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hibu\OneDrive\Documents\DATA PROJECTS\Excel Projects\"/>
    </mc:Choice>
  </mc:AlternateContent>
  <xr:revisionPtr revIDLastSave="0" documentId="13_ncr:1_{6CBF5B71-8587-4560-BF6E-2C34E0596C5F}" xr6:coauthVersionLast="47" xr6:coauthVersionMax="47" xr10:uidLastSave="{00000000-0000-0000-0000-000000000000}"/>
  <bookViews>
    <workbookView showHorizontalScroll="0" showVerticalScroll="0" xWindow="-108" yWindow="-108" windowWidth="23256" windowHeight="12456" activeTab="4" xr2:uid="{00000000-000D-0000-FFFF-FFFF00000000}"/>
  </bookViews>
  <sheets>
    <sheet name="World_Data" sheetId="1" r:id="rId1"/>
    <sheet name="Dashboard" sheetId="5" r:id="rId2"/>
    <sheet name="Pivot Tables" sheetId="4" r:id="rId3"/>
    <sheet name="MAP" sheetId="3" r:id="rId4"/>
    <sheet name="KPIs" sheetId="2" r:id="rId5"/>
  </sheets>
  <definedNames>
    <definedName name="_xlchart.v1.4" hidden="1">'Pivot Tables'!$J$2:$J$11</definedName>
    <definedName name="_xlchart.v1.5" hidden="1">'Pivot Tables'!$K$2:$K$11</definedName>
    <definedName name="_xlchart.v5.0" hidden="1">MAP!$E$1</definedName>
    <definedName name="_xlchart.v5.1" hidden="1">MAP!$E$2:$E$196</definedName>
    <definedName name="_xlchart.v5.2" hidden="1">MAP!$F$1</definedName>
    <definedName name="_xlchart.v5.3" hidden="1">MAP!$F$2:$F$196</definedName>
    <definedName name="Slicer_Countr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F2" i="3"/>
  <c r="E3" i="3"/>
  <c r="F3" i="3"/>
  <c r="E4" i="3"/>
  <c r="F4" i="3"/>
  <c r="E5" i="3"/>
  <c r="F5" i="3"/>
  <c r="E6" i="3"/>
  <c r="F6" i="3"/>
  <c r="E7" i="3"/>
  <c r="F7" i="3"/>
  <c r="E8" i="3"/>
  <c r="F8" i="3"/>
  <c r="E9" i="3"/>
  <c r="F9" i="3"/>
  <c r="E10" i="3"/>
  <c r="F10"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E41" i="3"/>
  <c r="F41" i="3"/>
  <c r="E42" i="3"/>
  <c r="F42" i="3"/>
  <c r="E43" i="3"/>
  <c r="F43" i="3"/>
  <c r="E44" i="3"/>
  <c r="F44" i="3"/>
  <c r="E45" i="3"/>
  <c r="F45" i="3"/>
  <c r="E46" i="3"/>
  <c r="F46" i="3"/>
  <c r="E47" i="3"/>
  <c r="F47" i="3"/>
  <c r="E48" i="3"/>
  <c r="F48" i="3"/>
  <c r="E49" i="3"/>
  <c r="F49" i="3"/>
  <c r="E50" i="3"/>
  <c r="F50" i="3"/>
  <c r="E51" i="3"/>
  <c r="F51" i="3"/>
  <c r="E52" i="3"/>
  <c r="F52" i="3"/>
  <c r="E53" i="3"/>
  <c r="F53" i="3"/>
  <c r="E54" i="3"/>
  <c r="F54" i="3"/>
  <c r="E55" i="3"/>
  <c r="F55" i="3"/>
  <c r="E56" i="3"/>
  <c r="F56" i="3"/>
  <c r="E57" i="3"/>
  <c r="F57" i="3"/>
  <c r="E58" i="3"/>
  <c r="F58" i="3"/>
  <c r="E59" i="3"/>
  <c r="F59" i="3"/>
  <c r="E60" i="3"/>
  <c r="F60"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 r="E77" i="3"/>
  <c r="F77" i="3"/>
  <c r="E78" i="3"/>
  <c r="F78" i="3"/>
  <c r="E79" i="3"/>
  <c r="F79" i="3"/>
  <c r="E80" i="3"/>
  <c r="F80" i="3"/>
  <c r="E81" i="3"/>
  <c r="F81" i="3"/>
  <c r="E82" i="3"/>
  <c r="F82" i="3"/>
  <c r="E83" i="3"/>
  <c r="F83" i="3"/>
  <c r="E84" i="3"/>
  <c r="F84" i="3"/>
  <c r="E85" i="3"/>
  <c r="F85" i="3"/>
  <c r="E86" i="3"/>
  <c r="F86" i="3"/>
  <c r="E87" i="3"/>
  <c r="F87" i="3"/>
  <c r="E88" i="3"/>
  <c r="F88" i="3"/>
  <c r="E89" i="3"/>
  <c r="F89" i="3"/>
  <c r="E90" i="3"/>
  <c r="F90" i="3"/>
  <c r="E91" i="3"/>
  <c r="F91" i="3"/>
  <c r="E92" i="3"/>
  <c r="F92" i="3"/>
  <c r="E93" i="3"/>
  <c r="F93" i="3"/>
  <c r="E94" i="3"/>
  <c r="F94" i="3"/>
  <c r="E95" i="3"/>
  <c r="F95" i="3"/>
  <c r="E96" i="3"/>
  <c r="F96" i="3"/>
  <c r="E97" i="3"/>
  <c r="F97" i="3"/>
  <c r="E98" i="3"/>
  <c r="F98" i="3"/>
  <c r="E99" i="3"/>
  <c r="F99" i="3"/>
  <c r="E100" i="3"/>
  <c r="F100" i="3"/>
  <c r="E101" i="3"/>
  <c r="F101" i="3"/>
  <c r="E102" i="3"/>
  <c r="F102" i="3"/>
  <c r="E103" i="3"/>
  <c r="F103" i="3"/>
  <c r="E104" i="3"/>
  <c r="F104" i="3"/>
  <c r="E105" i="3"/>
  <c r="F105" i="3"/>
  <c r="E106" i="3"/>
  <c r="F106" i="3"/>
  <c r="E107" i="3"/>
  <c r="F107" i="3"/>
  <c r="E108" i="3"/>
  <c r="F108" i="3"/>
  <c r="E109" i="3"/>
  <c r="F109" i="3"/>
  <c r="E110" i="3"/>
  <c r="F110" i="3"/>
  <c r="E111" i="3"/>
  <c r="F111" i="3"/>
  <c r="E112" i="3"/>
  <c r="F112" i="3"/>
  <c r="E113" i="3"/>
  <c r="F113" i="3"/>
  <c r="E114" i="3"/>
  <c r="F114" i="3"/>
  <c r="E115" i="3"/>
  <c r="F115" i="3"/>
  <c r="E116" i="3"/>
  <c r="F116" i="3"/>
  <c r="E117" i="3"/>
  <c r="F117" i="3"/>
  <c r="E118" i="3"/>
  <c r="F118" i="3"/>
  <c r="E119" i="3"/>
  <c r="F119" i="3"/>
  <c r="E120" i="3"/>
  <c r="F120" i="3"/>
  <c r="E121" i="3"/>
  <c r="F121" i="3"/>
  <c r="E122" i="3"/>
  <c r="F122" i="3"/>
  <c r="E123" i="3"/>
  <c r="F123" i="3"/>
  <c r="E124" i="3"/>
  <c r="F124" i="3"/>
  <c r="E125" i="3"/>
  <c r="F125" i="3"/>
  <c r="E126" i="3"/>
  <c r="F126" i="3"/>
  <c r="E127" i="3"/>
  <c r="F127" i="3"/>
  <c r="E128" i="3"/>
  <c r="F128" i="3"/>
  <c r="E129" i="3"/>
  <c r="F129" i="3"/>
  <c r="E130" i="3"/>
  <c r="F130" i="3"/>
  <c r="E131" i="3"/>
  <c r="F131" i="3"/>
  <c r="E132" i="3"/>
  <c r="F132" i="3"/>
  <c r="E133" i="3"/>
  <c r="F133" i="3"/>
  <c r="E134" i="3"/>
  <c r="F134" i="3"/>
  <c r="E135" i="3"/>
  <c r="F135" i="3"/>
  <c r="E136" i="3"/>
  <c r="F136" i="3"/>
  <c r="E137" i="3"/>
  <c r="F137" i="3"/>
  <c r="E138" i="3"/>
  <c r="F138" i="3"/>
  <c r="E139" i="3"/>
  <c r="F139" i="3"/>
  <c r="E140" i="3"/>
  <c r="F140" i="3"/>
  <c r="E141" i="3"/>
  <c r="F141" i="3"/>
  <c r="E142" i="3"/>
  <c r="F142" i="3"/>
  <c r="E143" i="3"/>
  <c r="F143" i="3"/>
  <c r="E144" i="3"/>
  <c r="F144" i="3"/>
  <c r="E145" i="3"/>
  <c r="F145" i="3"/>
  <c r="E146" i="3"/>
  <c r="F146" i="3"/>
  <c r="E147" i="3"/>
  <c r="F147" i="3"/>
  <c r="E148" i="3"/>
  <c r="F148" i="3"/>
  <c r="E149" i="3"/>
  <c r="F149" i="3"/>
  <c r="E150" i="3"/>
  <c r="F150" i="3"/>
  <c r="E151" i="3"/>
  <c r="F151" i="3"/>
  <c r="E152" i="3"/>
  <c r="F152" i="3"/>
  <c r="E153" i="3"/>
  <c r="F153" i="3"/>
  <c r="E154" i="3"/>
  <c r="F154" i="3"/>
  <c r="E155" i="3"/>
  <c r="F155" i="3"/>
  <c r="E156" i="3"/>
  <c r="F156" i="3"/>
  <c r="E157" i="3"/>
  <c r="F157" i="3"/>
  <c r="E158" i="3"/>
  <c r="F158" i="3"/>
  <c r="E159" i="3"/>
  <c r="F159" i="3"/>
  <c r="E160" i="3"/>
  <c r="F160" i="3"/>
  <c r="E161" i="3"/>
  <c r="F161" i="3"/>
  <c r="E162" i="3"/>
  <c r="F162" i="3"/>
  <c r="E163" i="3"/>
  <c r="F163" i="3"/>
  <c r="E164" i="3"/>
  <c r="F164" i="3"/>
  <c r="E165" i="3"/>
  <c r="F165" i="3"/>
  <c r="E166" i="3"/>
  <c r="F166" i="3"/>
  <c r="E167" i="3"/>
  <c r="F167" i="3"/>
  <c r="E168" i="3"/>
  <c r="F168" i="3"/>
  <c r="E169" i="3"/>
  <c r="F169" i="3"/>
  <c r="E170" i="3"/>
  <c r="F170" i="3"/>
  <c r="E171" i="3"/>
  <c r="F171" i="3"/>
  <c r="E172" i="3"/>
  <c r="F172" i="3"/>
  <c r="E173" i="3"/>
  <c r="F173" i="3"/>
  <c r="E174" i="3"/>
  <c r="F174" i="3"/>
  <c r="E175" i="3"/>
  <c r="F175" i="3"/>
  <c r="E176" i="3"/>
  <c r="F176" i="3"/>
  <c r="E177" i="3"/>
  <c r="F177" i="3"/>
  <c r="E178" i="3"/>
  <c r="F178" i="3"/>
  <c r="E179" i="3"/>
  <c r="F179" i="3"/>
  <c r="E180" i="3"/>
  <c r="F180" i="3"/>
  <c r="E181" i="3"/>
  <c r="F181" i="3"/>
  <c r="E182" i="3"/>
  <c r="F182" i="3"/>
  <c r="E183" i="3"/>
  <c r="F183" i="3"/>
  <c r="E184" i="3"/>
  <c r="F184" i="3"/>
  <c r="E185" i="3"/>
  <c r="F185" i="3"/>
  <c r="E186" i="3"/>
  <c r="F186" i="3"/>
  <c r="E187" i="3"/>
  <c r="F187" i="3"/>
  <c r="E188" i="3"/>
  <c r="F188" i="3"/>
  <c r="E189" i="3"/>
  <c r="F189" i="3"/>
  <c r="E190" i="3"/>
  <c r="F190" i="3"/>
  <c r="E191" i="3"/>
  <c r="F191" i="3"/>
  <c r="E192" i="3"/>
  <c r="F192" i="3"/>
  <c r="E193" i="3"/>
  <c r="F193" i="3"/>
  <c r="E194" i="3"/>
  <c r="F194" i="3"/>
  <c r="E195" i="3"/>
  <c r="F195" i="3"/>
  <c r="E196" i="3"/>
  <c r="F196" i="3"/>
  <c r="J3" i="4" l="1"/>
  <c r="J4" i="4"/>
  <c r="J5" i="4"/>
  <c r="J6" i="4"/>
  <c r="J7" i="4"/>
  <c r="J8" i="4"/>
  <c r="J9" i="4"/>
  <c r="J10" i="4"/>
  <c r="J11" i="4"/>
  <c r="J2" i="4"/>
  <c r="K5" i="4"/>
  <c r="K7" i="4"/>
  <c r="K4" i="4"/>
  <c r="K6" i="4"/>
  <c r="K2" i="4"/>
  <c r="K9" i="4"/>
  <c r="K10" i="4"/>
  <c r="K8" i="4"/>
  <c r="K3" i="4"/>
  <c r="K11" i="4"/>
  <c r="F197" i="2"/>
  <c r="O197" i="2"/>
  <c r="C197" i="2"/>
  <c r="R198" i="2"/>
  <c r="C198" i="2" l="1"/>
  <c r="F198" i="2"/>
</calcChain>
</file>

<file path=xl/sharedStrings.xml><?xml version="1.0" encoding="utf-8"?>
<sst xmlns="http://schemas.openxmlformats.org/spreadsheetml/2006/main" count="2920" uniqueCount="1057">
  <si>
    <t>Country</t>
  </si>
  <si>
    <t>Density
(P/Km2)</t>
  </si>
  <si>
    <t>Abbreviation</t>
  </si>
  <si>
    <t>Agricultural Land( %)</t>
  </si>
  <si>
    <t>Land Area(Km2)</t>
  </si>
  <si>
    <t>Armed Forces size</t>
  </si>
  <si>
    <t>Birth Rate</t>
  </si>
  <si>
    <t>Calling Code</t>
  </si>
  <si>
    <t>Capital/Major City</t>
  </si>
  <si>
    <t>Co2-Emissions</t>
  </si>
  <si>
    <t>CPI</t>
  </si>
  <si>
    <t>CPI Change (%)</t>
  </si>
  <si>
    <t>Currency-Code</t>
  </si>
  <si>
    <t>Fertility Rate</t>
  </si>
  <si>
    <t>Forested Area (%)</t>
  </si>
  <si>
    <t>Gasoline Price</t>
  </si>
  <si>
    <t>GDP</t>
  </si>
  <si>
    <t>Gross primary education enrollment (%)</t>
  </si>
  <si>
    <t>Gross tertiary education enrollment (%)</t>
  </si>
  <si>
    <t>Infant mortality</t>
  </si>
  <si>
    <t>Largest city</t>
  </si>
  <si>
    <t>Life expectancy</t>
  </si>
  <si>
    <t>Maternal mortality ratio</t>
  </si>
  <si>
    <t>Minimum wage</t>
  </si>
  <si>
    <t>Official language</t>
  </si>
  <si>
    <t>Out of pocket health expenditure</t>
  </si>
  <si>
    <t>Physicians per thousand</t>
  </si>
  <si>
    <t>Population</t>
  </si>
  <si>
    <t>Population: Labor force participation (%)</t>
  </si>
  <si>
    <t>Tax revenue (%)</t>
  </si>
  <si>
    <t>Total tax rate</t>
  </si>
  <si>
    <t>Unemployment rate</t>
  </si>
  <si>
    <t>Urban_population</t>
  </si>
  <si>
    <t>Latitude</t>
  </si>
  <si>
    <t>Longitude</t>
  </si>
  <si>
    <t>South Sudan</t>
  </si>
  <si>
    <t>SS</t>
  </si>
  <si>
    <t>Juba</t>
  </si>
  <si>
    <t>SSP</t>
  </si>
  <si>
    <t xml:space="preserve">$0.28 </t>
  </si>
  <si>
    <t>English</t>
  </si>
  <si>
    <t>Venezuela</t>
  </si>
  <si>
    <t>VE</t>
  </si>
  <si>
    <t>Caracas</t>
  </si>
  <si>
    <t>VED</t>
  </si>
  <si>
    <t xml:space="preserve">$0.00 </t>
  </si>
  <si>
    <t xml:space="preserve">$0.01 </t>
  </si>
  <si>
    <t>Spanish</t>
  </si>
  <si>
    <t>Sudan</t>
  </si>
  <si>
    <t>SD</t>
  </si>
  <si>
    <t>Khartoum</t>
  </si>
  <si>
    <t>SDG</t>
  </si>
  <si>
    <t xml:space="preserve">$0.95 </t>
  </si>
  <si>
    <t>Omdurman</t>
  </si>
  <si>
    <t xml:space="preserve">$0.41 </t>
  </si>
  <si>
    <t>Arabic</t>
  </si>
  <si>
    <t>Iran</t>
  </si>
  <si>
    <t>IR</t>
  </si>
  <si>
    <t>Tehran</t>
  </si>
  <si>
    <t>IRR</t>
  </si>
  <si>
    <t xml:space="preserve">$0.40 </t>
  </si>
  <si>
    <t xml:space="preserve">$1.58 </t>
  </si>
  <si>
    <t>Persian</t>
  </si>
  <si>
    <t>Malawi</t>
  </si>
  <si>
    <t>MW</t>
  </si>
  <si>
    <t>Lilongwe</t>
  </si>
  <si>
    <t>MWK</t>
  </si>
  <si>
    <t xml:space="preserve">$1.15 </t>
  </si>
  <si>
    <t xml:space="preserve">$0.12 </t>
  </si>
  <si>
    <t>Suriname</t>
  </si>
  <si>
    <t>SR</t>
  </si>
  <si>
    <t>Paramaribo</t>
  </si>
  <si>
    <t>SRD</t>
  </si>
  <si>
    <t xml:space="preserve">$1.29 </t>
  </si>
  <si>
    <t>Dutch</t>
  </si>
  <si>
    <t>Egypt</t>
  </si>
  <si>
    <t>EG</t>
  </si>
  <si>
    <t>Cairo</t>
  </si>
  <si>
    <t>EGP</t>
  </si>
  <si>
    <t>Modern Standard Arabic</t>
  </si>
  <si>
    <t>Ukraine</t>
  </si>
  <si>
    <t>UA</t>
  </si>
  <si>
    <t>Kyiv</t>
  </si>
  <si>
    <t>UAH</t>
  </si>
  <si>
    <t xml:space="preserve">$0.83 </t>
  </si>
  <si>
    <t xml:space="preserve">$0.84 </t>
  </si>
  <si>
    <t>Ukrainian</t>
  </si>
  <si>
    <t>Ghana</t>
  </si>
  <si>
    <t>GH</t>
  </si>
  <si>
    <t>Accra</t>
  </si>
  <si>
    <t>GHS</t>
  </si>
  <si>
    <t xml:space="preserve">$0.92 </t>
  </si>
  <si>
    <t xml:space="preserve">$0.27 </t>
  </si>
  <si>
    <t>Nigeria</t>
  </si>
  <si>
    <t>NG</t>
  </si>
  <si>
    <t>Abuja</t>
  </si>
  <si>
    <t>NGN</t>
  </si>
  <si>
    <t xml:space="preserve">$0.46 </t>
  </si>
  <si>
    <t>Lagos</t>
  </si>
  <si>
    <t xml:space="preserve">$0.54 </t>
  </si>
  <si>
    <t>Guinea</t>
  </si>
  <si>
    <t>GN</t>
  </si>
  <si>
    <t>Conakry</t>
  </si>
  <si>
    <t>GNF</t>
  </si>
  <si>
    <t xml:space="preserve">$0.90 </t>
  </si>
  <si>
    <t>Kankan</t>
  </si>
  <si>
    <t>French</t>
  </si>
  <si>
    <t>Angola</t>
  </si>
  <si>
    <t>AO</t>
  </si>
  <si>
    <t>Luanda</t>
  </si>
  <si>
    <t>AOA</t>
  </si>
  <si>
    <t xml:space="preserve">$0.97 </t>
  </si>
  <si>
    <t xml:space="preserve">$0.71 </t>
  </si>
  <si>
    <t>Portuguese</t>
  </si>
  <si>
    <t>Turkey</t>
  </si>
  <si>
    <t>TR</t>
  </si>
  <si>
    <t>Ankara</t>
  </si>
  <si>
    <t>TRY</t>
  </si>
  <si>
    <t xml:space="preserve">$1.42 </t>
  </si>
  <si>
    <t>Istanbul</t>
  </si>
  <si>
    <t xml:space="preserve">$3.45 </t>
  </si>
  <si>
    <t>Turkish</t>
  </si>
  <si>
    <t>Sierra Leone</t>
  </si>
  <si>
    <t>SL</t>
  </si>
  <si>
    <t>Freetown</t>
  </si>
  <si>
    <t>SLL</t>
  </si>
  <si>
    <t xml:space="preserve">$1.08 </t>
  </si>
  <si>
    <t xml:space="preserve">$0.57 </t>
  </si>
  <si>
    <t>Argentina</t>
  </si>
  <si>
    <t>AR</t>
  </si>
  <si>
    <t>Buenos Aires</t>
  </si>
  <si>
    <t>ARS</t>
  </si>
  <si>
    <t xml:space="preserve">$1.10 </t>
  </si>
  <si>
    <t xml:space="preserve">$3.35 </t>
  </si>
  <si>
    <t>Liberia</t>
  </si>
  <si>
    <t>LR</t>
  </si>
  <si>
    <t>Monrovia</t>
  </si>
  <si>
    <t xml:space="preserve">$0.80 </t>
  </si>
  <si>
    <t xml:space="preserve">$0.17 </t>
  </si>
  <si>
    <t>Zambia</t>
  </si>
  <si>
    <t>ZM</t>
  </si>
  <si>
    <t>Lusaka</t>
  </si>
  <si>
    <t>ZMW</t>
  </si>
  <si>
    <t xml:space="preserve">$1.40 </t>
  </si>
  <si>
    <t xml:space="preserve">$0.24 </t>
  </si>
  <si>
    <t>Uruguay</t>
  </si>
  <si>
    <t>UY</t>
  </si>
  <si>
    <t>Montevideo</t>
  </si>
  <si>
    <t>UYU</t>
  </si>
  <si>
    <t xml:space="preserve">$1.50 </t>
  </si>
  <si>
    <t xml:space="preserve">$1.66 </t>
  </si>
  <si>
    <t>Mongolia</t>
  </si>
  <si>
    <t>MN</t>
  </si>
  <si>
    <t>Ulaanbaatar</t>
  </si>
  <si>
    <t>MNT</t>
  </si>
  <si>
    <t xml:space="preserve">$0.72 </t>
  </si>
  <si>
    <t xml:space="preserve">$0.65 </t>
  </si>
  <si>
    <t>Mongolian</t>
  </si>
  <si>
    <t>Nepal</t>
  </si>
  <si>
    <t>NP</t>
  </si>
  <si>
    <t>Kathmandu</t>
  </si>
  <si>
    <t>NPR</t>
  </si>
  <si>
    <t xml:space="preserve">$0.91 </t>
  </si>
  <si>
    <t xml:space="preserve">$0.36 </t>
  </si>
  <si>
    <t>Nepali</t>
  </si>
  <si>
    <t>Tanzania</t>
  </si>
  <si>
    <t>TZ</t>
  </si>
  <si>
    <t>Dodoma</t>
  </si>
  <si>
    <t>TZS</t>
  </si>
  <si>
    <t xml:space="preserve">$0.87 </t>
  </si>
  <si>
    <t>Dar es Salaam</t>
  </si>
  <si>
    <t xml:space="preserve">$0.09 </t>
  </si>
  <si>
    <t>Swahili</t>
  </si>
  <si>
    <t>Central African Republic</t>
  </si>
  <si>
    <t>CF</t>
  </si>
  <si>
    <t>Bangui</t>
  </si>
  <si>
    <t xml:space="preserve">$1.41 </t>
  </si>
  <si>
    <t xml:space="preserve">$0.37 </t>
  </si>
  <si>
    <t>Sï¿½ï¿½ï¿½ï¿½</t>
  </si>
  <si>
    <t>Madagascar</t>
  </si>
  <si>
    <t>MG</t>
  </si>
  <si>
    <t>Antananarivo</t>
  </si>
  <si>
    <t>MGA</t>
  </si>
  <si>
    <t xml:space="preserve">$1.11 </t>
  </si>
  <si>
    <t xml:space="preserve">$0.21 </t>
  </si>
  <si>
    <t>Kazakhstan</t>
  </si>
  <si>
    <t>KZ</t>
  </si>
  <si>
    <t>Astana</t>
  </si>
  <si>
    <t>KZT</t>
  </si>
  <si>
    <t xml:space="preserve">$0.42 </t>
  </si>
  <si>
    <t>Almaty</t>
  </si>
  <si>
    <t>Russian</t>
  </si>
  <si>
    <t>Pakistan</t>
  </si>
  <si>
    <t>PK</t>
  </si>
  <si>
    <t>Islamabad</t>
  </si>
  <si>
    <t>PKR</t>
  </si>
  <si>
    <t xml:space="preserve">$0.79 </t>
  </si>
  <si>
    <t>Karachi</t>
  </si>
  <si>
    <t xml:space="preserve">$0.69 </t>
  </si>
  <si>
    <t>Urdu</t>
  </si>
  <si>
    <t>Mozambique</t>
  </si>
  <si>
    <t>MZ</t>
  </si>
  <si>
    <t>Maputo</t>
  </si>
  <si>
    <t>MZN</t>
  </si>
  <si>
    <t>Burundi</t>
  </si>
  <si>
    <t>BI</t>
  </si>
  <si>
    <t>Bujumbura</t>
  </si>
  <si>
    <t>BIF</t>
  </si>
  <si>
    <t xml:space="preserve">$1.21 </t>
  </si>
  <si>
    <t>Kirundi</t>
  </si>
  <si>
    <t>Russia</t>
  </si>
  <si>
    <t>RU</t>
  </si>
  <si>
    <t>Moscow</t>
  </si>
  <si>
    <t>RUB</t>
  </si>
  <si>
    <t xml:space="preserve">$0.59 </t>
  </si>
  <si>
    <t xml:space="preserve">$0.53 </t>
  </si>
  <si>
    <t>Kenya</t>
  </si>
  <si>
    <t>KE</t>
  </si>
  <si>
    <t>Nairobi</t>
  </si>
  <si>
    <t>KES</t>
  </si>
  <si>
    <t xml:space="preserve">$0.25 </t>
  </si>
  <si>
    <t>India</t>
  </si>
  <si>
    <t>IN</t>
  </si>
  <si>
    <t>New Delhi</t>
  </si>
  <si>
    <t>INR</t>
  </si>
  <si>
    <t>Kurebhar</t>
  </si>
  <si>
    <t xml:space="preserve">$0.30 </t>
  </si>
  <si>
    <t>Hindi</t>
  </si>
  <si>
    <t>Bangladesh</t>
  </si>
  <si>
    <t>BD</t>
  </si>
  <si>
    <t>Dhaka</t>
  </si>
  <si>
    <t>BDT</t>
  </si>
  <si>
    <t xml:space="preserve">$1.12 </t>
  </si>
  <si>
    <t xml:space="preserve">$0.51 </t>
  </si>
  <si>
    <t>Bengali</t>
  </si>
  <si>
    <t>Haiti</t>
  </si>
  <si>
    <t>HT</t>
  </si>
  <si>
    <t>Port-au-Prince</t>
  </si>
  <si>
    <t>HTG</t>
  </si>
  <si>
    <t xml:space="preserve">$0.81 </t>
  </si>
  <si>
    <t>Uganda</t>
  </si>
  <si>
    <t>UG</t>
  </si>
  <si>
    <t>Kampala</t>
  </si>
  <si>
    <t>UGX</t>
  </si>
  <si>
    <t xml:space="preserve">$0.94 </t>
  </si>
  <si>
    <t>Buganda</t>
  </si>
  <si>
    <t>The Gambia</t>
  </si>
  <si>
    <t>GM</t>
  </si>
  <si>
    <t>Banjul</t>
  </si>
  <si>
    <t>GMD</t>
  </si>
  <si>
    <t xml:space="preserve">$1.18 </t>
  </si>
  <si>
    <t>Serekunda</t>
  </si>
  <si>
    <t xml:space="preserve">$0.13 </t>
  </si>
  <si>
    <t>Myanmar</t>
  </si>
  <si>
    <t>MM</t>
  </si>
  <si>
    <t>Naypyidaw</t>
  </si>
  <si>
    <t>MMK</t>
  </si>
  <si>
    <t>Yangon</t>
  </si>
  <si>
    <t xml:space="preserve">$0.39 </t>
  </si>
  <si>
    <t>Burmese</t>
  </si>
  <si>
    <t>Brazil</t>
  </si>
  <si>
    <t>BR</t>
  </si>
  <si>
    <t>Brasï¿½ï¿½ï¿½</t>
  </si>
  <si>
    <t>BRL</t>
  </si>
  <si>
    <t xml:space="preserve">$1.02 </t>
  </si>
  <si>
    <t xml:space="preserve">$1.53 </t>
  </si>
  <si>
    <t>Bhutan</t>
  </si>
  <si>
    <t>BT</t>
  </si>
  <si>
    <t>Thimphu</t>
  </si>
  <si>
    <t xml:space="preserve">$0.98 </t>
  </si>
  <si>
    <t xml:space="preserve">$0.32 </t>
  </si>
  <si>
    <t>Dzongkha</t>
  </si>
  <si>
    <t>Moldova</t>
  </si>
  <si>
    <t>MD</t>
  </si>
  <si>
    <t>Chiï¿½ï¿½ï¿½ï¿½</t>
  </si>
  <si>
    <t>MDL</t>
  </si>
  <si>
    <t xml:space="preserve">$0.31 </t>
  </si>
  <si>
    <t>Romanian</t>
  </si>
  <si>
    <t>Vietnam</t>
  </si>
  <si>
    <t>VN</t>
  </si>
  <si>
    <t>Hanoi</t>
  </si>
  <si>
    <t>VND</t>
  </si>
  <si>
    <t>Ho Chi Minh City</t>
  </si>
  <si>
    <t xml:space="preserve">$0.73 </t>
  </si>
  <si>
    <t>Vietnamese</t>
  </si>
  <si>
    <t>Nicaragua</t>
  </si>
  <si>
    <t>NI</t>
  </si>
  <si>
    <t>Managua</t>
  </si>
  <si>
    <t>NIO</t>
  </si>
  <si>
    <t>Jamaica</t>
  </si>
  <si>
    <t>JM</t>
  </si>
  <si>
    <t>Kingston, Jamaica</t>
  </si>
  <si>
    <t>JMD</t>
  </si>
  <si>
    <t xml:space="preserve">$1.33 </t>
  </si>
  <si>
    <t>Jamaican English</t>
  </si>
  <si>
    <t>South Africa</t>
  </si>
  <si>
    <t>ZA</t>
  </si>
  <si>
    <t>Pretoria</t>
  </si>
  <si>
    <t>ZAR</t>
  </si>
  <si>
    <t>Johannesburg</t>
  </si>
  <si>
    <t>Afrikaans</t>
  </si>
  <si>
    <t>Namibia</t>
  </si>
  <si>
    <t>Windhoek</t>
  </si>
  <si>
    <t xml:space="preserve">$0.76 </t>
  </si>
  <si>
    <t>Yemen</t>
  </si>
  <si>
    <t>YE</t>
  </si>
  <si>
    <t>Sanaa</t>
  </si>
  <si>
    <t>YER</t>
  </si>
  <si>
    <t>Azerbaijan</t>
  </si>
  <si>
    <t>AZ</t>
  </si>
  <si>
    <t>Baku</t>
  </si>
  <si>
    <t>AZN</t>
  </si>
  <si>
    <t xml:space="preserve">$0.56 </t>
  </si>
  <si>
    <t xml:space="preserve">$0.47 </t>
  </si>
  <si>
    <t>Azerbaijani language</t>
  </si>
  <si>
    <t>Papua New Guinea</t>
  </si>
  <si>
    <t>PG</t>
  </si>
  <si>
    <t>Port Moresby</t>
  </si>
  <si>
    <t>PGK</t>
  </si>
  <si>
    <t xml:space="preserve">$1.36 </t>
  </si>
  <si>
    <t xml:space="preserve">$1.16 </t>
  </si>
  <si>
    <t>Tok Pisin</t>
  </si>
  <si>
    <t>Lesotho</t>
  </si>
  <si>
    <t>LS</t>
  </si>
  <si>
    <t>Maseru</t>
  </si>
  <si>
    <t xml:space="preserve">$0.70 </t>
  </si>
  <si>
    <t>Kyrgyzstan</t>
  </si>
  <si>
    <t>KG</t>
  </si>
  <si>
    <t>Bishkek</t>
  </si>
  <si>
    <t>KGS</t>
  </si>
  <si>
    <t>Sri Lanka</t>
  </si>
  <si>
    <t>LK</t>
  </si>
  <si>
    <t>Colombo</t>
  </si>
  <si>
    <t>LKR</t>
  </si>
  <si>
    <t xml:space="preserve">$0.88 </t>
  </si>
  <si>
    <t xml:space="preserve">$0.35 </t>
  </si>
  <si>
    <t>Tamil</t>
  </si>
  <si>
    <t>Tunisia</t>
  </si>
  <si>
    <t>TN</t>
  </si>
  <si>
    <t>Tunis</t>
  </si>
  <si>
    <t>TND</t>
  </si>
  <si>
    <t>Algeria</t>
  </si>
  <si>
    <t>DZ</t>
  </si>
  <si>
    <t>Algiers</t>
  </si>
  <si>
    <t>DZD</t>
  </si>
  <si>
    <t>Indonesia</t>
  </si>
  <si>
    <t>ID</t>
  </si>
  <si>
    <t>Jakarta</t>
  </si>
  <si>
    <t>IDR</t>
  </si>
  <si>
    <t xml:space="preserve">$0.63 </t>
  </si>
  <si>
    <t>Kalimantan</t>
  </si>
  <si>
    <t xml:space="preserve">$0.48 </t>
  </si>
  <si>
    <t>Indonesian</t>
  </si>
  <si>
    <t>Rwanda</t>
  </si>
  <si>
    <t>RW</t>
  </si>
  <si>
    <t>Kigali</t>
  </si>
  <si>
    <t>RWF</t>
  </si>
  <si>
    <t xml:space="preserve">$1.17 </t>
  </si>
  <si>
    <t>Honduras</t>
  </si>
  <si>
    <t>HN</t>
  </si>
  <si>
    <t>Tegucigalpa</t>
  </si>
  <si>
    <t>HNL</t>
  </si>
  <si>
    <t xml:space="preserve">$1.01 </t>
  </si>
  <si>
    <t>Afghanistan</t>
  </si>
  <si>
    <t>AF</t>
  </si>
  <si>
    <t>Kabul</t>
  </si>
  <si>
    <t>AFN</t>
  </si>
  <si>
    <t xml:space="preserve">$0.43 </t>
  </si>
  <si>
    <t>Pashto</t>
  </si>
  <si>
    <t>Botswana</t>
  </si>
  <si>
    <t>BW</t>
  </si>
  <si>
    <t>Gaborone</t>
  </si>
  <si>
    <t>BWP</t>
  </si>
  <si>
    <t xml:space="preserve">$0.29 </t>
  </si>
  <si>
    <t>Tajikistan</t>
  </si>
  <si>
    <t>TJ</t>
  </si>
  <si>
    <t>Dushanbe</t>
  </si>
  <si>
    <t>TJS</t>
  </si>
  <si>
    <t xml:space="preserve">$0.23 </t>
  </si>
  <si>
    <t>Bolivia</t>
  </si>
  <si>
    <t>BO</t>
  </si>
  <si>
    <t>Sucre</t>
  </si>
  <si>
    <t>BOB</t>
  </si>
  <si>
    <t>Santa Cruz de la Sierra</t>
  </si>
  <si>
    <t>East Timor</t>
  </si>
  <si>
    <t>TL</t>
  </si>
  <si>
    <t>Dili</t>
  </si>
  <si>
    <t>USD</t>
  </si>
  <si>
    <t xml:space="preserve">$0.60 </t>
  </si>
  <si>
    <t>Serbia</t>
  </si>
  <si>
    <t>RS</t>
  </si>
  <si>
    <t>Belgrade</t>
  </si>
  <si>
    <t>RSD</t>
  </si>
  <si>
    <t xml:space="preserve">$1.57 </t>
  </si>
  <si>
    <t>Serbian</t>
  </si>
  <si>
    <t>Ethiopia</t>
  </si>
  <si>
    <t>ET</t>
  </si>
  <si>
    <t>Addis Ababa</t>
  </si>
  <si>
    <t>ETB</t>
  </si>
  <si>
    <t xml:space="preserve">$0.75 </t>
  </si>
  <si>
    <t>Amharic</t>
  </si>
  <si>
    <t>Paraguay</t>
  </si>
  <si>
    <t>PY</t>
  </si>
  <si>
    <t>Asunciï¿½ï¿½</t>
  </si>
  <si>
    <t>PYG</t>
  </si>
  <si>
    <t xml:space="preserve">$1.04 </t>
  </si>
  <si>
    <t>Ciudad del Este</t>
  </si>
  <si>
    <t xml:space="preserve">$1.55 </t>
  </si>
  <si>
    <t>Syria</t>
  </si>
  <si>
    <t>SY</t>
  </si>
  <si>
    <t>Damascus</t>
  </si>
  <si>
    <t>SYP</t>
  </si>
  <si>
    <t>Guatemala</t>
  </si>
  <si>
    <t>GT</t>
  </si>
  <si>
    <t>Guatemala City</t>
  </si>
  <si>
    <t>GTQ</t>
  </si>
  <si>
    <t xml:space="preserve">$1.60 </t>
  </si>
  <si>
    <t>Trinidad and Tobago</t>
  </si>
  <si>
    <t>TT</t>
  </si>
  <si>
    <t>Port of Spain</t>
  </si>
  <si>
    <t>TTD</t>
  </si>
  <si>
    <t>Chaguanas</t>
  </si>
  <si>
    <t xml:space="preserve">$2.25 </t>
  </si>
  <si>
    <t>Mexico</t>
  </si>
  <si>
    <t>MX</t>
  </si>
  <si>
    <t>Mexico City</t>
  </si>
  <si>
    <t>MXN</t>
  </si>
  <si>
    <t xml:space="preserve">$0.49 </t>
  </si>
  <si>
    <t>None</t>
  </si>
  <si>
    <t>Colombia</t>
  </si>
  <si>
    <t>CO</t>
  </si>
  <si>
    <t>Bogotï¿½</t>
  </si>
  <si>
    <t>COP</t>
  </si>
  <si>
    <t xml:space="preserve">$0.68 </t>
  </si>
  <si>
    <t xml:space="preserve">$1.23 </t>
  </si>
  <si>
    <t>Laos</t>
  </si>
  <si>
    <t>LA</t>
  </si>
  <si>
    <t>Vientiane</t>
  </si>
  <si>
    <t>LAK</t>
  </si>
  <si>
    <t xml:space="preserve">$0.93 </t>
  </si>
  <si>
    <t>Lao</t>
  </si>
  <si>
    <t>Dominican Republic</t>
  </si>
  <si>
    <t>DO</t>
  </si>
  <si>
    <t>Santo Domingo</t>
  </si>
  <si>
    <t>DOP</t>
  </si>
  <si>
    <t xml:space="preserve">$1.07 </t>
  </si>
  <si>
    <t>Mauritania</t>
  </si>
  <si>
    <t>MR</t>
  </si>
  <si>
    <t>Nouakchott</t>
  </si>
  <si>
    <t>MRU</t>
  </si>
  <si>
    <t xml:space="preserve">$1.13 </t>
  </si>
  <si>
    <t>Barbados</t>
  </si>
  <si>
    <t>BB</t>
  </si>
  <si>
    <t>Bridgetown</t>
  </si>
  <si>
    <t>BBD</t>
  </si>
  <si>
    <t xml:space="preserve">$1.81 </t>
  </si>
  <si>
    <t xml:space="preserve">$3.13 </t>
  </si>
  <si>
    <t>Democratic Republic of the Congo</t>
  </si>
  <si>
    <t>CD</t>
  </si>
  <si>
    <t>Kinshasa</t>
  </si>
  <si>
    <t>CDF</t>
  </si>
  <si>
    <t xml:space="preserve">$1.49 </t>
  </si>
  <si>
    <t xml:space="preserve">$0.18 </t>
  </si>
  <si>
    <t>Georgia</t>
  </si>
  <si>
    <t>GE</t>
  </si>
  <si>
    <t>Tbilisi</t>
  </si>
  <si>
    <t>GEL</t>
  </si>
  <si>
    <t xml:space="preserve">$0.05 </t>
  </si>
  <si>
    <t>Georgian</t>
  </si>
  <si>
    <t>Solomon Islands</t>
  </si>
  <si>
    <t>SB</t>
  </si>
  <si>
    <t>Honiara</t>
  </si>
  <si>
    <t>SBD</t>
  </si>
  <si>
    <t>Fiji</t>
  </si>
  <si>
    <t>FJ</t>
  </si>
  <si>
    <t>Suva</t>
  </si>
  <si>
    <t>FJD</t>
  </si>
  <si>
    <t xml:space="preserve">$0.82 </t>
  </si>
  <si>
    <t xml:space="preserve">$1.28 </t>
  </si>
  <si>
    <t>Fiji Hindi</t>
  </si>
  <si>
    <t>Chile</t>
  </si>
  <si>
    <t>CL</t>
  </si>
  <si>
    <t>Santiago</t>
  </si>
  <si>
    <t>CLP</t>
  </si>
  <si>
    <t xml:space="preserve">$1.03 </t>
  </si>
  <si>
    <t xml:space="preserve">$2.00 </t>
  </si>
  <si>
    <t>Lebanon</t>
  </si>
  <si>
    <t>LB</t>
  </si>
  <si>
    <t>Beirut</t>
  </si>
  <si>
    <t>LBP</t>
  </si>
  <si>
    <t xml:space="preserve">$0.74 </t>
  </si>
  <si>
    <t>Tripoli, Lebanon</t>
  </si>
  <si>
    <t xml:space="preserve">$2.15 </t>
  </si>
  <si>
    <t>Seychelles</t>
  </si>
  <si>
    <t>SC</t>
  </si>
  <si>
    <t>Victoria, Seychelles</t>
  </si>
  <si>
    <t>SCR</t>
  </si>
  <si>
    <t>Mauritius</t>
  </si>
  <si>
    <t>MU</t>
  </si>
  <si>
    <t>Port Louis</t>
  </si>
  <si>
    <t>MUR</t>
  </si>
  <si>
    <t xml:space="preserve">$0.38 </t>
  </si>
  <si>
    <t>Peru</t>
  </si>
  <si>
    <t>PE</t>
  </si>
  <si>
    <t>Lima</t>
  </si>
  <si>
    <t>PEN</t>
  </si>
  <si>
    <t xml:space="preserve">$0.99 </t>
  </si>
  <si>
    <t>Philippines</t>
  </si>
  <si>
    <t>PH</t>
  </si>
  <si>
    <t>Manila</t>
  </si>
  <si>
    <t>PHP</t>
  </si>
  <si>
    <t xml:space="preserve">$0.86 </t>
  </si>
  <si>
    <t>Armenia</t>
  </si>
  <si>
    <t>AM</t>
  </si>
  <si>
    <t>Yerevan</t>
  </si>
  <si>
    <t>AMD</t>
  </si>
  <si>
    <t xml:space="preserve">$0.77 </t>
  </si>
  <si>
    <t xml:space="preserve">$0.66 </t>
  </si>
  <si>
    <t>Armenian</t>
  </si>
  <si>
    <t>Iceland</t>
  </si>
  <si>
    <t>IS</t>
  </si>
  <si>
    <t>Reykjavï¿½ï¿½</t>
  </si>
  <si>
    <t>ISK</t>
  </si>
  <si>
    <t xml:space="preserve">$1.69 </t>
  </si>
  <si>
    <t>Icelandic</t>
  </si>
  <si>
    <t>Costa Rica</t>
  </si>
  <si>
    <t>CR</t>
  </si>
  <si>
    <t>San Josï¿½ï¿½ï¿½ï¿½ï¿½ï¿½</t>
  </si>
  <si>
    <t>CRC</t>
  </si>
  <si>
    <t xml:space="preserve">$1.84 </t>
  </si>
  <si>
    <t>Cambodia</t>
  </si>
  <si>
    <t>KH</t>
  </si>
  <si>
    <t>Phnom Penh</t>
  </si>
  <si>
    <t>Khmer language</t>
  </si>
  <si>
    <t>Kuwait</t>
  </si>
  <si>
    <t>KW</t>
  </si>
  <si>
    <t>Kuwait City</t>
  </si>
  <si>
    <t>KWD</t>
  </si>
  <si>
    <t>Libya</t>
  </si>
  <si>
    <t>LY</t>
  </si>
  <si>
    <t>LYD</t>
  </si>
  <si>
    <t xml:space="preserve">$0.11 </t>
  </si>
  <si>
    <t xml:space="preserve">$1.88 </t>
  </si>
  <si>
    <t>Jordan</t>
  </si>
  <si>
    <t>JO</t>
  </si>
  <si>
    <t>Amman</t>
  </si>
  <si>
    <t>JOD</t>
  </si>
  <si>
    <t>China</t>
  </si>
  <si>
    <t>CN</t>
  </si>
  <si>
    <t>Beijing</t>
  </si>
  <si>
    <t>CNY</t>
  </si>
  <si>
    <t xml:space="preserve">$0.96 </t>
  </si>
  <si>
    <t>Shanghai</t>
  </si>
  <si>
    <t>Standard Chinese</t>
  </si>
  <si>
    <t>Republic of the Congo</t>
  </si>
  <si>
    <t>Brazzaville</t>
  </si>
  <si>
    <t>XAF</t>
  </si>
  <si>
    <t>Equatorial Guinea</t>
  </si>
  <si>
    <t>GQ</t>
  </si>
  <si>
    <t>Malabo</t>
  </si>
  <si>
    <t xml:space="preserve">$1.05 </t>
  </si>
  <si>
    <t>Ecuador</t>
  </si>
  <si>
    <t>EC</t>
  </si>
  <si>
    <t>Quito</t>
  </si>
  <si>
    <t xml:space="preserve">$0.61 </t>
  </si>
  <si>
    <t xml:space="preserve">$2.46 </t>
  </si>
  <si>
    <t>Romania</t>
  </si>
  <si>
    <t>RO</t>
  </si>
  <si>
    <t>Bucharest</t>
  </si>
  <si>
    <t>RON</t>
  </si>
  <si>
    <t>Gabon</t>
  </si>
  <si>
    <t>GA</t>
  </si>
  <si>
    <t>Libreville</t>
  </si>
  <si>
    <t xml:space="preserve">$1.46 </t>
  </si>
  <si>
    <t>Estonia</t>
  </si>
  <si>
    <t>EE</t>
  </si>
  <si>
    <t>Tallinn</t>
  </si>
  <si>
    <t>EUR</t>
  </si>
  <si>
    <t xml:space="preserve">$1.14 </t>
  </si>
  <si>
    <t xml:space="preserve">$3.14 </t>
  </si>
  <si>
    <t>Estonian</t>
  </si>
  <si>
    <t>Panama</t>
  </si>
  <si>
    <t>PA</t>
  </si>
  <si>
    <t>Panama City</t>
  </si>
  <si>
    <t>Hungary</t>
  </si>
  <si>
    <t>HU</t>
  </si>
  <si>
    <t>Budapest</t>
  </si>
  <si>
    <t>HUF</t>
  </si>
  <si>
    <t xml:space="preserve">$2.62 </t>
  </si>
  <si>
    <t>Hungarian</t>
  </si>
  <si>
    <t>Malaysia</t>
  </si>
  <si>
    <t>MY</t>
  </si>
  <si>
    <t>Kuala Lumpur</t>
  </si>
  <si>
    <t>MYR</t>
  </si>
  <si>
    <t xml:space="preserve">$0.45 </t>
  </si>
  <si>
    <t>Johor Bahru</t>
  </si>
  <si>
    <t>Malaysian language</t>
  </si>
  <si>
    <t>Tonga</t>
  </si>
  <si>
    <t>TO</t>
  </si>
  <si>
    <t>Nukuï¿½ï¿½ï¿½ï¿½</t>
  </si>
  <si>
    <t>TOP</t>
  </si>
  <si>
    <t>Tongan Language</t>
  </si>
  <si>
    <t>Norway</t>
  </si>
  <si>
    <t>NO</t>
  </si>
  <si>
    <t>Oslo</t>
  </si>
  <si>
    <t>NOK</t>
  </si>
  <si>
    <t xml:space="preserve">$1.78 </t>
  </si>
  <si>
    <t>Norwegian</t>
  </si>
  <si>
    <t>Djibouti</t>
  </si>
  <si>
    <t>DJ</t>
  </si>
  <si>
    <t>Djibouti City</t>
  </si>
  <si>
    <t>DJF</t>
  </si>
  <si>
    <t xml:space="preserve">$1.32 </t>
  </si>
  <si>
    <t>Iraq</t>
  </si>
  <si>
    <t>IQ</t>
  </si>
  <si>
    <t>Baghdad</t>
  </si>
  <si>
    <t>IQD</t>
  </si>
  <si>
    <t xml:space="preserve">$1.24 </t>
  </si>
  <si>
    <t>Australia</t>
  </si>
  <si>
    <t>AU</t>
  </si>
  <si>
    <t>Canberra</t>
  </si>
  <si>
    <t>AUD</t>
  </si>
  <si>
    <t>Sydney</t>
  </si>
  <si>
    <t xml:space="preserve">$13.59 </t>
  </si>
  <si>
    <t>United Kingdom</t>
  </si>
  <si>
    <t>GB</t>
  </si>
  <si>
    <t>London</t>
  </si>
  <si>
    <t>GBP</t>
  </si>
  <si>
    <t xml:space="preserve">$10.13 </t>
  </si>
  <si>
    <t>Albania</t>
  </si>
  <si>
    <t>AL</t>
  </si>
  <si>
    <t>Tirana</t>
  </si>
  <si>
    <t>ALL</t>
  </si>
  <si>
    <t>Albanian</t>
  </si>
  <si>
    <t>Cameroon</t>
  </si>
  <si>
    <t>CM</t>
  </si>
  <si>
    <t>Yaoundï¿½</t>
  </si>
  <si>
    <t>Douala</t>
  </si>
  <si>
    <t>Saudi Arabia</t>
  </si>
  <si>
    <t>SA</t>
  </si>
  <si>
    <t>Riyadh</t>
  </si>
  <si>
    <t>SAR</t>
  </si>
  <si>
    <t xml:space="preserve">$3.85 </t>
  </si>
  <si>
    <t>Lithuania</t>
  </si>
  <si>
    <t>LT</t>
  </si>
  <si>
    <t>Vilnius</t>
  </si>
  <si>
    <t xml:space="preserve">$2.41 </t>
  </si>
  <si>
    <t>Lithuanian</t>
  </si>
  <si>
    <t>Palau</t>
  </si>
  <si>
    <t>PW</t>
  </si>
  <si>
    <t>Ngerulmud</t>
  </si>
  <si>
    <t>Koror</t>
  </si>
  <si>
    <t xml:space="preserve">$3.00 </t>
  </si>
  <si>
    <t>Austria</t>
  </si>
  <si>
    <t>AT</t>
  </si>
  <si>
    <t>Vienna</t>
  </si>
  <si>
    <t xml:space="preserve">$1.20 </t>
  </si>
  <si>
    <t>German</t>
  </si>
  <si>
    <t>Chad</t>
  </si>
  <si>
    <t>TD</t>
  </si>
  <si>
    <t>N'Djamena</t>
  </si>
  <si>
    <t xml:space="preserve">$0.78 </t>
  </si>
  <si>
    <t>Bahrain</t>
  </si>
  <si>
    <t>BH</t>
  </si>
  <si>
    <t>Manama</t>
  </si>
  <si>
    <t>BHD</t>
  </si>
  <si>
    <t>Riffa</t>
  </si>
  <si>
    <t>Samoa</t>
  </si>
  <si>
    <t>WS</t>
  </si>
  <si>
    <t>Apia</t>
  </si>
  <si>
    <t>WST</t>
  </si>
  <si>
    <t>Samoan</t>
  </si>
  <si>
    <t>United States</t>
  </si>
  <si>
    <t>US</t>
  </si>
  <si>
    <t>Washington, D.C.</t>
  </si>
  <si>
    <t>New York City</t>
  </si>
  <si>
    <t xml:space="preserve">$7.25 </t>
  </si>
  <si>
    <t>Vanuatu</t>
  </si>
  <si>
    <t>VU</t>
  </si>
  <si>
    <t>Port Vila</t>
  </si>
  <si>
    <t>VUV</t>
  </si>
  <si>
    <t xml:space="preserve">$1.31 </t>
  </si>
  <si>
    <t xml:space="preserve">$1.56 </t>
  </si>
  <si>
    <t>Belgium</t>
  </si>
  <si>
    <t>BE</t>
  </si>
  <si>
    <t>City of Brussels</t>
  </si>
  <si>
    <t xml:space="preserve">$1.43 </t>
  </si>
  <si>
    <t>Brussels</t>
  </si>
  <si>
    <t xml:space="preserve">$10.31 </t>
  </si>
  <si>
    <t>Latvia</t>
  </si>
  <si>
    <t>LV</t>
  </si>
  <si>
    <t>Riga</t>
  </si>
  <si>
    <t xml:space="preserve">$2.80 </t>
  </si>
  <si>
    <t>Latvian</t>
  </si>
  <si>
    <t>Canada</t>
  </si>
  <si>
    <t>CA</t>
  </si>
  <si>
    <t>Ottawa</t>
  </si>
  <si>
    <t>CAD</t>
  </si>
  <si>
    <t>Toronto</t>
  </si>
  <si>
    <t xml:space="preserve">$9.51 </t>
  </si>
  <si>
    <t>Czech Republic</t>
  </si>
  <si>
    <t>CZ</t>
  </si>
  <si>
    <t>Prague</t>
  </si>
  <si>
    <t>CZK</t>
  </si>
  <si>
    <t>Czech</t>
  </si>
  <si>
    <t>Montenegro</t>
  </si>
  <si>
    <t>ME</t>
  </si>
  <si>
    <t>Podgorica</t>
  </si>
  <si>
    <t>Montenegrin language</t>
  </si>
  <si>
    <t>The Bahamas</t>
  </si>
  <si>
    <t>BS</t>
  </si>
  <si>
    <t>Nassau, Bahamas</t>
  </si>
  <si>
    <t xml:space="preserve">$5.25 </t>
  </si>
  <si>
    <t>Guyana</t>
  </si>
  <si>
    <t>GY</t>
  </si>
  <si>
    <t>Georgetown, Guyana</t>
  </si>
  <si>
    <t>GYD</t>
  </si>
  <si>
    <t>Netherlands</t>
  </si>
  <si>
    <t>NL</t>
  </si>
  <si>
    <t>Amsterdam</t>
  </si>
  <si>
    <t xml:space="preserve">$1.68 </t>
  </si>
  <si>
    <t xml:space="preserve">$10.29 </t>
  </si>
  <si>
    <t>Qatar</t>
  </si>
  <si>
    <t>QA</t>
  </si>
  <si>
    <t>Doha</t>
  </si>
  <si>
    <t>QAR</t>
  </si>
  <si>
    <t>Slovakia</t>
  </si>
  <si>
    <t>SK</t>
  </si>
  <si>
    <t>Bratislava</t>
  </si>
  <si>
    <t xml:space="preserve">$3.11 </t>
  </si>
  <si>
    <t>Slovak</t>
  </si>
  <si>
    <t>South Korea</t>
  </si>
  <si>
    <t>KR</t>
  </si>
  <si>
    <t>Seoul</t>
  </si>
  <si>
    <t>KRW</t>
  </si>
  <si>
    <t xml:space="preserve">$1.22 </t>
  </si>
  <si>
    <t xml:space="preserve">$6.49 </t>
  </si>
  <si>
    <t>Korean</t>
  </si>
  <si>
    <t>Luxembourg</t>
  </si>
  <si>
    <t>LU</t>
  </si>
  <si>
    <t>Luxembourg City</t>
  </si>
  <si>
    <t xml:space="preserve">$1.19 </t>
  </si>
  <si>
    <t xml:space="preserve">$13.05 </t>
  </si>
  <si>
    <t>Luxembourgish</t>
  </si>
  <si>
    <t>United Arab Emirates</t>
  </si>
  <si>
    <t>AE</t>
  </si>
  <si>
    <t>Abu Dhabi</t>
  </si>
  <si>
    <t>AED</t>
  </si>
  <si>
    <t>Dubai</t>
  </si>
  <si>
    <t>Bulgaria</t>
  </si>
  <si>
    <t>BG</t>
  </si>
  <si>
    <t>Sofia</t>
  </si>
  <si>
    <t>BGN</t>
  </si>
  <si>
    <t>Bulgarian</t>
  </si>
  <si>
    <t>Singapore</t>
  </si>
  <si>
    <t>SG</t>
  </si>
  <si>
    <t>SGD</t>
  </si>
  <si>
    <t xml:space="preserve">$1.25 </t>
  </si>
  <si>
    <t>Malay</t>
  </si>
  <si>
    <t>New Zealand</t>
  </si>
  <si>
    <t>NZ</t>
  </si>
  <si>
    <t>Wellington</t>
  </si>
  <si>
    <t>NZD</t>
  </si>
  <si>
    <t>Auckland</t>
  </si>
  <si>
    <t xml:space="preserve">$11.49 </t>
  </si>
  <si>
    <t>Poland</t>
  </si>
  <si>
    <t>PL</t>
  </si>
  <si>
    <t>Warsaw</t>
  </si>
  <si>
    <t>PLN</t>
  </si>
  <si>
    <t xml:space="preserve">$2.93 </t>
  </si>
  <si>
    <t>Polish</t>
  </si>
  <si>
    <t>Antigua and Barbuda</t>
  </si>
  <si>
    <t>AG</t>
  </si>
  <si>
    <t>St. John's, Saint John</t>
  </si>
  <si>
    <t>XCD</t>
  </si>
  <si>
    <t xml:space="preserve">$3.04 </t>
  </si>
  <si>
    <t>Oman</t>
  </si>
  <si>
    <t>OM</t>
  </si>
  <si>
    <t>Muscat</t>
  </si>
  <si>
    <t>OMR</t>
  </si>
  <si>
    <t>Seeb</t>
  </si>
  <si>
    <t xml:space="preserve">$4.33 </t>
  </si>
  <si>
    <t>Malta</t>
  </si>
  <si>
    <t>MT</t>
  </si>
  <si>
    <t>Valletta</t>
  </si>
  <si>
    <t>Birkirkara</t>
  </si>
  <si>
    <t xml:space="preserve">$5.07 </t>
  </si>
  <si>
    <t>Maltese</t>
  </si>
  <si>
    <t>Togo</t>
  </si>
  <si>
    <t>TG</t>
  </si>
  <si>
    <t>Lomï¿½</t>
  </si>
  <si>
    <t>XOF</t>
  </si>
  <si>
    <t xml:space="preserve">$0.34 </t>
  </si>
  <si>
    <t>Thailand</t>
  </si>
  <si>
    <t>TH</t>
  </si>
  <si>
    <t>Bangkok</t>
  </si>
  <si>
    <t>THB</t>
  </si>
  <si>
    <t xml:space="preserve">$1.06 </t>
  </si>
  <si>
    <t>Thai</t>
  </si>
  <si>
    <t>Germany</t>
  </si>
  <si>
    <t>DE</t>
  </si>
  <si>
    <t>Berlin</t>
  </si>
  <si>
    <t xml:space="preserve">$1.39 </t>
  </si>
  <si>
    <t xml:space="preserve">$9.99 </t>
  </si>
  <si>
    <t>Finland</t>
  </si>
  <si>
    <t>FI</t>
  </si>
  <si>
    <t>Helsinki</t>
  </si>
  <si>
    <t xml:space="preserve">$1.45 </t>
  </si>
  <si>
    <t>Swedish</t>
  </si>
  <si>
    <t>Federated States of Micronesia</t>
  </si>
  <si>
    <t>FM</t>
  </si>
  <si>
    <t>Palikir</t>
  </si>
  <si>
    <t>Guinea-Bissau</t>
  </si>
  <si>
    <t>GW</t>
  </si>
  <si>
    <t>Bissau</t>
  </si>
  <si>
    <t xml:space="preserve">$0.16 </t>
  </si>
  <si>
    <t>Ivory Coast</t>
  </si>
  <si>
    <t>CI</t>
  </si>
  <si>
    <t>Yamoussoukro</t>
  </si>
  <si>
    <t>Abidjan</t>
  </si>
  <si>
    <t>El Salvador</t>
  </si>
  <si>
    <t>SV</t>
  </si>
  <si>
    <t>San Salvador</t>
  </si>
  <si>
    <t xml:space="preserve">$0.50 </t>
  </si>
  <si>
    <t>Morocco</t>
  </si>
  <si>
    <t>MA</t>
  </si>
  <si>
    <t>Rabat</t>
  </si>
  <si>
    <t>MAD</t>
  </si>
  <si>
    <t>Casablanca</t>
  </si>
  <si>
    <t>Slovenia</t>
  </si>
  <si>
    <t>SI</t>
  </si>
  <si>
    <t>Ljubljana</t>
  </si>
  <si>
    <t>Slovene language</t>
  </si>
  <si>
    <t>Spain</t>
  </si>
  <si>
    <t>ES</t>
  </si>
  <si>
    <t>Madrid</t>
  </si>
  <si>
    <t xml:space="preserve">$1.26 </t>
  </si>
  <si>
    <t xml:space="preserve">$5.60 </t>
  </si>
  <si>
    <t>Benin</t>
  </si>
  <si>
    <t>BJ</t>
  </si>
  <si>
    <t>Porto-Novo</t>
  </si>
  <si>
    <t>Cotonou</t>
  </si>
  <si>
    <t>San Marino</t>
  </si>
  <si>
    <t>SM</t>
  </si>
  <si>
    <t>City of San Marino</t>
  </si>
  <si>
    <t>Italian</t>
  </si>
  <si>
    <t>Italy</t>
  </si>
  <si>
    <t>IT</t>
  </si>
  <si>
    <t>Rome</t>
  </si>
  <si>
    <t xml:space="preserve">$1.61 </t>
  </si>
  <si>
    <t>Portugal</t>
  </si>
  <si>
    <t>PT</t>
  </si>
  <si>
    <t>Lisbon</t>
  </si>
  <si>
    <t xml:space="preserve">$1.54 </t>
  </si>
  <si>
    <t xml:space="preserve">$3.78 </t>
  </si>
  <si>
    <t>Sweden</t>
  </si>
  <si>
    <t>SE</t>
  </si>
  <si>
    <t>Stockholm</t>
  </si>
  <si>
    <t>SEK</t>
  </si>
  <si>
    <t>Sï¿½ï¿½ï¿½ï¿½ï¿½</t>
  </si>
  <si>
    <t>Cape Verde</t>
  </si>
  <si>
    <t>CV</t>
  </si>
  <si>
    <t>Praia</t>
  </si>
  <si>
    <t>CVE</t>
  </si>
  <si>
    <t>Denmark</t>
  </si>
  <si>
    <t>DK</t>
  </si>
  <si>
    <t>Copenhagen</t>
  </si>
  <si>
    <t>DKK</t>
  </si>
  <si>
    <t>Danish</t>
  </si>
  <si>
    <t>Saint Lucia</t>
  </si>
  <si>
    <t>LC</t>
  </si>
  <si>
    <t>Castries</t>
  </si>
  <si>
    <t xml:space="preserve">$1.30 </t>
  </si>
  <si>
    <t>France</t>
  </si>
  <si>
    <t>FR</t>
  </si>
  <si>
    <t>Paris</t>
  </si>
  <si>
    <t xml:space="preserve">$11.16 </t>
  </si>
  <si>
    <t>Croatia</t>
  </si>
  <si>
    <t>HR</t>
  </si>
  <si>
    <t>Zagreb</t>
  </si>
  <si>
    <t>HRK</t>
  </si>
  <si>
    <t xml:space="preserve">$2.92 </t>
  </si>
  <si>
    <t>Croatian</t>
  </si>
  <si>
    <t>Saint Vincent and the Grenadines</t>
  </si>
  <si>
    <t>VC</t>
  </si>
  <si>
    <t>Kingstown</t>
  </si>
  <si>
    <t>Calliaqua</t>
  </si>
  <si>
    <t>Niger</t>
  </si>
  <si>
    <t>NE</t>
  </si>
  <si>
    <t>Niamey</t>
  </si>
  <si>
    <t>Senegal</t>
  </si>
  <si>
    <t>SN</t>
  </si>
  <si>
    <t>Dakar</t>
  </si>
  <si>
    <t>Pikine</t>
  </si>
  <si>
    <t>Mali</t>
  </si>
  <si>
    <t>ML</t>
  </si>
  <si>
    <t>Bamako</t>
  </si>
  <si>
    <t>Israel</t>
  </si>
  <si>
    <t>IL</t>
  </si>
  <si>
    <t>Jerusalem</t>
  </si>
  <si>
    <t>ILS</t>
  </si>
  <si>
    <t xml:space="preserve">$7.58 </t>
  </si>
  <si>
    <t>Hebrew</t>
  </si>
  <si>
    <t>Grenada</t>
  </si>
  <si>
    <t>GD</t>
  </si>
  <si>
    <t>St. George's, Grenada</t>
  </si>
  <si>
    <t>Burkina Faso</t>
  </si>
  <si>
    <t>BF</t>
  </si>
  <si>
    <t>Ouagadougou</t>
  </si>
  <si>
    <t>Republic of Ireland</t>
  </si>
  <si>
    <t>Dublin</t>
  </si>
  <si>
    <t xml:space="preserve">$1.37 </t>
  </si>
  <si>
    <t>Connacht</t>
  </si>
  <si>
    <t xml:space="preserve">$10.79 </t>
  </si>
  <si>
    <t>Irish</t>
  </si>
  <si>
    <t>Belize</t>
  </si>
  <si>
    <t>BZ</t>
  </si>
  <si>
    <t>Belmopan</t>
  </si>
  <si>
    <t>BZD</t>
  </si>
  <si>
    <t>Belize City</t>
  </si>
  <si>
    <t xml:space="preserve">$1.65 </t>
  </si>
  <si>
    <t>Zimbabwe</t>
  </si>
  <si>
    <t>ZW</t>
  </si>
  <si>
    <t>Harare</t>
  </si>
  <si>
    <t xml:space="preserve">$1.34 </t>
  </si>
  <si>
    <t>Shona</t>
  </si>
  <si>
    <t>Japan</t>
  </si>
  <si>
    <t>JP</t>
  </si>
  <si>
    <t>Tokyo</t>
  </si>
  <si>
    <t xml:space="preserve">$6.77 </t>
  </si>
  <si>
    <t>Bosnia and Herzegovina</t>
  </si>
  <si>
    <t>BA</t>
  </si>
  <si>
    <t>Sarajevo</t>
  </si>
  <si>
    <t>BAM</t>
  </si>
  <si>
    <t>Tuzla Canton</t>
  </si>
  <si>
    <t>Bosnian</t>
  </si>
  <si>
    <t>Saint Kitts and Nevis</t>
  </si>
  <si>
    <t>KN</t>
  </si>
  <si>
    <t>Basseterre</t>
  </si>
  <si>
    <t xml:space="preserve">$3.33 </t>
  </si>
  <si>
    <t>Dominica</t>
  </si>
  <si>
    <t>DM</t>
  </si>
  <si>
    <t>Roseau</t>
  </si>
  <si>
    <t xml:space="preserve">$1.48 </t>
  </si>
  <si>
    <t>Comoros</t>
  </si>
  <si>
    <t>KM</t>
  </si>
  <si>
    <t>Moroni, Comoros</t>
  </si>
  <si>
    <t>KMF</t>
  </si>
  <si>
    <t>Cyprus</t>
  </si>
  <si>
    <t>CY</t>
  </si>
  <si>
    <t>Nicosia</t>
  </si>
  <si>
    <t>Statosï¿½ï¿½ï¿½ï¿½ï¿½ï¿½ï¿½</t>
  </si>
  <si>
    <t>Greek</t>
  </si>
  <si>
    <t>Greece</t>
  </si>
  <si>
    <t>GR</t>
  </si>
  <si>
    <t>Athens</t>
  </si>
  <si>
    <t>Macedonia</t>
  </si>
  <si>
    <t xml:space="preserve">$4.46 </t>
  </si>
  <si>
    <t>Maldives</t>
  </si>
  <si>
    <t>MV</t>
  </si>
  <si>
    <t>Malï¿½</t>
  </si>
  <si>
    <t xml:space="preserve">$1.63 </t>
  </si>
  <si>
    <t>Divehi</t>
  </si>
  <si>
    <t>Kiribati</t>
  </si>
  <si>
    <t>KI</t>
  </si>
  <si>
    <t>South Tarawa</t>
  </si>
  <si>
    <t>Switzerland</t>
  </si>
  <si>
    <t>CH</t>
  </si>
  <si>
    <t>Bern</t>
  </si>
  <si>
    <t>CHF</t>
  </si>
  <si>
    <t>Zï¿½ï¿½ï¿½</t>
  </si>
  <si>
    <t>Brunei</t>
  </si>
  <si>
    <t>BN</t>
  </si>
  <si>
    <t>Bandar Seri Begawan</t>
  </si>
  <si>
    <t>BND</t>
  </si>
  <si>
    <t>Andorra</t>
  </si>
  <si>
    <t>AD</t>
  </si>
  <si>
    <t>Andorra la Vella</t>
  </si>
  <si>
    <t xml:space="preserve">$1.51 </t>
  </si>
  <si>
    <t xml:space="preserve">$6.63 </t>
  </si>
  <si>
    <t>Catalan</t>
  </si>
  <si>
    <t>Belarus</t>
  </si>
  <si>
    <t>BY</t>
  </si>
  <si>
    <t>Minsk</t>
  </si>
  <si>
    <t>BYN</t>
  </si>
  <si>
    <t>Cuba</t>
  </si>
  <si>
    <t>CU</t>
  </si>
  <si>
    <t>Havana</t>
  </si>
  <si>
    <t>CUP</t>
  </si>
  <si>
    <t>Eritrea</t>
  </si>
  <si>
    <t>ER</t>
  </si>
  <si>
    <t>Asmara</t>
  </si>
  <si>
    <t>ERN</t>
  </si>
  <si>
    <t>Tigrinya</t>
  </si>
  <si>
    <t>Eswatini</t>
  </si>
  <si>
    <t>Mbabane</t>
  </si>
  <si>
    <t>Vatican City</t>
  </si>
  <si>
    <t>Liechtenstein</t>
  </si>
  <si>
    <t>LI</t>
  </si>
  <si>
    <t>Vaduz</t>
  </si>
  <si>
    <t xml:space="preserve">$1.74 </t>
  </si>
  <si>
    <t>Schaan</t>
  </si>
  <si>
    <t>Marshall Islands</t>
  </si>
  <si>
    <t>MH</t>
  </si>
  <si>
    <t>Majuro</t>
  </si>
  <si>
    <t xml:space="preserve">$1.44 </t>
  </si>
  <si>
    <t>Marshallese</t>
  </si>
  <si>
    <t>Monaco</t>
  </si>
  <si>
    <t>MC</t>
  </si>
  <si>
    <t>Monaco City</t>
  </si>
  <si>
    <t xml:space="preserve">$11.72 </t>
  </si>
  <si>
    <t>Nauru</t>
  </si>
  <si>
    <t>NR</t>
  </si>
  <si>
    <t>Yaren District</t>
  </si>
  <si>
    <t>North Korea</t>
  </si>
  <si>
    <t>KP</t>
  </si>
  <si>
    <t>Pyongyang</t>
  </si>
  <si>
    <t>KPW</t>
  </si>
  <si>
    <t xml:space="preserve">$0.58 </t>
  </si>
  <si>
    <t>North Macedonia</t>
  </si>
  <si>
    <t>Skopje</t>
  </si>
  <si>
    <t>MKD</t>
  </si>
  <si>
    <t>Macedonian</t>
  </si>
  <si>
    <t>Palestinian National Authority</t>
  </si>
  <si>
    <t>Somalia</t>
  </si>
  <si>
    <t>SO</t>
  </si>
  <si>
    <t>Mogadishu</t>
  </si>
  <si>
    <t>SOS</t>
  </si>
  <si>
    <t>Bosaso</t>
  </si>
  <si>
    <t>Turkmenistan</t>
  </si>
  <si>
    <t>TM</t>
  </si>
  <si>
    <t>Ashgabat</t>
  </si>
  <si>
    <t>TMT</t>
  </si>
  <si>
    <t>Turkmen</t>
  </si>
  <si>
    <t>Tuvalu</t>
  </si>
  <si>
    <t>TV</t>
  </si>
  <si>
    <t>Funafuti</t>
  </si>
  <si>
    <t>Tuvaluan Language</t>
  </si>
  <si>
    <t>Uzbekistan</t>
  </si>
  <si>
    <t>UZ</t>
  </si>
  <si>
    <t>Tashkent</t>
  </si>
  <si>
    <t>UZS</t>
  </si>
  <si>
    <t>Uzbek</t>
  </si>
  <si>
    <t>Row Labels</t>
  </si>
  <si>
    <t>Grand Total</t>
  </si>
  <si>
    <t>Average of Agricultural Land( %)</t>
  </si>
  <si>
    <t>Average of CPI</t>
  </si>
  <si>
    <t>Average of Armed Forces size</t>
  </si>
  <si>
    <t>Average of Population</t>
  </si>
  <si>
    <t>Average of Life expectancy</t>
  </si>
  <si>
    <t>Average of GDP</t>
  </si>
  <si>
    <t>Sum of Population</t>
  </si>
  <si>
    <t>Sum of GDP</t>
  </si>
  <si>
    <t>Sum of Armed Forces size</t>
  </si>
  <si>
    <t>Sum of Unemployment rate</t>
  </si>
  <si>
    <t>Saint Vincent/Grenadines</t>
  </si>
  <si>
    <t>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</si>
</sst>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quot;₦&quot;* #,##0.00_-;_-&quot;₦&quot;* &quot;-&quot;??_-;_-@_-"/>
    <numFmt numFmtId="43" formatCode="_-* #,##0.00_-;\-* #,##0.00_-;_-* &quot;-&quot;??_-;_-@_-"/>
    <numFmt numFmtId="164" formatCode="#,##0.00_ ;\-#,##0.00\ "/>
    <numFmt numFmtId="165" formatCode="_-[$$-409]* #,##0.00_ ;_-[$$-409]* \-#,##0.00\ ;_-[$$-409]* &quot;-&quot;??_ ;_-@_ "/>
    <numFmt numFmtId="166" formatCode="General\ &quot;Yrs&quot;"/>
    <numFmt numFmtId="167" formatCode="[$$-409]#,##0.00"/>
    <numFmt numFmtId="168" formatCode="_-* #,##0_-;\-* #,##0_-;_-* &quot;-&quot;??_-;_-@_-"/>
    <numFmt numFmtId="169" formatCode="0,,\ &quot;M&quot;"/>
    <numFmt numFmtId="170" formatCode="\$0,,\ &quot;M&quot;"/>
    <numFmt numFmtId="171" formatCode="\$0,,,\ &quot;B&quot;"/>
    <numFmt numFmtId="172" formatCode="0\ &quot;Yrs&quot;"/>
    <numFmt numFmtId="173" formatCode="0,&quot;k&quot;"/>
    <numFmt numFmtId="174" formatCode="_-[$$-409]* #,##0_ ;_-[$$-409]* \-#,##0\ ;_-[$$-409]* &quot;-&quot;??_ ;_-@_ "/>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0" xfId="0" applyAlignment="1">
      <alignment wrapText="1"/>
    </xf>
    <xf numFmtId="3" fontId="0" fillId="0" borderId="0" xfId="0" applyNumberFormat="1"/>
    <xf numFmtId="10" fontId="0" fillId="0" borderId="0" xfId="0" applyNumberFormat="1"/>
    <xf numFmtId="0" fontId="0" fillId="0" borderId="0" xfId="0" applyBorder="1"/>
    <xf numFmtId="4" fontId="0" fillId="0" borderId="0" xfId="0" applyNumberFormat="1" applyBorder="1"/>
    <xf numFmtId="44" fontId="0" fillId="0" borderId="0" xfId="42" applyFont="1"/>
    <xf numFmtId="4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42" applyNumberFormat="1" applyFont="1"/>
    <xf numFmtId="0" fontId="0" fillId="0" borderId="0" xfId="42" applyNumberFormat="1" applyFont="1" applyAlignment="1">
      <alignment horizontal="right"/>
    </xf>
    <xf numFmtId="166" fontId="0" fillId="0" borderId="0" xfId="0" applyNumberFormat="1"/>
    <xf numFmtId="166" fontId="0" fillId="0" borderId="0" xfId="42" applyNumberFormat="1" applyFont="1"/>
    <xf numFmtId="2" fontId="0" fillId="0" borderId="0" xfId="42" applyNumberFormat="1" applyFont="1"/>
    <xf numFmtId="165" fontId="0" fillId="0" borderId="0" xfId="42" applyNumberFormat="1" applyFont="1"/>
    <xf numFmtId="167" fontId="0" fillId="0" borderId="0" xfId="0" applyNumberFormat="1"/>
    <xf numFmtId="168" fontId="0" fillId="0" borderId="0" xfId="43" applyNumberFormat="1" applyFont="1"/>
    <xf numFmtId="169" fontId="0" fillId="0" borderId="0" xfId="0" applyNumberFormat="1"/>
    <xf numFmtId="170" fontId="0" fillId="0" borderId="0" xfId="0" applyNumberFormat="1"/>
    <xf numFmtId="9" fontId="0" fillId="0" borderId="0" xfId="44" applyFont="1"/>
    <xf numFmtId="171" fontId="0" fillId="0" borderId="0" xfId="0" applyNumberFormat="1"/>
    <xf numFmtId="172" fontId="0" fillId="0" borderId="0" xfId="0" applyNumberFormat="1"/>
    <xf numFmtId="173" fontId="0" fillId="0" borderId="0" xfId="0" applyNumberFormat="1"/>
    <xf numFmtId="168" fontId="0" fillId="0" borderId="0" xfId="0" applyNumberFormat="1"/>
    <xf numFmtId="174" fontId="0" fillId="0" borderId="0" xfId="42" applyNumberFormat="1" applyFont="1"/>
    <xf numFmtId="174" fontId="0" fillId="0" borderId="0" xfId="0" applyNumberFormat="1"/>
    <xf numFmtId="0" fontId="0" fillId="33" borderId="0" xfId="0" applyFill="1"/>
    <xf numFmtId="0" fontId="0" fillId="34" borderId="0" xfId="0" applyFill="1"/>
    <xf numFmtId="0" fontId="0" fillId="0" borderId="0" xfId="0" pivotButton="1" applyBorder="1"/>
    <xf numFmtId="0" fontId="0" fillId="0" borderId="0" xfId="0" applyBorder="1" applyAlignment="1">
      <alignment horizontal="left"/>
    </xf>
    <xf numFmtId="0" fontId="0" fillId="35" borderId="0" xfId="0" applyFill="1"/>
    <xf numFmtId="0" fontId="0" fillId="36" borderId="0" xfId="0" applyFill="1"/>
    <xf numFmtId="0" fontId="0" fillId="37"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34">
    <dxf>
      <numFmt numFmtId="1" formatCode="0"/>
    </dxf>
    <dxf>
      <numFmt numFmtId="174" formatCode="_-[$$-409]* #,##0_ ;_-[$$-409]* \-#,##0\ ;_-[$$-409]* &quot;-&quot;??_ ;_-@_ "/>
    </dxf>
    <dxf>
      <numFmt numFmtId="174" formatCode="_-[$$-409]* #,##0_ ;_-[$$-409]* \-#,##0\ ;_-[$$-409]* &quot;-&quot;??_ ;_-@_ "/>
    </dxf>
    <dxf>
      <numFmt numFmtId="171" formatCode="\$0,,,\ &quot;B&quot;"/>
    </dxf>
    <dxf>
      <numFmt numFmtId="167" formatCode="[$$-409]#,##0.00"/>
    </dxf>
    <dxf>
      <numFmt numFmtId="167" formatCode="[$$-409]#,##0.00"/>
    </dxf>
    <dxf>
      <numFmt numFmtId="166" formatCode="General\ &quot;Yrs&quot;"/>
    </dxf>
    <dxf>
      <numFmt numFmtId="166" formatCode="General\ &quot;Yrs&quot;"/>
    </dxf>
    <dxf>
      <numFmt numFmtId="0" formatCode="General"/>
    </dxf>
    <dxf>
      <numFmt numFmtId="168" formatCode="_-* #,##0_-;\-* #,##0_-;_-* &quot;-&quot;??_-;_-@_-"/>
    </dxf>
    <dxf>
      <numFmt numFmtId="168" formatCode="_-* #,##0_-;\-* #,##0_-;_-* &quot;-&quot;??_-;_-@_-"/>
    </dxf>
    <dxf>
      <numFmt numFmtId="0" formatCode="General"/>
    </dxf>
    <dxf>
      <numFmt numFmtId="14" formatCode="0.00%"/>
    </dxf>
    <dxf>
      <numFmt numFmtId="173" formatCode="0,&quot;k&quot;"/>
    </dxf>
    <dxf>
      <numFmt numFmtId="170" formatCode="\$0,,\ &quot;M&quot;"/>
    </dxf>
    <dxf>
      <numFmt numFmtId="171" formatCode="\$0,,,\ &quot;B&quot;"/>
    </dxf>
    <dxf>
      <numFmt numFmtId="169" formatCode="0,,\ &quot;M&quot;"/>
    </dxf>
    <dxf>
      <numFmt numFmtId="175" formatCode="0,,.\ &quot;M&quot;"/>
    </dxf>
    <dxf>
      <numFmt numFmtId="3" formatCode="#,##0"/>
    </dxf>
    <dxf>
      <numFmt numFmtId="14" formatCode="0.00%"/>
    </dxf>
    <dxf>
      <numFmt numFmtId="14" formatCode="0.00%"/>
    </dxf>
    <dxf>
      <numFmt numFmtId="3" formatCode="#,##0"/>
    </dxf>
    <dxf>
      <numFmt numFmtId="14" formatCode="0.00%"/>
    </dxf>
    <dxf>
      <numFmt numFmtId="166" formatCode="General\ &quot;Yrs&quot;"/>
    </dxf>
    <dxf>
      <numFmt numFmtId="14" formatCode="0.00%"/>
    </dxf>
    <dxf>
      <numFmt numFmtId="14" formatCode="0.00%"/>
    </dxf>
    <dxf>
      <numFmt numFmtId="165" formatCode="_-[$$-409]* #,##0.00_ ;_-[$$-409]* \-#,##0.00\ ;_-[$$-409]* &quot;-&quot;??_ ;_-@_ "/>
    </dxf>
    <dxf>
      <numFmt numFmtId="0" formatCode="General"/>
      <alignment horizontal="right" vertical="bottom" textRotation="0" wrapText="0" indent="0" justifyLastLine="0" shrinkToFit="0" readingOrder="0"/>
    </dxf>
    <dxf>
      <numFmt numFmtId="14" formatCode="0.00%"/>
    </dxf>
    <dxf>
      <numFmt numFmtId="3" formatCode="#,##0"/>
    </dxf>
    <dxf>
      <numFmt numFmtId="3" formatCode="#,##0"/>
    </dxf>
    <dxf>
      <numFmt numFmtId="14" formatCode="0.00%"/>
    </dxf>
    <dxf>
      <font>
        <sz val="20"/>
        <name val="Yu Gothic UI Semibold"/>
        <family val="2"/>
        <scheme val="none"/>
      </font>
      <fill>
        <patternFill>
          <bgColor rgb="FFFFC000"/>
        </patternFill>
      </fill>
      <border>
        <left style="thin">
          <color auto="1"/>
        </left>
        <right style="thin">
          <color auto="1"/>
        </right>
        <top style="thin">
          <color auto="1"/>
        </top>
        <bottom style="thin">
          <color auto="1"/>
        </bottom>
      </border>
    </dxf>
    <dxf>
      <font>
        <b val="0"/>
        <i val="0"/>
        <sz val="16"/>
        <name val="Tw Cen MT Condensed Extra Bold"/>
        <family val="2"/>
        <scheme val="none"/>
      </font>
      <fill>
        <patternFill patternType="none">
          <fgColor auto="1"/>
          <bgColor auto="1"/>
        </patternFill>
      </fill>
      <border diagonalUp="0" diagonalDown="0">
        <left/>
        <right/>
        <top/>
        <bottom/>
        <vertical/>
        <horizontal/>
      </border>
    </dxf>
  </dxfs>
  <tableStyles count="1" defaultTableStyle="TableStyleMedium2" defaultPivotStyle="PivotStyleLight16">
    <tableStyle name="Slicer Style 1" pivot="0" table="0" count="4" xr9:uid="{92EFEC07-0675-48E7-9C91-34A4EBFF5C23}">
      <tableStyleElement type="wholeTable" dxfId="33"/>
      <tableStyleElement type="headerRow" dxfId="32"/>
    </tableStyle>
  </tableStyles>
  <colors>
    <mruColors>
      <color rgb="FF9684D6"/>
      <color rgb="FFFFC5FF"/>
      <color rgb="FFB41451"/>
      <color rgb="FFCC3399"/>
      <color rgb="FFFF9393"/>
      <color rgb="FF93317E"/>
      <color rgb="FFB92D9B"/>
      <color rgb="FFC27CB1"/>
      <color rgb="FF4D2944"/>
      <color rgb="FFFF33CC"/>
    </mruColors>
  </colors>
  <extLst>
    <ext xmlns:x14="http://schemas.microsoft.com/office/spreadsheetml/2009/9/main" uri="{46F421CA-312F-682f-3DD2-61675219B42D}">
      <x14:dxfs count="2">
        <dxf>
          <font>
            <color theme="1"/>
          </font>
          <fill>
            <patternFill>
              <bgColor theme="0"/>
            </patternFill>
          </fill>
          <border diagonalUp="0" diagonalDown="0">
            <left style="thin">
              <color auto="1"/>
            </left>
            <right style="thin">
              <color auto="1"/>
            </right>
            <top style="thin">
              <color auto="1"/>
            </top>
            <bottom style="thin">
              <color auto="1"/>
            </bottom>
            <vertical/>
            <horizontal/>
          </border>
        </dxf>
        <dxf>
          <font>
            <color theme="1"/>
          </font>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890113718208451"/>
          <c:y val="0.14864864864864866"/>
          <c:w val="0.41980828924308006"/>
          <c:h val="0.70270270270270274"/>
        </c:manualLayout>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4D83-4CD8-9500-880C5828FC32}"/>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4D83-4CD8-9500-880C5828FC32}"/>
              </c:ext>
            </c:extLst>
          </c:dPt>
          <c:val>
            <c:numRef>
              <c:f>KPIs!$C$197:$C$198</c:f>
              <c:numCache>
                <c:formatCode>0\ "Yrs"</c:formatCode>
                <c:ptCount val="2"/>
                <c:pt idx="0">
                  <c:v>72.35080213903737</c:v>
                </c:pt>
                <c:pt idx="1">
                  <c:v>27.64919786096263</c:v>
                </c:pt>
              </c:numCache>
            </c:numRef>
          </c:val>
          <c:extLst>
            <c:ext xmlns:c16="http://schemas.microsoft.com/office/drawing/2014/chart" uri="{C3380CC4-5D6E-409C-BE32-E72D297353CC}">
              <c16:uniqueId val="{00000004-4D83-4CD8-9500-880C5828FC32}"/>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20A-4D3D-858A-797C59338FD5}"/>
              </c:ext>
            </c:extLst>
          </c:dPt>
          <c:dPt>
            <c:idx val="1"/>
            <c:bubble3D val="0"/>
            <c:spPr>
              <a:solidFill>
                <a:srgbClr val="FF9393"/>
              </a:solidFill>
              <a:ln w="19050">
                <a:solidFill>
                  <a:schemeClr val="lt1"/>
                </a:solidFill>
              </a:ln>
              <a:effectLst/>
            </c:spPr>
            <c:extLst>
              <c:ext xmlns:c16="http://schemas.microsoft.com/office/drawing/2014/chart" uri="{C3380CC4-5D6E-409C-BE32-E72D297353CC}">
                <c16:uniqueId val="{00000003-120A-4D3D-858A-797C59338FD5}"/>
              </c:ext>
            </c:extLst>
          </c:dPt>
          <c:val>
            <c:numRef>
              <c:f>KPIs!$F$197:$F$198</c:f>
              <c:numCache>
                <c:formatCode>0%</c:formatCode>
                <c:ptCount val="2"/>
                <c:pt idx="0">
                  <c:v>0.39055614973262059</c:v>
                </c:pt>
                <c:pt idx="1">
                  <c:v>0.60944385026737935</c:v>
                </c:pt>
              </c:numCache>
            </c:numRef>
          </c:val>
          <c:extLst>
            <c:ext xmlns:c16="http://schemas.microsoft.com/office/drawing/2014/chart" uri="{C3380CC4-5D6E-409C-BE32-E72D297353CC}">
              <c16:uniqueId val="{00000004-120A-4D3D-858A-797C59338FD5}"/>
            </c:ext>
          </c:extLst>
        </c:ser>
        <c:dLbls>
          <c:showLegendKey val="0"/>
          <c:showVal val="0"/>
          <c:showCatName val="0"/>
          <c:showSerName val="0"/>
          <c:showPercent val="0"/>
          <c:showBubbleSize val="0"/>
          <c:showLeaderLines val="1"/>
        </c:dLbls>
        <c:firstSliceAng val="0"/>
        <c:holeSize val="5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on World Data.xlsx]Pivot Tables!PivotTable2</c:name>
    <c:fmtId val="9"/>
  </c:pivotSource>
  <c:chart>
    <c:autoTitleDeleted val="1"/>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Tables'!$B$2:$B$7</c:f>
              <c:strCache>
                <c:ptCount val="5"/>
                <c:pt idx="0">
                  <c:v>China</c:v>
                </c:pt>
                <c:pt idx="1">
                  <c:v>India</c:v>
                </c:pt>
                <c:pt idx="2">
                  <c:v>Indonesia</c:v>
                </c:pt>
                <c:pt idx="3">
                  <c:v>Pakistan</c:v>
                </c:pt>
                <c:pt idx="4">
                  <c:v>United States</c:v>
                </c:pt>
              </c:strCache>
            </c:strRef>
          </c:cat>
          <c:val>
            <c:numRef>
              <c:f>'Pivot Tables'!$C$2:$C$7</c:f>
              <c:numCache>
                <c:formatCode>0,,\ "M"</c:formatCode>
                <c:ptCount val="5"/>
                <c:pt idx="0">
                  <c:v>1397715000</c:v>
                </c:pt>
                <c:pt idx="1">
                  <c:v>1366417754</c:v>
                </c:pt>
                <c:pt idx="2">
                  <c:v>270203917</c:v>
                </c:pt>
                <c:pt idx="3">
                  <c:v>216565318</c:v>
                </c:pt>
                <c:pt idx="4">
                  <c:v>328239523</c:v>
                </c:pt>
              </c:numCache>
            </c:numRef>
          </c:val>
          <c:extLst>
            <c:ext xmlns:c16="http://schemas.microsoft.com/office/drawing/2014/chart" uri="{C3380CC4-5D6E-409C-BE32-E72D297353CC}">
              <c16:uniqueId val="{00000000-AF37-4A2D-8CEE-A391BC40CAF7}"/>
            </c:ext>
          </c:extLst>
        </c:ser>
        <c:dLbls>
          <c:dLblPos val="outEnd"/>
          <c:showLegendKey val="0"/>
          <c:showVal val="1"/>
          <c:showCatName val="0"/>
          <c:showSerName val="0"/>
          <c:showPercent val="0"/>
          <c:showBubbleSize val="0"/>
        </c:dLbls>
        <c:gapWidth val="164"/>
        <c:axId val="521525616"/>
        <c:axId val="521524304"/>
      </c:barChart>
      <c:catAx>
        <c:axId val="5215256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521524304"/>
        <c:crosses val="autoZero"/>
        <c:auto val="1"/>
        <c:lblAlgn val="ctr"/>
        <c:lblOffset val="100"/>
        <c:noMultiLvlLbl val="0"/>
      </c:catAx>
      <c:valAx>
        <c:axId val="521524304"/>
        <c:scaling>
          <c:orientation val="minMax"/>
        </c:scaling>
        <c:delete val="0"/>
        <c:axPos val="l"/>
        <c:numFmt formatCode="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52152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World Data.xlsx]Pivot Tables!PivotTable3</c:name>
    <c:fmtId val="9"/>
  </c:pivotSource>
  <c:chart>
    <c:autoTitleDeleted val="1"/>
    <c:pivotFmts>
      <c:pivotFmt>
        <c:idx val="0"/>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Tables'!$F$1</c:f>
              <c:strCache>
                <c:ptCount val="1"/>
                <c:pt idx="0">
                  <c:v>Total</c:v>
                </c:pt>
              </c:strCache>
            </c:strRef>
          </c:tx>
          <c:spPr>
            <a:gradFill flip="none" rotWithShape="1">
              <a:gsLst>
                <a:gs pos="0">
                  <a:srgbClr val="FF0000"/>
                </a:gs>
                <a:gs pos="55000">
                  <a:srgbClr val="FF2929"/>
                </a:gs>
                <a:gs pos="0">
                  <a:srgbClr val="FFFF00"/>
                </a:gs>
                <a:gs pos="97000">
                  <a:srgbClr val="800000"/>
                </a:gs>
              </a:gsLst>
              <a:path path="circle">
                <a:fillToRect r="100000" b="100000"/>
              </a:path>
              <a:tileRect l="-100000" t="-100000"/>
            </a:gradFill>
            <a:ln w="6350" cap="flat" cmpd="sng" algn="ctr">
              <a:solidFill>
                <a:schemeClr val="accent6"/>
              </a:solidFill>
              <a:prstDash val="solid"/>
              <a:miter lim="800000"/>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Tables'!$E$2:$E$12</c:f>
              <c:strCache>
                <c:ptCount val="10"/>
                <c:pt idx="0">
                  <c:v>Dominica</c:v>
                </c:pt>
                <c:pt idx="1">
                  <c:v>Tonga</c:v>
                </c:pt>
                <c:pt idx="2">
                  <c:v>Federated States of Micronesia</c:v>
                </c:pt>
                <c:pt idx="3">
                  <c:v>Palau</c:v>
                </c:pt>
                <c:pt idx="4">
                  <c:v>Marshall Islands</c:v>
                </c:pt>
                <c:pt idx="5">
                  <c:v>Kiribati</c:v>
                </c:pt>
                <c:pt idx="6">
                  <c:v>Nauru</c:v>
                </c:pt>
                <c:pt idx="7">
                  <c:v>Tuvalu</c:v>
                </c:pt>
                <c:pt idx="8">
                  <c:v>Vatican City</c:v>
                </c:pt>
                <c:pt idx="9">
                  <c:v>Palestinian National Authority</c:v>
                </c:pt>
              </c:strCache>
            </c:strRef>
          </c:cat>
          <c:val>
            <c:numRef>
              <c:f>'Pivot Tables'!$F$2:$F$12</c:f>
              <c:numCache>
                <c:formatCode>\$0,,\ "M"</c:formatCode>
                <c:ptCount val="10"/>
                <c:pt idx="0">
                  <c:v>596033333</c:v>
                </c:pt>
                <c:pt idx="1">
                  <c:v>450353314</c:v>
                </c:pt>
                <c:pt idx="2">
                  <c:v>401932279</c:v>
                </c:pt>
                <c:pt idx="3">
                  <c:v>283994900</c:v>
                </c:pt>
                <c:pt idx="4">
                  <c:v>221278000</c:v>
                </c:pt>
                <c:pt idx="5">
                  <c:v>194647202</c:v>
                </c:pt>
                <c:pt idx="6">
                  <c:v>133000000</c:v>
                </c:pt>
                <c:pt idx="7">
                  <c:v>47271463</c:v>
                </c:pt>
                <c:pt idx="8">
                  <c:v>0</c:v>
                </c:pt>
                <c:pt idx="9">
                  <c:v>0</c:v>
                </c:pt>
              </c:numCache>
            </c:numRef>
          </c:val>
          <c:extLst>
            <c:ext xmlns:c16="http://schemas.microsoft.com/office/drawing/2014/chart" uri="{C3380CC4-5D6E-409C-BE32-E72D297353CC}">
              <c16:uniqueId val="{00000000-1EDA-4CB1-A0CA-AFCC92B57CB7}"/>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627641728"/>
        <c:axId val="627641072"/>
      </c:areaChart>
      <c:catAx>
        <c:axId val="627641728"/>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crossAx val="627641072"/>
        <c:crosses val="autoZero"/>
        <c:auto val="1"/>
        <c:lblAlgn val="ctr"/>
        <c:lblOffset val="100"/>
        <c:noMultiLvlLbl val="0"/>
      </c:catAx>
      <c:valAx>
        <c:axId val="627641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27641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World Data.xlsx]Pivot Tables!PivotTable5</c:name>
    <c:fmtId val="12"/>
  </c:pivotSource>
  <c:chart>
    <c:autoTitleDeleted val="1"/>
    <c:pivotFmts>
      <c:pivotFmt>
        <c:idx val="0"/>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70B0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0652402894497"/>
          <c:y val="0"/>
          <c:w val="0.78880719653917197"/>
          <c:h val="0.88931287885448806"/>
        </c:manualLayout>
      </c:layout>
      <c:barChart>
        <c:barDir val="bar"/>
        <c:grouping val="clustered"/>
        <c:varyColors val="0"/>
        <c:ser>
          <c:idx val="0"/>
          <c:order val="0"/>
          <c:tx>
            <c:strRef>
              <c:f>'Pivot Tables'!$N$1</c:f>
              <c:strCache>
                <c:ptCount val="1"/>
                <c:pt idx="0">
                  <c:v>Total</c:v>
                </c:pt>
              </c:strCache>
            </c:strRef>
          </c:tx>
          <c:spPr>
            <a:solidFill>
              <a:srgbClr val="C70B0B"/>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Tables'!$M$2:$M$12</c:f>
              <c:strCache>
                <c:ptCount val="10"/>
                <c:pt idx="0">
                  <c:v>South Africa</c:v>
                </c:pt>
                <c:pt idx="1">
                  <c:v>Lesotho</c:v>
                </c:pt>
                <c:pt idx="2">
                  <c:v>Saint Lucia</c:v>
                </c:pt>
                <c:pt idx="3">
                  <c:v>Namibia</c:v>
                </c:pt>
                <c:pt idx="4">
                  <c:v>Gabon</c:v>
                </c:pt>
                <c:pt idx="5">
                  <c:v>Saint Vincent/Grenadines</c:v>
                </c:pt>
                <c:pt idx="6">
                  <c:v>Libya</c:v>
                </c:pt>
                <c:pt idx="7">
                  <c:v>Bosnia and Herzegovina</c:v>
                </c:pt>
                <c:pt idx="8">
                  <c:v>Botswana</c:v>
                </c:pt>
                <c:pt idx="9">
                  <c:v>Greece</c:v>
                </c:pt>
              </c:strCache>
            </c:strRef>
          </c:cat>
          <c:val>
            <c:numRef>
              <c:f>'Pivot Tables'!$N$2:$N$12</c:f>
              <c:numCache>
                <c:formatCode>0%</c:formatCode>
                <c:ptCount val="10"/>
                <c:pt idx="0">
                  <c:v>0.28179999999999999</c:v>
                </c:pt>
                <c:pt idx="1">
                  <c:v>0.2341</c:v>
                </c:pt>
                <c:pt idx="2">
                  <c:v>0.20710000000000001</c:v>
                </c:pt>
                <c:pt idx="3">
                  <c:v>0.20269999999999999</c:v>
                </c:pt>
                <c:pt idx="4">
                  <c:v>0.2</c:v>
                </c:pt>
                <c:pt idx="5">
                  <c:v>0.1888</c:v>
                </c:pt>
                <c:pt idx="6">
                  <c:v>0.18559999999999999</c:v>
                </c:pt>
                <c:pt idx="7">
                  <c:v>0.1842</c:v>
                </c:pt>
                <c:pt idx="8">
                  <c:v>0.18190000000000001</c:v>
                </c:pt>
                <c:pt idx="9">
                  <c:v>0.1724</c:v>
                </c:pt>
              </c:numCache>
            </c:numRef>
          </c:val>
          <c:extLst>
            <c:ext xmlns:c16="http://schemas.microsoft.com/office/drawing/2014/chart" uri="{C3380CC4-5D6E-409C-BE32-E72D297353CC}">
              <c16:uniqueId val="{00000000-A89D-4880-B2EE-EE365B697EEF}"/>
            </c:ext>
          </c:extLst>
        </c:ser>
        <c:dLbls>
          <c:dLblPos val="outEnd"/>
          <c:showLegendKey val="0"/>
          <c:showVal val="1"/>
          <c:showCatName val="0"/>
          <c:showSerName val="0"/>
          <c:showPercent val="0"/>
          <c:showBubbleSize val="0"/>
        </c:dLbls>
        <c:gapWidth val="115"/>
        <c:overlap val="-20"/>
        <c:axId val="796636120"/>
        <c:axId val="796628904"/>
      </c:barChart>
      <c:catAx>
        <c:axId val="796636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NG"/>
          </a:p>
        </c:txPr>
        <c:crossAx val="796628904"/>
        <c:crosses val="autoZero"/>
        <c:auto val="1"/>
        <c:lblAlgn val="ctr"/>
        <c:lblOffset val="100"/>
        <c:noMultiLvlLbl val="0"/>
      </c:catAx>
      <c:valAx>
        <c:axId val="7966289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NG"/>
          </a:p>
        </c:txPr>
        <c:crossAx val="796636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nchor="ctr" anchorCtr="0"/>
    <a:lstStyle/>
    <a:p>
      <a:pPr>
        <a:defRPr>
          <a:ln>
            <a:noFill/>
          </a:ln>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22-4F42-962E-32783D704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22-4F42-962E-32783D704528}"/>
              </c:ext>
            </c:extLst>
          </c:dPt>
          <c:val>
            <c:numRef>
              <c:f>KPIs!$C$197:$C$198</c:f>
              <c:numCache>
                <c:formatCode>0\ "Yrs"</c:formatCode>
                <c:ptCount val="2"/>
                <c:pt idx="0">
                  <c:v>72.35080213903737</c:v>
                </c:pt>
                <c:pt idx="1">
                  <c:v>27.64919786096263</c:v>
                </c:pt>
              </c:numCache>
            </c:numRef>
          </c:val>
          <c:extLst>
            <c:ext xmlns:c16="http://schemas.microsoft.com/office/drawing/2014/chart" uri="{C3380CC4-5D6E-409C-BE32-E72D297353CC}">
              <c16:uniqueId val="{00000000-BE46-4123-BE2C-B122206C20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71-40DA-B061-44319CBAE0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71-40DA-B061-44319CBAE0B3}"/>
              </c:ext>
            </c:extLst>
          </c:dPt>
          <c:val>
            <c:numRef>
              <c:f>KPIs!$F$197:$F$198</c:f>
              <c:numCache>
                <c:formatCode>0%</c:formatCode>
                <c:ptCount val="2"/>
                <c:pt idx="0">
                  <c:v>0.39055614973262059</c:v>
                </c:pt>
                <c:pt idx="1">
                  <c:v>0.60944385026737935</c:v>
                </c:pt>
              </c:numCache>
            </c:numRef>
          </c:val>
          <c:extLst>
            <c:ext xmlns:c16="http://schemas.microsoft.com/office/drawing/2014/chart" uri="{C3380CC4-5D6E-409C-BE32-E72D297353CC}">
              <c16:uniqueId val="{00000000-41AE-4697-AD01-C8EED8EB71C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FC24965-7C54-4B10-8A4E-3A4332E0F989}">
          <cx:dataId val="0"/>
          <cx:layoutPr>
            <cx:geography cultureLanguage="en-US" cultureRegion="NG" attribution="Powered by Bing">
              <cx:geoCache provider="{E9337A44-BEBE-4D9F-B70C-5C5E7DAFC167}">
                <cx:binary>7H3JcuNIsu2vyGpzNw8qzENb1zUTSGqWcpAyqyo3MkhiguAAkBg4fddd3l3/2DtBDAQcgIBsoU0w
e4+1qKoIBuU4J+Dh4eHu8c+X7T9e5mPLP9ku5m7wj5ftH79NwnD5j99/D14m44UVnC6cF98LvJ/h
6Yu3+N37+dN5Gf/+6lsbx7V/F3lB/v1lYvnhePvbf/8Tv2aPvVvvxQodz/0Sjf3d13EQzcPgjb7K
rpMXL3JDNtzGL/3x25lre3Prt5OxGzrh7nG3HP/xW+Erv538Tn+o9EdP5pArjF4xlhOEU13TFE3V
Jf7wEX47mXuunfQL2qmiGoIoi4IRf9K/fW8tML5ZnoM01uurPw6Ck+Tfx3EF2Y/NTuAN4gcfeEzM
s0+H5/q9COx//5M04ElJSw57CktTF4X+fPw69q1w/HryEOJfwYn38+SOTQp3HDgdUqKfCryhCbLC
J4gbRUYU+VTUeVWRDSElLJ4NMSP/vpjVTDX9HmGw6euU2fO7j2f27Kc9sVwnCC03nd3vf7Mk6RQv
Fc8rkhrzqBVoVNVTUdIVgRfEuFtJ/3TyYrWTqZqzwgMRggp9lI2z849nYzh1nr0odFI83k8F03F4
nwxVAB/sU9Rxsniqy4rEq1Lywunpn46paCNQNQ/HkYSEYwdlYHj98QycYXGxI+vEcl9PTMt/jl47
VG9YUXgNq4nCK1VkcCrIEiWBl3U168/rt18UrpqYyh8hHFV+h9J1dtEHul493++QIrwQiqxAL+Gl
OHyK74twqmiKLGq8WnxPztxGOerYSAaWGEjaS6gPPx71O88Nx+7Y9r0UhfcrKgBv6KquK3xxsRCM
UwW6y9B1Kf1jsWpqJ0Q16vmxBPh8F8X+bvTx2A8mznycIvF+2DlJwFotSJImaskSUFirOU04lQSY
yYJEpnyjINXQJ8MI6kkrBXxw+/GAn82fYSB1qWKEU6ZZRDUxjgxi5BqnjAgs2HJMCFmSW8hTjXw2
kGCftVP0z3qA/tXa83cnA88Kwu4mvQZVY2iSxif2p1FUOZyCjZ9mMKspXgN4onoG//qfcHzy+l8Q
zvHffBmrmaDjCSG0m/IyuOrDW2GP/S7fClF/863A6oCPLqaMMDu2YBrNG+Wp5uIsHUhIyNop+sMf
H4++OXadDvdrWGJFQ5I1WUzmO1R9zhEinoqKLsswXWOFZBCN1ChNNfLJMIJ70kpRN/uwN/AXwL3L
lYDH2muoWAkSD1NRD8nyqapJqirzRswLUUNnzfJUI58NJNhn7RT9sx54Kh6wMZ6c3Hj+uEMGJPVU
lnRR1NXYocQ0fW7mC6J2qkuirmFLVtQ3LaWpxr8wmHBQ6KM83Hz9eN1z5ttM8bodssBJMtS7Khs6
3H+HT/FF4FT0q5oIn1Gi/0tvQguZqrnIPQ5hItdDeTjrAQ/3Dla8dFK+fyMA34QmKarIwxmXewOM
Uwm+OjnZDEMNkXW3UYpq1JNhBPGklaJ934Nt19BbOK7z0uGkF5RTWRAkQSYuOeYFklS4TrFDqFT7
bUSpRv04kgB/7KDYD3ug+a/c1y5XXVE8lRRR4XUldXoWZryGKa9KqqYZiceU7HsbpanGPhlGgE9a
KepX9x+v5wfQ8r41Pzn76WPeuydfx8voee68dKdy4A2Fcjnusni5QAQ8P7D4BThEsRrkbf1/R7Jq
Uup/ifBU/0VK3eD846k7iwJGXZcvDScqp1iAYQdJx9PQ3DohYAmXDV7QJEk+aC2yTrQSqZqk3FDC
Sq6H0nD2rSc0dEmCjBNp2KKwRov2kSCfYhlhLtLjuUL+hTng9LYgb0DPBlYBz9pLsD9+POwDb+Eh
XCHVGe83jTgBO2BeVjC5kxUZkzs397FPE7FLMGQ4jVLrNQ9/C4Gq4c8GEvizdgr/TQ9W67P92H+2
nKnVoYNC5k8lA6syggNihLEbyxMA21XXsKQriQODKp9WIlVzkH8cQkO+izJx1gMv0a0zfpngoCYI
x116i6CFBFnAC8FOZHIswIukYCMNP1H66sUHNa3FqCaADCcckF5Kw20PXKXmeG470SIF5f36SOFP
mU9IUfWjvsnxAK+RKmCvrCf2K/Vet5CnmolsIOEga6fomz3YuI3mJw/WfG3hOLU7BgQEuEiiJihq
cSXgdP1Uh89OEmWya2gpRjXwhcEE/EIfJeDh+8cvx6Y18a0u9Y+ongqKgrg8ValaDPB2KJIsw6Wa
zH/iK2ohTzUL2UDCQNZO0Tcv+4C+a8+t13Ew6W72ixLiJuESQoxETEDxANPgcV6gipqOQ7bDh7hO
TauNSHUcHMeWaDh2lZjoQdDEYGK9dscBvEc4tZcFCS7TdL+VWwOwd+aZdmKHnGl3wSRtEKYa/fgR
CO5xI0X8sQeIPxxODB4QwtWhKYoDAZzby8xvF3/EghEkGlh9sQ8oOUpbClMNfGEwwb/QR2l4eOiD
CsJ+4LXLDRmWXwE7XSnzSpNVWGEHmgqcS/xRQeVnPwvsa5KomojjSMLCsYNSYJofT8HXDeIZre60
DyfgPEZWVUkonhZI/CmvyvLRp0c2Ys1yVMOejiOgp80U8q9/fjzkV6E133WHuCyxKa3Aa53oneKU
h4ciPhpLbX4CfKM01bgnwwjsSStF/aoHvh9sRSw/6tD3o0inMlQJDmOShbS458X5sIqEBUz4RBdh
NShommZ5qpHPHoRgn7VT9M2/P37OQzhnP04ReP9GF2eSsOKZlXO0YnJGDtttabyB8Il0J0A8D83y
1IJ/eI4y9ofmEvQ98PWkpzMsMyecjBExh2yp7pjgEKkiqrIksrSO+FPU/MwelQVDULDoHj5EAf2y
fNXM1PwMIarmW5S3wUUPXplJ1GnqDRSSLMgSMggKZin2ZDBZ4cNOw9qJe8JsFKOaj3QcISBtpoib
PVgiRvZuGXb3ZsAbofCiKOta5dkA9gPYKwtC5owjC0SjNNW4J8MI7EkrRX3Uh3nuzZ3120dQv5q9
ieNjuEBVZNNUeSEOMUPI3hRVgrjZLEk15tlAgnrWTnE3e5C5+eDNcRzmnlwFc2wBOjSMOCTxiTjz
wslXQdMI2Hwx95uKw4CYl/Rdi08DfkGgahpKP0DoKPVTWh56sCEzvQCRpIcss8uxvx/b3rrTiDoc
SUpIv0RIb7IDLh6YsdRmZBjIyGUqsvPrclWTVPc7hKu6r1HKzLOPX6lHwQap466TAvZ+85Zja4eK
pYM3iu8QcnJAG2LDNGLQtpGhmpDjSELBsYOC/tADs9b0QsDeaawpvNeCqguarlQv2DJeDUT8Iis2
ZTpWXG1Eqcb+OJJgf+yg2Jt/fvyEN6O5bXWa44EcP5XXJHYuUFgzEFskgw68CtQsbSFCDebZSIp5
1lHCvA9mkm/tnXk68TpQMQIiJw4fHmZQfu8Mx0a8U0vtVmomNUpSA3wyjsKeNJdA//rxE/0Re2Wr
Q8xFAfUNJFWEKVRpmQqacgqXhiJqcuzXIHvlRnmqkU+GEeCTVor7Yw9s01EQep3m0yjwBymipKmp
ai/OeagZCdGLyGNKMy9T0mMN30KeauSzgQT7rJ2iP+pBYITpR+64Q2uGxX/iSBK2TDLpix4IAUGK
qmjoGrK5i7A3C1KNejqOgJ42U8zNHsRUm5E/g51/cm4FHTrn4PznNTh2YNIUdbxwioR6HkeV1Mpv
KUYN7oXRFP1CZ4mD84/X9heod9OhtkfaKlz/2AWn0x5Y59dZJHvDZYrTg3QtgOmTPyFoFKeahGQY
QT9ppbBfXH487KOXqNsYLJxBAnMNh+0E8UMCB0uuF6td0S0kqcY8G0hQz9op7qPBx+M+HC+8F9Tu
cl6yDI7/1BkBq+DBfM9SUriA5QnnXgUWNgSXkSppxwyC/JvwHkmrCWv+RcJk8wBK8WD48RRjVYmQ
IpXqlQ52DezQE+f4Bl9twcKpbSDEETF4WHDyFLaQpJqpbCAhJGunuJtXH4/7wFo8e52mpmEl1wQB
FQnZRjj36uDk5tQQNHiKWOZHHvE2MlRDfhxJMD92UNBverCODDzUqjv52mkqJqYzIrZEgU/3BVij
c+hzOvJrDMx2mLbZ2WeBhFYy1dCQG0uJyHVRKgY92Ddjoox9z+swuA5bBOgURRRSIooryCHuS1JQ
AbL8FjRKUgN/9gwU/KyjBH0PkmwGsGG7DOhSUfaMOebUtDJdcefMGSo8dwg11dMMG/QX3oBGeerg
j5+jBH7cXIK+B+cA547LjtLS53//aqvCE4fUMXgtktiKIvbwWhgij8iKxF1NM/BbyFONfTaQgJ+1
U/TPe7HmLscn38f+67g7AhC7wqMIiArPUVHvw2Jl2cmwhdLKN+kfjR1GA6uNMNXo58cSAvJdlIPB
9x7YPZNOzypRg0VB/Bx2Bem+ocCCwCPZRkFaMTskK+icJjFqgI+HUczj1hLcPXAaDdgR/nOXsRPy
KfNGYJEtHjtyGnZwvK4jryDRRLBCC4i3kKQG9GwkxT3rKEHfAw/1uW+5Lx1qGhnL6OG8VyxqGvFU
VnRJk9P0VnY+lge+WY5q2NNxBPS0mUJ+3gOjcuQ7YaclnqDdESKEZACxONslVAHEB2cFSXApMWla
CFINejaQoJ61U9hHPYB94HvwEXXoF5Vx2AKLRpazqnFFrY54UZTSFUsuhBaCVMOeDSSwZ+0U9sse
wH4zdncdgi6cygjCxX0GmMu5Dayks+hPCSkbx4ThvHpplKIa8WQYwTtppWjfjHpguETPHYIN65BH
jE5S7wSOAaEAOqfzce24rKgZXU0bpKkGfXAYRTCPGynkg289gHy37DQfg1WKQ410HsfrsSuGKHUE
98AvKfFpoThwkp/pg0ZxalBPxlHck+YS8n/3APk9qj9kPv8UhvdvV2XjlEUV8ghqrmIAy63EklLV
OgaYWG8vNDUUpAMpB2l7iYQexK8Nx+7C8mfdoa8wb4CK+LWcIyan6XXYNAJLUCV7pRZyVKOeDSSo
Z+0U9eHNx0/9tJzdf6JoGcusNjSZF5WiCc9piLTCOTBOg48ZennV82tC1bCRVCHMPxglpuIrJY56
sLUaoaL3yaODUk3dvRwc4n9wBImMsTQ5u8gRjM1TQ9ZhlFbfH3QQh7sdo2DOW0JVc1MYTEgp9FE2
HntQZn20iqzQQ7Dn/OQictwuS+wiCIVFMtPCoghMREEtXlJSXwNZqX9JompGKn6C8FLxDcrOxZeP
12ejcOJ4y7cXzV/LngH6oiAcgiQKRit2Cio2ZVhCEg8QZaWFJDVkZCMpB1kHhX70+PHQ/3AWz9bz
5k198GvQcwJ2YwquMIPHp4A9TtU1WdVZ+l6qfWI3cxsZqkE/jiSgHzso6D/+/HjQz52pk0LwfoOV
Q7aLzvKU4IsoAI70CmwmUMVJJLO86e9Xgx2PIkDHjRTk8+uPB/nCeu7y6BYZwqzcD9Lx0ugecqsG
biJT8Q0426rDshrlqUY9GUZgT1op7hdnPcB97Pl2l7pcZsDyOkufKExv5IDBHtVgD1XXYbpoFqQG
8nQgBT1tL8HeA9/Pt/3zeNbxPYdAHgWMNVj8lfUJcLBroCIir0sIY8hvBdrJUg1+fizBP99FKfjW
g83wxdhfWO4uxeL9ml1BcK2BChFIYWGufCiXwgvAcl+APuKiq42ZFvJUc5ANJARk7RT9YQ9egAt/
PO7yLAumIrslDzq9GKuG7BcworEKlDEpZPI3y1EDeiI/xTxpppBf9MC7j0ftNkyHlflBDWJJ048B
CTnvD7s6QIVnDvdaHUNJ8oqnhUC14FcG6mQ/WIK/B3GxF9jT4v7qLu+MZmVODMXgcSlPQdVwKLAh
Kaw0N/TR4UNnfRtZarA/DqVz/9hTwr8He6fOPQmsCA1icWDUFMGHotewyqI2ehqvnK4x8QaqWZA6
5GNXSAn2uLmEeQ+CReJH5UwnCKwoReH9K+3hGmHskxQBW6W8xsELgSscWGUZcrrVWpC3oM+eo5KB
rLdERA/2sBfRrtM8Ixl7WPjLEI4W6xdi63DIfUQBJqzGaVFE4kRolqeOiPg5SgzEzSXoe3DydWk5
nV6hbWDRBehKyePPLpIBJTAyY06U9IWL1U6jHNWIJ8MI4EkrxfuyB3r+0nNfI98K0qfvQN1gtiNe
B8UxioEMnI5YQRarj8Ke8eEjVoK8gdNGlBrUs4egwGcdJex7oO8vI+Su+x3uqVh1f1THQPX4Y6xI
TuGz65hRDRGZEEm3QQholqcG/3QghT9tL6H/7eN9OVcvqO/YaSw4C2+QcfUvCRBkTmMB2Vi4YCd1
rxVxbyFJNe7ZQIJ71k5xv3roAe64bt0dB1160eC/BLK4+91INAuN52EJ7DzWX1S3jW/ZIU5jXOXV
LFMNB8ehlIVjT4mHHuywrhAfm87D92t9CeVhUJJKxAYr+RRsTQWVeRj6CLqKdT8loEGYGuwPoyjs
h8YS4j1wKQDxVYeII4QNdg3CdWC65LQ8XMfINkRydc2FUk1S1EIN2ctQo7EE9ZceKJnAt8Yd1uJB
cWzcZodqwqkJX0xuQ2QbPGaylnhuYOKkPMfW5FWjODWoJ+Mo7klzCfkeRCNcWwur0wRPrJ5ifHdX
qloK053DQSBul8Jtg7hW5/CBdydvVrYQqBr8bCBBP2un8F/3ILnw2lp2qtaR9KDIuLKlJhKcBeKz
kj00mbxRjDrID9KXAD+0luD+/PF65rPlW3ZkdWjDcwhNlgQUxUbcTbZU5tQ7cxaw7B8knRCvTRtZ
qmE/jiTIHzso+J974Cu49vxOrwdB6UaE1eCGRlblKAc5ktwMuGdELbmhkWr3ZjmqYU/HEdDTZgr5
dQ8i/26svTWbIIu/Q9NRZtsjJOgrcpI5XvQQq+qphoUVB7Hx68DMnbx+bydSNQP5sYSFfBdl4qYH
B7I3ju88I+0nBeP9JrwAG4bXDXiDK014DrUtTnFBIO7P0Yh500aWGgKyp6DwZx0l8K8+Xu3fRBv4
KbuDHuFjIm6egzmfVqIqKCD4dVh6oayxIBz2IZ6zZnFq0E8eg2KfNJeQ74Fr/mbn27t9xwpIgF8M
znfc5h7DW1T/moyjKxiXvJK4zagCaiVSDQO5sZSFXFeJiYuPfwdurU6vhUJgpYHQb8GoPB0/JJLD
6pFE3Uhfu3hr1SRGNe7xKIJ43Eixvj3rA9ZhpwX4FRUnUrjtCTe+xjMeoOYMHhEzXmGlONmJYX6t
vbWa5KiDOx5XAjxuLkH+vQeQj58tt8sgSwkRZSihxgoVFcCWFARfKnBMitXe4dtmQWpATwdS1NP2
EuxmH2APvHDSYYFNDmsrom4MUSP3vYo6kt1w/QefVY4ic33cKEkd7snAEu5Jewn3Hnjlb53ncaf1
whUExMNQEXDnffyBWyanYjjcNIEUc1T8Tb06VK83C1QDfzqQwp+2l+DvgWsY8O+sdP6935TH5QRI
tMVNHunNZ8WjWHYgBZ8arJrkvISq+SZpapFnD1HGnbWWUP/745VNx9eL4pCJFU2AFVP0yEMDIWlN
w2VziflOpnqjGNVwJ8MI3EkrhfuhBydOt044iaxuq4YjY5mZMHoaxY2daU7LwJemEWu9lRDVgOeG
EtBzPRT428ePn+e30XaMcpeRb3enYlgqOfajUCGJCVncNKk4nBIlpGomiea08lk7kWp4yD0OJSLX
VWLi28czcYfKf7YVvFh+d0yw+AIDPKgCX7QsUbEIJUVUxCMcb0vJW/PthKnmID+WcJDvohzc9WDj
+hi5TqfhB7DsdVRVgG+sqH2g9hGIILGQp/ijpaTHW9cWglSDnw0kyGftFPbHHkQ73SGYe+OkCLzf
xuFQURRXWiI5WT3GFOR0P9tvoZYIcsaPe9zi7G+Spxr89DkI9mkzhf7uzz5onbm163bKY0+FItKp
/VgVb4NzlENlzNjBkPIez3wGVpNA9ejHIyvwjztKDPTA0sQDvzrrcZDC8P7pjyRwbF1h/KTKhZQw
0g5vB65rQn3Gwwf7LzL9GyWqpSAZWaYg6ShR0AOHDijoUPsI6im72Bjh89WntOKpCGbE7NCKXeFE
4H9TmlroMaoMOxpLkPcgFgSQhx3uapmnDBUu4VJISoQUl1tsv7D1EgV48ktYvy1GLdhsWBlt1lqC
uwdm/p3lBxNrPu/+wlBY8zgbxAXRqbIh/gRNONWYa16u3uD+imB1XNBHK9FCv1Bi6LIPC3GEEpnd
boFFrASKzPIKEQ+Ss3/gYcMGDAWnsiJ3JRXURpg6Po5jS0wcu0ocfO0LB07U4VrMMQ6Qv4aj8+NO
K0cFDs6Ra4IcNySUHz4CVVAMsgaR3iLiMLSSh0NPiYYe7IQfLPcEesFxO/T1y8zk10XFECoPcpGB
K6u4+wSfIv7tZKkmID+WMJDvohQ89CBW8G68dV46hB/eNpzQsnLgRf8nJ/C4ogDh9+yfIvLNIlSj
no4jiKfNFO27v3qgd7z5q7fu0BxCVAiyaZFUWH3vA863WHlkrMkE8mY5ajBPB1LQ0/YS6sM+oO5a
Xc5xqBhYOnBsxiHJdOOLQB1BQ8lqIQ0VpGuu1yROHfbxuBL0cXMJ+UEvkLe9eZdpPvBnQrnjuoek
AiAPNZ5bZVmMCPP1aNjx0invNopSi3sysox80lHCvg++Ns/3Xrqc9iw0VhN1RC9UBqhxiMFHVV9Z
T3tphNpds0B1BCRPUsI/aS/Bf9aHqb/H9WLOKhqn8/D9/h4O2ZuoUSpKuHk4MyJzs58VV8ZloYZG
CxbdeW2EqUP/OLZEwLGrxEEP4mPvkOOO8r3dEYDaOCg6h/vdUCgkNeJz+OOWJQVx+TrKW8fd1NJp
lqeGg3QgJSBtL6HfA9MSbl6n02tPWFoELuaGxzm17aHjc/CjTiCWZZS1zl3ElPe3tRCoGv5sIIE/
a6fw3/dAAd1buFayu6mP/FpFRKgOS2JOPkULH2kTh1slcc9PrJzIBrdRnjrsD49RQv7QWsK9B76F
+/HS6jDrECY8NrOixk5302OU3JzXD9tdvBA4fDx8iKXfKE0N6vFDUNTj1hLqPUjCuh+Hk7HPkvk7
9Oko8ODDnyOJAk5tc6CjiBSuoMeOtiawoaUwddDnnqREQK6vREMPvP33483JjzFO9rosqsChTiPb
S8GyTEqPYkeVowNWKW7qQJgD8rNShQfVPP7jt5bi1BGRe5YSEbm+EhE9MH3ukX97SEtMAXm/9QnX
GSLbJJQMPJYOybHA6ewaPnbPanoAQKyfViLVUHF8GkrEsadEw9XH7wLuHXvcaUgtC2RmR47ppVck
zDC+E6sYcVswgZrlqWMgeZAS/kl7Cf0eRPnce344ObnxOr2PTEahERk3ESC4tmpBFkQU4FF1FSUe
k9ckfQMTldROphoW8oMpE/k+ysZNH5bog4B31ssYhVY69QmxKwpQsBRXnlcxgk2bBkYk3BsRG67U
MG0v11us5B6skplcP2Xnrgd3ruBd2XSZw67gUm5BkrARPp535VYLVvIRTjxslkuvR4MYtRwcxpWh
PzRTxO97kEf9GWZShxs0uJ0lGKVyaiNRzyicQwpuwkWIIvGMNspRjXgyjACetFK8P/cgAu4Tilen
k+391hC0CtMmoo6Q28MHWiU3v3Hci2VaZbEq6d+M9X+TFNVgx6MI1nEjhfpTD1w/n62uS7Ujf4It
tyhBUrT9VR1FeXC7MC69zWjIGzxtJKmG/DiSwH7soNB/7oEexwuI+48cLLDuyT1qA+CwaX5yFiGf
DuEFu3Qu1s3/31+2/7DH3q33chj6JRr7u6/jIJqHB5B+oYvGTH1GNdWF1fT3i38+oH/0ZA6xwugV
WzucbAqYDmk+NtI/Cu8fu70RVyHjnpY0/A7equLEaJKnblrE40qTIm4uTYmzj9+EfLaWkXXC9sLN
hZR/8S4ceEJ0XBSoammGX1EL4jACHhQdZQ/Z1exF+NvLVEcE/YUSJfQLJXJ6sEf5PO7US4vjUZTu
gFmV2LrECuA0bNJRNkgRUV3o8CFhME3i1HBxeAiK/6GxhPmoBy/ExJk7yyWqgHfoLGT3VMs4l8ve
BfIqwGCQRXZlF02D+txOmhrk84MpAfm+Eg+XH8/DN9cJx68nDyHq/HfIhMRq3LLKzqymec4m4wzc
/YjbBaXsfkHioWotTzUXZDhhg/RSPr49fDwfn71uHbfMfy4gFgxFQWPjrGi74TQbty/LOM+Oe0sv
RqM41Tykj0EISJsp8p974Df/DB9EZHd5boSXAJmZMJFKVc9PccE4CxpL3Vd0ZW4hSh3u6UOUkE87
Stg/fvys/2KFncYIsAuUsRPXsdeOPwUlhDuPRNQ5Q4hAMuulomHUKE019skwAnzSSlH/0gOj9GG8
e5mM59ispM9ftydpvyfgZFSqZHVv0wujWMZNbgHA5cvIV4MxqpNzonbCVCOfH0vgz3dRDh4GHz/z
v46X0fPceTnxfp5c+R2XQofy11E9yFBT9V7kAuFirJwZbgNIwuWp9m8hUDUh2UDCRtZOqbjqgUn6
1YN3qlOnOMxRmPkCltdYC0HN514FlHdSUa4YPvPqikMt5KlGPxtI0M/aKfpfe+CK/RoFnabGqgxd
pCTjGq8q8A0NhXGwBCCoI7OL8pvjZnFqsE8eg0KfNJeQ//bxKujBctzw5MYJw+AEQQPwUqydDlcE
hIQJuDAcO4EE6eKmjFORlKArmoa41komflm8amJqfobwVPMtSttND4KLY1Fvo5cuVRaS+VlsN5L1
k+0CJYvHkoGdnZrqLGK5thTqLYqSJ6okJumjdNz2YCGPn/y7475AjRzeI8QJncSX+3Xs5UAIJsxX
TSarOW4uxBuGBDg5WU8qufn3JHyLsLd+sZLFtwZQar/3gtqFZ3VoIuMlQ0UwFIRRpYJBgFu2WWqc
yCu4LCv9e/eHKKoHq0GEOoIOw0osHFop1H8+9GEtil6dkzPf6jRqGZaWgEsPcSdTMVUFrnFF1gWE
ER5jyfNGwIPVTpo68POjSxzkOykVD73YHbrjTt0hrDAA1g6Vl4lPkHXgyhrc6XHcrhdoGDdKUsNA
OpCCn7aXcO/Duj72O5387CIaRUJkJjuVOHwKSgc504rCQpdZoQz2wYpfBL9JnDrs43El6ONmivzX
PigfZ+z71sntGJdQpSC83yPCLpVkFWKykM2iDuLYvaD4AmooEVf4Q0txavAvjKYsFDopFw898MY+
OLiUb4mwwe6IwE3zisrSJ1KvK9bY3Hb8kLeI+hpx3nThFWgjSx0L2WOUKMh6Svhf9GAhniNJetbl
1gL3S2jQQihoXbRbcQQB7Y+tOo7lKhVQC0lqwM9GUuyzjhL0PQgfeYB0424dUeopS9eSca9BDHHR
7sT6ewjgYS7zdIUozP8WAtUzED9KBQNxR4mBqx5MfngCO02ZRo1rVWP/pFX1lYLqQRFPZFbgfifU
CaskoFmeGvzTgRT+tL2Efg88gQ8eQqVOzn76nd5fxiGLC1EZksgT/SMiHEPX4KQ1SBxGWznqoM8/
RQn/fCcl4UcfrP8lvILdrb2I2Md1w8gLZYXe2ae4BnASjFDEzqrsG4cPtUKbxKkhIR5G0Y9bKeyj
PpigvnNya7kzqzvoUfQI2OK6oBTaovJHkJ6G0DBdEqn52UaUGtiPQyn0xx4K/20fll4UgEIQYYdG
JzZfMuJikauSaHay98UVILymCahWUn0I9NBCohoSspGUg6yDUvDwtQdr72b8Ou5Q8yAJQmXn0Uic
jhkoBqnC9lFEWP066oZVLr2N4tSgn4yj2CfNJeRHfUDeCfdxAm932ocVi8Gtckz5x4qdaB9UE2AX
QqehkLRgycOmlUx1HOQGl4jI9VE2Bj0IzHvYdZq0iNQTuCHgAwLch0/xLBqhSjzWCOihmi1AkzQ1
DMTDKPZxK0X94e+PfwceranTdd6EBA8Q8z1LKEqS2jY5v4PG7jSGY4JPo8GgoPK7r3YiVeOfH0tI
yHdRJh6v+8CEu+82HINDaRhRRpIi7pCLP0VPHOraarqGk8/c5dJFIpolqqMhHVkiIe0oUdCDBPbH
ieV0G42KAG1BEnRU6E83woV9MK6pOEQHs3oP5CVoIUoN9tlIin3WUcK+B+r/EYfHpjVBvk6QIvF+
VzS7UE7DfU/Q9AXcOU0/ZNKxY4L4zSBHxy2lqWMg9yglEnJ9lAezBxsy9uQXrIpYhzsynP+ye3JU
RH7FaGOzm1sQcMMrLiricUwGL1FBAbWSpZ6E9DkqOEi7KAUXPchkfPTsDqujwguNOCPkqafZOUWD
lCkg5DhiOU4+xBHRJEwN+odHoLgfGinijz1w/j9iF+y8Wq+HMJZH79nqkgCWdi6zHJw0I4HMfoSx
8OxATKMOiV+UqoaJqkejxFR9p8TTYw9spMifjXepknj/+gBLFR5oXBgiHI9icooJBpKMq19RM+BY
faagn/71v/7M2b3pPalhJRtJqcg6Svj3wFfxCPwXOMbo9h5k7MVw6StyZtPQ1KKGgkMDh/WI2k6v
dER3gYWWQtUwURhN2Sh0lhjpw1oRra15lALy/jcCewbcpyAYkoC1OPcqYJ+MQoeCIKLkyWGhoMtE
oxx18Mfyl4CPm0uQf/94JfTNRtCw1R3kKDSG5B0cVeaSEnLISyyhTYW/SEmWaDL9m8WpRj4dR5BP
myny33qwTH+b+TikeVPd/louOc4hZRyFIXknUfDESYQAU9S1wruQ+JCIp6KFPDXYpw9CwU/bS+if
9WDex5mzLFbxZLRw/G4TaLFVg16Bu8I4+qVzb4GCmpM40MctPLE3j9bw+faLwtXwUvkrlKTKL1HG
zka9YewG4Tyv3qI7jcXIQI0LVo8+/uC9yHHFIcFBQfoD7qNN9hTEuZGQ1UKuN2nKxlcTlHVTai7M
HlDjR3bUZe0rDusEznSwjAhF84ljJ27i4RKlpFQZ1WLNotTQkA6k+KftFPhvPXB4f7fcyAq7tJjg
vWC2K9x8xGRCcWLUYkIlXd1I3704uL2FDNWIZwMJ4lk7Rfz7t4+f6t9RP+cFlYEGLWoBtc+7RX1W
A/nMqMGUzOri0s3u3MEBKPKsji6n/KahrVB1POQfqURGvrPESA9W8u8IB99HyL1Np+X79w3Mn4oL
8hDOkiwJRTo4vAusD8rpuGQU+GgjUg0Zx6GUiWNPiYYeLM/fnXGI4IvuSGB+VhSrN+Qk5oiFtufW
ZYFndb1VuGEldBTQb5akBvt0IEU+bS/h3oOEg7/H8GGkALx/6rMrOdkpG4ocVllDuC4JG2pWxz7J
uSHGUKM01cgnwwjuSStF/e8ezPYfHR8qcCySBXWfEWsBRHPTHMVwFUQfoRAbdFB+ljdLUA11Oo5g
nTZTsH/0wC104bPE5kcvbC7v8p8rvzf41/+E45PX/7pae06XeQ2o4gCPLK7BTc9UyVqjsAvIWJmH
1KFCPCbt5aqeD3Q8mRe0m86PwdXH22SD/fhl0uURHzwpGnKqeETUxHu+4iaE2ciw1XgVhfsOH7IA
tZCnhov0QSgJaXsJ/T7EGTgLz+duUTNznGqo9y9DHA76DB3equygr/haoHw4du0oSI2rbKooeGwn
VDUNhcGEikIfpeOxB6lXj9mZS7xavJ+L/3+u9HYNV1qoNSuT0xUB/68VAqpfxLN6tkOUHBu5KGW7
y1XYfbv38K6j/i4ZmhhVla9JTODV6x+/sdPs3/O/ULDFTFzRuD4uQOmAsRWEf/zGoZI1270b7I4h
w8B19gjf2UBdoktFeLMsoOClDgcjCtoIMP5cVk0ffehScQs7PMioN4rIHgEiBCy5Bn0i3GOH+mgq
TltEXBoi/pYKhyJ9O9tzMyyS/z9xo8VnD6ViAjyMJOLvLOMvMmFRzEDBsQDKOqoorKbhv7GiLV+s
r/C14vvC/9E3a1/cwEgZrSN/a4+e1L23UAdT0Y/Wd67tiJtHTpzt+GttvuEkk5946n7oe4K8e1Z2
ofxs28sn7UcohFN7FBgcFw6QLbKbmnNVtqVosNztZ4oZepz7NfSMiXPOL5ezaGKGU0Oxze1+u52Y
3n7nCp9Wcz00BvvtcrM3FV9SVrc878n6crCQtMnm0RWWyt1mulm5l09rX/Gk0Xqm7LfyYB+uVsEo
XK92s+9zb7WaXckrz1+cy762+blZLMMfU9sXtXM9dOems9PUkbuZTYdPhnO/5aXtox8t3MHTxNNG
ztT7xEVyMJotog2+6nxXo8h74TaiMgzWvjfU7N0z7+jSzX7LXdu8/TSYaGvenISzqbl3Zytz6Sxd
c7kQ5Iv9lLuBo2F5M5spwUCzZ+G5oC6frnZr40YJlPknaeba6nCiSQNNkr8Eu70znPnL1dDZbezR
eh6u7/czaW6i4os69LTJl6fFRjX1qX+vRNvJVTjZ+Q/ReqmO9LWtXyFsRhwIOyU8l5Rw7C6E7VBY
aZ9sVfGvVmvueql7PwVu90VSZvuB4tncub91vs2jdXSxWdv7c2039b4Ic/HZmE7lgW/M5aH8tFx9
W+L4ZDQTF+5oys+eOVv/4W49ycS89C5Ufv8iqRPuEy9Fy5HoTFem7O+3w5m+npqi56wfZkb01w4v
wdflEo/q61xkzl376dtM3M1+OJgBl85SXY64QN0OQl/fDAR7MV+ZuraJto+OsJ3wr5v9avZdXPPO
1FxttEh9WLnO7ko1Fk/SdbBeh9Lr03qua5iQHscNAmmhbMT7qQNf2/nSUcLwYsqp/O1S3Mv6yJjb
q8n1JNK1B24busI8NHfcej4dCvLKETZDaS3ou+hOD+WJ+lnbhYbujfRAcBX955K3w93u1taiwBA/
T2Sb29i2uQl5wbkOfGXpDuW9tl5drJSFNBnJ9j76avNLb3eje7zgD23OFx42S0W0tL2mD7hwv72M
ppPVFwH3sX5ZbwL/0kG17oGwVfc7cx0+TQaqE6p/YdpKgz0X6aaH4MCNGfKL8HIy81d3/tN0+VOy
pdB0bddbDRC1o15vXHt3H9kzLQhG3vJpzgXfA+dptxlo09nTYLZ2xYFtb5x7YSt9tjVPGq5UaTEI
dW7tmMZCncjD2dMUs1jfRMv1zQL6Qr8WhfluqV0EK267vwx22nIg21vuZiPM+UvdCLem/KRIA5nj
diNjIi7NifO0Cm6D5cr2L4OlP+WHgbt98j3Tm+2MZ2OyerqcK+tlNNhMnsLQlG376TJ64mxztwq+
TXxP+cFtvImpL9YTz1xuuM35LlpOPsueurvQOE4YGbjo89zTXf5cXvmhuTHs5UB/0lVTXMhzc+I5
f+2XCmc+he7qStgo3NCfrvbmbOI/mYbrzL440/3+OpAXujwzbVma6p8CR3Ru/Kele7W0fbywir81
dd7fnOu27P/lLXbcjRdupOHGC/U7fb+ZWrbtuOZsi2lv7/YAQ7INU1bYV/YT19xs5PmFPtvoF0Eg
TGxz5mvOje6v9Qve8/ULXeSCqzkiDAfTSNmbgbM0bmd7Q7/3XFkaesaUv+RlZ3qzmWy4G12W5G+O
woeDwJ4EZhD489FuP70KJtvVA4/3xDz8yVm4Wz3Iuyfd5I2DVMZ324fGMjdrw1GHoAN/1wn9vw4M
esGSv/S2e2moi+wXOHUz9re+e6ksJtbM45yb7Ubmrn1vsrmyJ+72Ud8BEujep09hKAUDQQvmg4m/
dK7cdRieB7KK51ttNucb3jMulGi2N7WlIV05vrMwN9ud+GmlrTcjfY7Z4yyVyWC5Vf/Wn3ZT6/D3
PUOd/LnR1PnFLMA3+JVt3B8wRBje9pHfLsIr3Zcn2zt7rkz+5PHqvdqBot+50kR63U5D/ksw16ZW
oM3dYeDvp9Yskvy/XPdp/7xdrBfDhWZHoqmvd1B920D9eyZw26vQ5oxHLdiuH/y9y313lpOVOZ8Z
jjkVdNFczV39diOos8FC1Dc/nQ1n380CXbsxhL0xEHzXWOp/IhTC4LSr5dN0y88YxnBY4lXfe/P1
tbRVl9PJYIabrm3PRG1rcTIz58sovEauR+CbS02ZXXGuN3sMHEW63mq77UW4UT89efxDuJp93anu
5daV9kNP34wmyuZCnAdXrhadi9HuMpKk56WuewN+astD3Q7ca15bYfIv9U8baYWJrgufdXv/59ox
vIE0W/mDpSrPzvcLIbjYcyE3lNcRJtNuvzt3/NA3DTuYncuRshw9ebo02G33uqlzjj2yHYM3F/pE
vgkkL7jgJ240UNeONFBdTTA1W7EvfRVTPNioC2GwQ7iVthLEwTby1+bTZvdd0gwH+HuPM/HpR+Q/
vSgrwxsKLvcg+JvVPdYSYxBtdu4lAnYWo2m0wezWoIqj/cQYrff6/NIIZ+q3radsh+JkH/y1m4TL
kbbWuBvfWXMXgTeZjFxf2F6oweRKMFY7KG5Z/7nlg/P9TrvkhbW52M03WLKc/dcgfIpuOH97ETxJ
w/VGlYbLnTD7JM447W6pbCdDfRPag0Bz9Jvd3OUHs1k4WixUw1wuJ9+eXHtqcpunnblZBdercPrn
KtxfLFVxa6rztXoR6tLeXAmzF0d2dqamCu5g7on+zxAxkyYnB/zQCJ7Wpu8ImjkXdpf7iFuNIkVb
jHhj6w6R3jPg5I1+bsvelbxbi8PdVJ3f2vOlsjI3i+3Qczf6yJ1PoAYVjbte8/utyf9fyr6sSVZd
O/MXEcEMinD0g4Ccah72+KLY0xGSQAMgBPx6f+Xbbt/jtjvaLyeiTtauzISltb5JYvJXrFd5jra9
7Hxirwv56NWmbxa+6x9yFxuG4pK9hLzMzjysrCmYI89jsbjXZC5Dk1VD3Op6qN/MVKVnrvfsoka2
GRoNYmv5OIt2jpPqaIcq15cVx8u9MJ5dgQZr2QoS0qsa8hBQfL14POZxeCJDMp7Qq9eeJnsUv0w1
m75Me146Oq3CX2tRkRaAtJYUjwiPL+WeLreKsN9irfdHlibhIdbL0BiVJ21t7fgiYmeawzl+TTCk
OzZObMDIK5eW5T47T5VCveZr/8hi7U5TLKf30ap8QmszpvWlO75roqNz5Yup3Yppbo6Dh+u6juVt
z+R6EpuL7sRYq2uh5+QuK2V1CehXvzdvLEpSRk/STCvKlKv7hEzHCX0xua5lvve03MLW2D4iY3vk
aDJ9SbK9TZc9dRiHVXpQudi95SIKG03LntyLo+JtZSsPrGjsgxFmaqVSw8nsaUT1Fk9vOgjV7BkQ
Y1nvvLGq2r+vabRQOaSCN3yq+CvYQWirYj06vYX+jyxM0QXt5dm5fihpj1NVOr8nE11GW9AYSL1l
R9ifbUjJi2XzB4TeTnOposdgAvuFP6yeSViGbnHo/2u8HJ/WbT+XLF9oKSJ5PQK5ZWHP21Lt+x+e
juXv2lbxOSqrxlmuWqGy/CIkm2nBWDhviQwYiGUl2t6wBfgYM6mW7C8yjqIrh6qimMlfFxXmh2QS
5iVXmjRBm89OTKqzfbzd9KT6dwLI2GKrqLiWptibbAEAXXZfdnLHH6or/Rcm+uuRTpoyjDJK4vpx
Jf6VxXlPQyp3LKKQ+ss0YZow0o8v+V4LClSDrua26stAlncJaH/jxfy7Iv5XPJTAXkWUtVrZvBlC
gmHG06Nc0C71dFpT+bMMkrSeyx/VcGD6HaOhiXdPE9YYVRCw6F54TFqb9w2gxtzwukxpqeKhiVl8
dOtSPYxap/fgIuNZb4dstnjoP3/kfAW1ZKjvONIrjbF8AVROGwL0TX1vwmnT6KMTuB3lkbYnEac/
ajng+8lY/1g+KgIg/rbbvqdRb8iF5cK+bLoKjU8Gdzf2SuM2paydBrLefLwdjYj3t13X5SV3LqYC
p8HQdQ5Dy4b8URflj3qYP0mdp6e4Uke3L75oElVGp9mxktN4UFj0h32NKmDKmtcfN/VPJuqKClf6
Z27C1i3K/QlzBKDrppFOVis6Z6t+S/vKv6yRXgxNRZnejii1TeFqiWLz7PPsbGRbAKzyFICW6G4P
d1Viys+k6qdmG8iv1aeqUaXXTZ7jPs1Tyq4rRt1lyKJ3ZbJrFtXuxvIQX5ZMlE+rcg94dOpxjvqR
3xKS8xbODEEX6QmdOSlPNprSZvDzcQ64jBRjO9MdSDq/8iJHOQOBt4s44lfWZ9GXsGhJV7a97Eht
JIcdPukw0XzJ7escZfKd46jh85pP2Tfwqvm01fFvh+21N5IF9MLKPcVb9HTE5nGs9DnUQFqaR7ax
VuqrKsf9mphsoijcn2oT9zGu6xeWlAUFXMd9TAKdB0FuqlxnOrE5aZaC720xzEO3poM6FwvSsJQM
Nr8P+aJfQ14vJxdJ1+wsGalKVXxaybFc1HCwLtec3K2MA55F3yvd+4eKrFubjdH6h8l6+pyJZGzr
UZBTHoXigv7FMSwt+4znj+vHQcThfJQFewhJhBHG6rgNWz20mQDmYbiYZRz4c6gy3R77XDwJ0yvb
lMbMDVSM8FAsqqc6yYqHIkvHph/98ijRnJs+yjZ67KN7FOk+nie7xZomYPFNHx+/dU6OVm79+rLt
Q3TePngowEpJ93wpQLyd/5n3+Qb4lu7tkJT7DNbT62aLlp/9KoCUqlI0OyzQcykKf2+wsIOyybfi
CGNT1DK5icLlqP8dWGfJv+5h4I2Tm6I7evYXHVXTOThWvQ9zFb/wdcnvJbEQF7YQAZiTo1n5zhH3
Ui+rOyLKlzI76XT4Uou+vNS5LVq71lUzLG69hrWead27gLZRCncq940949uJzs3mMT9GZanPQvF2
yPzbVOYH3UrVe+ptTp611kcnSDr/NOWYN1rWuOhjwhQtYiAR77UDPis9PQIfLsUSxXe6lKytPTgU
0AZ5ybNhfZvrlIOzS5m21mT7a2940oELq4vRRQ/8J/09KOrSmYpX17VP5tZPQb0bMprXTO8YAzn6
7IPLhuMyDst0l5lCPXpWr7/3TaGPjy69VGrgbyNOQKLDUetuM3n0dcnK7WKIz+gwafs0Rsp9i11u
b5U3+XehY3bqqzGcFpBIQCYyU4nTcU+9r5LLeBjfunRw92QOuqfOVsP9sBfyPk0hfKSr7eTA9rOf
iuM+L/SfmKzJHQ/9cc9CGmiS++2SqW0BSvAV7WssJSL5fMl1wrsiykdqGf9ltmzumGQ/Vzf78zCN
DxNo1XzM5mmqNv1SlXv5FyvrgWac+/sFSO4lmpg4V8IfgsYrt9+1LoZ7XBLRVkOdn6s9JW0c9/NL
BZD97EGiLrVh8Z2FmNB4gKKEFs6XbVRiEdAlLxhFIDhN8IEOXaHQSdLGfVm0R+92QXfp5Gvo5+2y
Cl2dA1S6hhRjOBNdRQ2ZXPSVWJY3cXH0rXFsfDvCsDW85xYXpnc3C5hzmi20Q1zfsIDPFCmKK9sK
mii39t24p+vZZLLv/MLco5KePW5EzQ2A6tjqTeffzY4PNa9cztAvXHlJrRtfD8DlTvdJ9KlcQDv6
aVtan1bqrD/Yf8x9fIokpuiu4itx8XLB5+qvZINIBA1heMjXYTrzfBF/DcfHVtjKJqegluFSmXE+
r27cv80WTSXmZBooGlr+q0xd1lhz1D/qwqhOWu0vR7HUl3LW5rRDjvk6xH7vpMh5T4Vfkt/Ex/rz
Utt5oInw5DWxdfzkDhn/0mRhXbHWU7MsVf7HQyZqudp5a2S9Ub9LfSIeykvKhgLCyGY/Q1piP72W
5pHJZWn0Upl7bhfX8KDDL0H8l4zn6jFw4S5+mQFYCrKZ7/u25a/pFgeab3L7Vgu7oDXk9c9VHP2d
jeL1ojCQx2YLe/k6F5F8W2eG5mqcbcL4QaD1Ht3Mlhzt7HrR5BbDxfRgw5SPOs5obpL6Qala3Fnp
xc9MhWH6GCe8pGs6yudlOqp2WDNpaTmLGqBgqh6zMlL7XTiIsOe+zGYqxrKL0kW1ua3mjCa9wDCR
yXrnI+KuOUP+DevAkSe9yeoVKpp6SKzCMaaps4IO0SjoFI6pWft6/TImPG7Zjrk+QUt7z3nJ7kjp
o3bYo/SUEh5uRgjb+OxjeUdR9MdbM9I0Fs+z4+tzOlbbzbARupgy4swSh56njgfsF+HnFTrivawU
e4lw2wA2d/KcbmMC4bKsm90P9sGymN3QM8fHXiVZNxZue8LyWGi18+U3AcCxhv/EVumfURG/5RBN
7yOtvywJexPZAZyzxmsbF9vWViiTuk9/j6P3DWLI30svu2Fg+LbZyO8gGg7vC464ArpJ21hVn8pg
RfMRCWninZ+SZMloyOOsTbAaumxP2wIAlUa2500/pCnlmzxpyfdz4Va0bhsAHHd7Ww1f3qaoRtnM
6mHteYp2NxynVerQ9Ngbc3NZurbDsn/m2n81jrimL3w36/VkwDJpwuL1IUmgDDI2XrDADyqSiD3Y
ZUnbA+L1XRXr6rIlg8WFD4BhWc1bTvqqSeUir2VZLpd9m/fzPu1DGxN1MxNbHkB/JMfMzn+ulZRt
zzHRhU9fMuPCxZHolK+ZaFKR8bOdjvxPGdvprVRz1B0qh+SagSAd+yCbbErKS+i3mkaLVE3ZF2kH
zkQgyXv1EDSBpjouQ6Cu0GCHUn71sRrbqs/jZymX6EG4KJFUHj7vaj+Rp7KCdEvE+j6KIWmTuWI0
2sNI3bIkjSuy4eRK1r+sC1SBOFRRO2fzw8GB1OcBsqz3E7+SuTQPGhrRqZoC+FEG8jwZXHucst9M
ZRLdsn/7ZiiH903vr0QDAotV5RR4EmjOuYl+MKaU9GvnirhqRLHdmE+3dq60fQzSXFMjv9iZP6w2
+m1XGbWRSNcu3ivxGPP5Jd5jTtdq2Rses+pykKJsY14D1RX1z7qcJ7AQ/RXSjWvWuER1pXV/3TNe
N5Z94PExPZkNuu7hxy5CSu9ltRkKIIyQmrO4mUETGnlErhmiNaKKZKamW6ifeizuJk+t6Fapxms9
Vvd4bsFpTs3XsMcF3YcK9NbVjcrFl1kK04EWMFrC9jm5/JhPhSodXIsjbmE6POTSvG+FxHzDnk+8
c3mviZpoNsEJ0H0fOpdVW3eMm+hkbU/lkEO16+1MDdtSmk4qe6+i+ZsnkN9SnKLV8KjaMDHjO2aU
b+Reh3bs6/kur8OneScCopWJT6ONv8o642gtar2UnrybElDKLdn2kPZiVg045plkNrvZwr9WpYXr
sQ3r4wDFOwO7j2xHzCZOhd5PJF2/rz15KxikDmnkGZ3et2pJGXqvra9+U/E7YKE8C/LrqIsMupyG
sByTd+DDL1xsTyAQhvLM9G/C6987fJpHlVTxyceVfsij5HfFKghIto3FQZNpsWfiDn0Jme9vWb2d
MTEH9DSURJWIcN4/4D0Z9GnI7e91Ga+9ST8xx/LWqPj1YLm5ST7K+2kEYyWJbFOif5R1D91qBJ9J
xArLiuXzVWUF4AXD+Ih0re8PKW9gP/wWqtie0yj5NST2neOY0lWI5MZtlFxUkMNlJAMcIgDRO77w
4pwBpt3HpZp68OVwmQ1Zu708yNOepb+zcR3eVJxuVxO5vSl6a1+y2q201r1pee/7BqR8euFHup+1
9t/EhjFyH3hoRf+Olh6uwxgszQa/n9MRhs1aGv7dbjZpvdEo8XiWDXDXdQlS4ttEsp2L9Zzp8TqE
49vok/uZ+9ORbRt1m78Nyj8ZjwIUBVOnZJDfdpO/4HpftyzvCv1RngpjbndxBzX1PCvxts2s3SQs
Pec1exY9fmn1493k5r2NZvsKB+0126aTT/urLep2TFNFMWu6ZFzxCZ1d7nK2tNr3z54knyOOpW63
q1JZj1f9bzVsqmVR8nMe42uB1bCiNM7Bywcb11ecrfiWlNnQrPl422Z+KzLVIf9ED6LS502ahMI3
85RAeWyReLoNZibgia783E/6ayEXwF9tv7ktei5U3+TJ/Ja7fm/mI7kGOIw9WGAH/9Z+jQ/52LON
RuPSYkS122A/xb0XICTkpMvsMUvs3CX7nl49YfsjZ+ZiFsGaqRZ5J8aRwXGFh5VGog18+3nkWXWL
plrd1ih4wCz2tfhAFkUEBFUOvi29CdR6PnfDvn0b+zh028EeUtCRYo3jbnIMvQHraCAVnFlDnjiM
gVPtqhuve3Ln5kSAuWW6+gKhq6Cge4JqtoQn7N+9cwdwXAkK2Y3lIk6QEOzXfNqX563K5S2SQjyQ
6LBQCCoJlbSc6JCVZ+gn4trPUXla0mHFyq28/Zw7GX7mDoB93qCnoMj18EOUBVg4cHXO0PNttkdd
PE+22wDlIqt+l+WaN6PgPYyW2LcbOfgK/AWvdoxn+HSQlPo1r7oMdwYhQtlpkmF6A5rkLGmreeoK
D4WYQ6UQa/Um6lhd1mpbu3z2v3KloCjAfIIWQb0XV9zBBmjQQCz3unXBTGgaRXFLw/iajOUKqyIC
udo/50zfXKUW6uP4ufSH6tLKDs3I3Oeh989hTT/B4lS0tPD1ozKXrUv4dNXHtLeuqH9N3CUg3LE/
r7I0796s1a3O5etylNeakezkXcaabEt26vPjJbWH7cZpNbdpPdpy2Af47Mm3dannJjgrmwKi+5zH
6qXAHa0qVdJRFACuvDrvMDxpDeE168ncjANT7VazRzXy10pDjJirFc59v1BMn8vaDzFlnJ2ML77P
dfLdr9vQTPAKu9WKhE5y+cyN/0XipXWMwCIpi27NuUAdZ8+9D/ZkhhkWzxD/KpUYL1FZjzSv4LtV
qq8AHdJurQ/X+mG4m5a15T6UV1PJb5GByaCGFFBxeZyikJ3z3iWnY3avNUtApYvXpaymJ75VWzux
rbyfTO5btkC2XkdMZbTP7FbrqqkCNy285f62rCI/HYkzF6IA22GLQyRnIKFVacZm4vXnhMj5UVtV
PPSLuJv17LtK80vCtieZowzjj0HDQDAmqbrRzB0cSUFXlU1QduDMqlQ+hbgS1MxxSmW16yYIoU4e
RnzX5wAKqk57rLpdXIcaYjQOVanaCLSAsmG9L4b8bT3WstuK8OIyJEHwoIfP8yxjWnCb4z+mv4o1
/ZFtkCfM+LBwPXZ7qoeHmOcDACgZmiQHUan2DOxmjCoNdRbETkDuldAzs89rZrcBwRhuk+zPkVrm
WubgytPywLHJ18z4St1t21Hu1Lp5yB7gtSZTkxSrmq5zjePf752d+shCgnBwmCYeRfJUzCRMLfTx
6Ye0/QD9fZmPLz0kuO1lhkRkqYDIGM54MRQPC/in6Ya63PtnzHc2PU2R2f861FZPHSx0Cx1+xPOh
L+NYTOokmF55SjdYIKYZuTNxK4spSu6R6gAgLPeq/+Zs4NnjUuSVfU1hdgFNo+6VuN8KYfzrOjEC
4MpTJ1uP7JG+ad4TfyKwsSHKF8SXjc3cGp9NGU/wkNVhVHTHoanuj2Fj+HKMGUhVOHJoXlpZS7AF
StY1ERudlrDlX7ULR3wje3JkgDVbniwdcE9ZPwmEIlDHYYxKmkT13oZEipUmY02ekZKoH7H74Ofm
iud6KjTN17VshlKL86Lm8Io8KDIe0rrLzBiTKCfPv48y2OdIRauik16OtEljzNIm1kl9RYDj9Vir
4n3k6iufqlMpewjbCWvS0a8nrrLnOoy/M+bbCMmakcp9yl9giJsbj2pbN+iG/vicC1/Xf63TlH68
/1reET1/CnYp0WD6U8TZrz73yXkcqjOR09muwMDTcL8XImmZTBY6SiNgcfQHzBUBNbFKTzAlhuu8
4kUtl+OajGZoJ0cQ56mW7bM7ioudNnPHlhTkDbD3Loy7piPZ0rux6Pu2+rhIutAZJO3pPEWZuc4b
2c8hsz91VD/2KRnBkdwtWGA8sKMNDe5wG5Zl0XcRRx8tUzs1cY8VEpYq+cTmCv14S8uHIY/zFqrk
joiCZNdonfIv++Y5vM3ji13UbwPQ0S7bdJbzwS6VdbLhC9GNOAr5RVvyO91refXGP5pqUmezhvd+
E9vdCuXrxbl66IpQTScp4u960X0j+hlTJougM0+H5ScJgqZpv0rzo6pBaMlxnPIN/vfWz1e29Fun
kUkDqXIwGNx+gxmXXSqCIUj21HZ5EvbzwIcSKKH66nsJpqzn7YUnrKRlMfKmTImELMy4QFKBPNTV
9Jrr2r7jqa6KSn+ULx878S7B8aqFaeJ+sTAoGgThHXHFBs9lTi7ziuzWNM3gEhIObD+lnGb49hRz
NqJ+cvqK1Q49ta7vBEIyvx0MAYj2R5fpEI6nOt3jRitSUFZEKQ1MfVMl+OcsMNpMKt+UXLdmrLe6
g736dmzj+EAUg11LHNBg5RfSFqPcPps8GwFmkH26wcj2OxIUuPa0j81e0Komxw/EvtKfAxkK87IQ
kMMUan1y0kOyIQWwGzmflriPb4Uc7c9jJdAD6Yovep8PUEqbaMi/KJEIOIfGfkJirbhDmNE32Kd7
UH9Mt+OjZdFlZuohr62GzaXvB8QAGxdDc7HEzm34ADfJHB0XYA75WSrbI8vUh1s6s+2GBgZgXbNB
NZNFHXSaTaFvJp8Adc062PiGo/+w+rLFb/VvkD49N6svSFdvTN9PRLUmd+G2cZO/YpfwfKv9mLZb
H5XPZNz2E7wG+bjsvX7trf6VTjx9wCLWjRqH6MWo8SWtanudpih/g91xTqvhTzHJuo0meV+uBVrh
kecv1id+bUXCovYouWTI9vTHcleX/Hs2mE9wFH27i6PzLo6ukoEip0K8bgoGXb5Dm8IcvtQui/5o
h+yAIVUz7+YsU22azR3hig5xKgrkg2oskm6M5O5R5Cpvk4IlmMyleuBV/LYSeHbxkJzhaFma5uHO
5kt6TbNobhhOnmlWEU5HrXDtQ5jFcxXnK+C8hs+49BV1+8jbAsb/p9Qu1SMvx2oGMZyXxsgpbqo6
Xa5Jr3Y69+n06ZDqMx74iuHt3W8QoOUV0TqkF0x469F2D+Sptu0Pjul9h0AkTh4+Chz4Vz7GfcMm
UgF/h3dAUEnHGH3CeRVOytsvBxkJ5Nkh3Ngc49YkC7zuUOoPdhGmECNis29kkfe8KAoKY7z6lKky
fxhCMZwQUBDnjaSdRL5nJ+PRgSxTvDf0rVoe0MF9aboRudnlvuqdzk9pEv30cV120Inqa7qJ+LH2
e45VhwpjCfInYaoROct4TGdZlJcMrn+g5bIvTXKo5PEwy3dVuPDgVaLOg5z3bvA8v4PJOD9mm8vp
GuvfGvXYWi/UnZsQR6Wj5n/KXiAB5LqwbCco+vd7ipVG3FtYDWJqvMdod+t9FVVtQtb+MmYIamTL
kQCMa9GYLBYo9XQG/iGIXJTm5GA0zEj0wFK/EZ9cPKy2dF+Gdpx9s05IOswyeSN8eaxGez/icWVQ
xsx6siNHcDafCtUOeeU7fhB7L+UUIZYje1oggdRO2sEl5SFpy54Z6kTNLvOU24uH8Ibvi0CXIPvn
MVlMM1Q95HxcJTULjriuHKnf5Gs0R5+jRe3wrYilpNgYXcJ+YNQXz2Zc1d2gC3hVcMIFG+e7SAV9
QsjzAgtua/sEkNwYCJWZileEGupvQx9LKCjRryzZ3w7r02aB/N6pab0PQUanaC0OQ/cD9LCo8z8f
4vM1HNWfRC553STlunQKUIGG5DiuGhfrgWmvwUD+ee/S34LTv4zFMbe8X/6Ro/4/P/6vB/FrMrP5
a/mXj5T6f/z/f/nbT0/2j35bpj9/locf9j//5t/+If7+x8//O5f+tx/+r3z7v0e8/1OC/fXP7Ifl
v3nx/y/enpTIpP/3+fYnPFr33/f2fOTF/+3X/5Fux3lWdYZMGx4Og7OH06TGeQz/CLcX/5FlT7Gp
FKkGJOBxNhDOhqsRL4dL/hFlx35TnNaHXT5pUsb/loH/nyTZS7zbP+XYK2TX8dxwHIKGrZRVjOdi
FX/PsYulEnKUddECemacEuTnFfCbgHhOtj15hmESLcj81Cusf70RCG0YN57uBmnSNrJTZoGQMvuX
jVhQNI4se5SpWRl1o4cY7Pp5knTxCQGss6z4Vc+ofKjPG6DfqJNe3xVqRHw2S0jxFul1/Rzvri8w
sI1ET51SjVQ1scHD/3bxy7JE/Vd9HIWHzQssRue4jje6HtzuMGVsqhA3morhTh6mBymYJ6gcI0Gc
ON2mLIf0Wrkd4Qo3JZgrUYnUzpIYJASNLG5Fj5TNeXRFnqK3W0ReJwjmKSbVnKiO2GPM6VEMYGwQ
qUT2Toxa7zb47hUiuUhEgRhJONGC7wSzn7siofXsjwsiLkkOzWJ30a0yLFWtCn32BnYAg9Ls6mA0
qaZ/nFL8j9r/LzYpfGyF+PutLXHUO4EakuH4Dzz1+uPW/9MWhYGBKnlZ5m1gQK6X1UeAZCyMY7iU
bChf5GBIC5w1tguiJI+wuAHfy0GU4CGhgsNHMv38T6vgv/hM2IHxt49UJ9ihURd5UiVFXlTxf6o2
2B587AOBYOdV9phEJRJ6LtQX2W/LLXWsPv2P3w/HBlX5x96PmkCx/vslCLBjhvRweL9tPjCIJ/GN
1WZpx8XMv5IUzOT//X4fn/8/doXgyGuoyNhnj4cw4xgj7MX/uCX/dMm9nUHgsQ2vHTi+mopgueUm
yIaJf2XvTJrjxrUv/116zxckCE7LTmYmNVmWPNsbhu2yOc8TyE/fP8r13l/is6wo7rqjVxUuV4FI
ABe4wznnhvkLP4375r8/xTUiYPRJFnNDQCEf1tn0+MIfm1MgjpqqvidTvchfV/izp+i/PsP149Gr
BHEmmmZ4+rqjj35RMvVVukSJA0RXuKcoXppzHC3OC18RYvMdMFdA9WkaYdKYhl8jNz8nI0SekmWS
fh+G3eidbGVp0DGiyZyvRrNPmveDyHXrc076XgtKRyQ/ozIlsgnTpnJDv4xbS6pDLklEQLfJlHpN
2jCmztRPMvycknSqAaJVmSoPqV2L8DCLYgqpG+lReZFZlfbDS+2GcCIytfFiIMPxUU5aP5+WfuAA
ZVySbXQoqTh2h7LtAO4uvTWYPrCjpfgcG7LRqBF64GzOONbK6Q/VqDnJ2dTM/O1katwRPY5IeQSK
WHtB0nWhvC814AB+AYxbB/pbxCZgSGuM2ms7BKUC7FQbtFwc4GyMruWHheUY4JeL2JqvslBTlh9l
tpNfaKVF2bMkYq58o7TH4tZYuFuPPXVTMjxDlznh9VCpgpNYFJl+inSYR+fRSeq8BO0zzeFNQV0r
OVEPXfLbcNJr+71dhOPou2WfWt/arCvzUyPAawfUf7ryWq/K8FMhWq0jFq2S4RO+p/udKn9+b5FY
UWQYGyPp72D4aOmHwovT9p4c/zC+0z2nTi/chCLzqyUr6zVqLYt88MN6ArND8gYFi7Pswnm46Jd6
bG7I/OByRwl5mzeN6MFMUshcgbNDqYnrJVUDtKqcAOjo9S7V8nGwQzKnhdvGZ77oknlTdeIel0Ra
3+Ysz18BTZ9B3461RZFGS7v6rzDKCS4BnUbucGFps0e63wbsa8GqaDXtvWilrSiNkPW+MHreqLOq
AegHoNOK/n0Xg7AhOWfE6kOeJhGgt8hVKpiKfFx8w9Xm8XVOzSPSwLs1efhJjo5pX9HBFTaGrUVG
+YW9iIEVxf3kGNGxAaEqvgIkcrQ+qA1VNN+XWohpAgMBdsovXS8Bh+ymnnbg21ni6wpEGYhtvcZ3
5YVk28fB88s21fprKzLN9GTCaFgLeMVUXLVe4wRRPIdwvLw4mg95hevIiZv75dy3Zegdek0znVPP
7FO/LSFpnJt2GcRF7WXVZzC3pF8XYpeIKAOM5VGH6pEf8i4Kw1OSDSSrUkCAPRlWSthXEITG6ASc
Z/FOUtcSAonQnd+7cxjd6KXM3ZOiOrYccn6wdyJVbdgHa5Lt5ZI6tQQ5qDrvqIWlbP1BW93yQpgq
C6gHa8kh8epZrRXOeSaJburRjSkbFZ111xjnCxg21nXaJ6IMoJt5XxKAV/U5bkEDH2EOpvW5aRLH
vrSLhsS2swy2DoMHxcZDvwKyoVa55SuRjV70euzBP72LYyW0i8occMeNTC9vu9Fyam6lusqObRFG
7+TI7/UjwIJt4PLaFJlvDKlZLK9mEsU5ZfAFQARTJmgGLVXGOXl1AvQV+1ws5S3BYbEcCtUmwrtQ
vB7cQ3KJAG9Gw2iLqFmRCA0pu+NQ5nl0zt2k6Y4aUNJCBslUhkbk/6Onje7NgDVdXjiDF0eH2fj0
IYAYEsVJm8bHeCrla0/pBbWkcDqYi6G98LQZ62X/6Bl9+BZIWd4DHlKc3M1jgLdWY3hOfNTbsTwD
gysOiTtNRykq68NsecmbGow3/05Et6Gr6adKeZTEsrj+Jb7w7Ou3vm6biRi6WJ1018bhNjc/GgwV
PABCzqOQUCAvuMqjb5L7BvRFSOx547ahtF9Y6O1LuIok4bChoOd6tgsa/elCk8cxpCblRFV/mo99
ye2VK6BXf97O//4KTphpwxcwHIsYYOOpjMpM4no05mMFLopUQZQGo6cvL7zrv/mKoO4n8N1Xn8/c
eA8NkbqeF8l8LONev287KS4nrXO+//m3GL/5jONAHCKWxd81V3XIx04Kb1xfjlk4HWOVDoQork2p
77ZtzSY7DbXj1R9UQaL2UthlnQQ6ef4vvelW3g0kwLG/aVbCUdCARiU27u3Zu43Txhvf/3mWq6/5
+CyZgiUgYEMoDhNiVZ5O0uzEpJoc4uTQ5M6JbIf0rTo3zl7l8U64EYG+JpNfh+nvCPju1/ibkHvz
x/9HI3CO0vPx9//Ovz1upvJA2SYe/7pyyAWC65ZDezhDpxiu0wPo3wE4rVm55QjLMQc80Yeg/W9y
uRSQy3WuIzxX/knY/J+AHP1qdnUVEud8oxfLX/07tfBkf8hY/P3nx9TyTQTBVbO2Y0G9RgquQfHA
O3/kbzdDkzRlH0Z+mALJzgCvNgcHvNKpymtc10eL8puPiQcDfHQoMUyuKYvihWuzFBzRp4cS5i2e
8QxGoac++mnx+uQbpLiV1dcN1StXk0N/ntwyaQ9VIaZv1ETd6JBHYryd09k2L4oyB5aTDFb6WoVz
lBMhdIN39IY6vZeDtI1j3NuJ7oemV1x3si+o0JU1JCIwohRHPCszQGDr7qcsjKrwABnTIpi3RUtl
PTSq9OCItPhgxW1Rk49NzXtKOxVsm2JkLg3FVdAyzujLPpfjUZNu8glKanQ5OTmU8nhxC9fvZEqK
L0zqlc3TkoDz+ywUXyhIOAD5KQ5+6EB7Gb5uUA04qLIAHEdmQNPhEPc45KgRwL1ws3q8jdq8+tip
sLiupjp9E5VOm16k5ixHPzfKeiDWaIbQ10cJ3k4bmuZuHB0RnQxyueMP0JONjTu19F8iCtSv4zBe
zPOsWusTWQINCnMLwRUciZhsX1vK5oM+GSq5UKKugLrpXngDhqAEIExFp/LdWms+C+mFHxNP5RXI
SahXB6vUuwl6q54IP9UW/avUk844iNhwP4qZa58Ucl98K4qZhHgl5x6oSdN1EPh01x19BX7pHue4
MNfcY2cdncUY7tMJ5CpU8qFAp2BIXA3HSFIMnRRUfx/OBtWcpqz1g9vO3jtEMeOa8+IClYjKugSB
oTn2l1jZoM2KXsivWtFp0ESW1IxOcKLi9ly2c3M3T/34LW2nQR4GaBXDgbCCGKeQ3QhejPT3ezRn
28XPFuWex6ZZ4qCPgMn5eK7z+76egIFZpVwht9IeX49hnBOFjEXbrEoF1tHSPAdQTUVZ2uxl+yOp
CWJOUvTTMRMcGZ5zkhO+aF37ryjVUgP43ay/KyMBnU/HX4TAU4+dfmHobXeKjXwcPskJBN5BzLFY
KzFJL0555kxfolgpki1qBfm2VQsTOWocMsJymGEfwajxisti7mR+act8jv18LIyfmbAhrdm9KM1D
WibigxUmxftcX+zPBLmpOpaVVztEt2Chwd3O4HpWJGlF1g4ic5S4bntIomKozgNfAGSSSaF8LUmc
Gg6ha/+EsC/Au4dRBmuAcMEjb2Y2/P+JEYMRktlCMg/8YXFwF8v8CfGziMHcIQEAy9JxswPVEVUd
bYqTzknwypkAoeD5+JM+e5qPd5Qml32l1/1xLJHEOJmmm71yrKommCqy9orvG8WpqBOg/ItJIdmn
ug+WNcaLzuDtaO5baN/919p2nYRRI/QlYnfKv0xzv9Kchjqk0s4Pik54w+aPybSK/lVazw7soLrt
qmAh5LeuABlF78AZ1NNJqLItz1bS9N/zGB6aP4yFbr7q5y5r/EqNgH3zNqaSa3bLAvnIzu0vi621
rHCWlLNf52P5BoQu6Hy9zcc7i5KhcSKnJJqjlZlOcXy4k///i/2/Hty/59/s62H6mvRPsubrc/Xr
0aabOjkok7owD9XDG/t30pyGi7TPWhuKuuSpHJRd/iMIY+r/IgGGb6ubOsxhx0CH9+8kOs2RLU4n
bTClR38PW7r/5M1GdPapb2favNgPWrMoyRO1PPz9o1d7zpxBFq2oj8bU8UpHlLEG30oyRbSakPuu
Wm4BrV780IJ0ShHXhtSq1XrTHIaw1Q1/VFFS+GWUVbPv9lUoYY7G4ZWo5iHxS1IGhW97CjWGArdd
+dYQGwqglRGFFN/srDkK0EiQE81KgRZLZ9PXQoJsYqLBMAGsjyD79Xghxhxd494WRvTGTdx6Oi65
AJ7ryXpciD8HSoy5kds15G0ALJpeZRkEL8DMJKgp3vOWK+1g1K3+SkM9wr0ouzy+QbBAwiCVIo6O
Usnkjvoa8M5JLA4Fz7RrxyNlcpAtLkDBU5bPyWt96W+XPnMhs+vaK7gJtsUPbGV6n4Zz8hmxDAsT
b+dpvIAaCVsc9uBdTJRH4RUIvU8WIfyAnyQtH9qKnEHhKvtuzhrNfBvagLZgoaSadcqjMneu4nLS
rCvXqCYiZbu1O9QgxvDYzBWkc3JjQORdpGHq20ibK+sAQ0UIyHGVMG6HES/CtyMcl5XFfVEu1MwC
tHjM+L4EIgSdHD2Ri1omfQjpozGH00RC6MqMSBrgG1T1tWqotn7DnzJek3G0FrbZtchzeOldTpti
pHpY5WNiJ/bb0DDyGwomo31o1QJ5Nxnhdxxq1yzPMSI/3+OsXw56SXXpkxWJ6SIP22Z9fupby5y/
SgQGjkvBMvIWWZVvyaswb/OPcMVCXBSrWvw0Ak8T6YNunQbISfhFMu99Qv8ElCnI6dyzATdOiz0e
XRA7MJhU7be4gMNBUdP0grRS7a/Wxs9G2avHXT/yQjEfGwoU2QUcbxLND5WMR+Yjq9jjmCzDsY6S
5BxpiR0IPYRth8ZjQS3VJUV5SCq2qTHliMfY6UBKytK+sAD3XEMPcu5rBydpceuYUqZRvkelIaMC
HKtf1/Ozc5UbB/3XXB3TpGeWWFu9bsI42YPfzsA0HyO9IfOUpmaY3YVJ51LFMNNMHVLPpliVwElu
L2rRfVHLoqtrk8qUdzKbbkSwKC/lweskzw0M9Omn3dvRT0+hCFNrXnmheZmE3JvlgK+KFnAdlI/q
OhalTRhd/rRT95UJU+m2whjPZVzgAEzdkB0jSiA/PBh793WNj1mMHtoBYiznAng/PbH9DpjXhwLX
9scMjvi+kW5+i1BD5RzCxsR71TuG8HkNIyYWhlEwFNkq1KTlffFCksPY1h3XLbdpBU0plOYm5kNd
8tGWp4ZyxikWAwz+xHpTgVb9NDT2+yxOxAVxRH9pQZgkeRnPp8Zu07OW9c5X6lndnaNNxiUM1f59
aMTaMcvH+dqNtfjsNH12huo0vrDlv5mq7UoEFHWXfbe2JVJvLOPa1srhuLRi+BizG6cprRdAr7qA
E2g35zXIZOMF+MM/B2i/swzbtQkKefUeosyn8ZnntWDF547Tpiz7ssxa98JIW+/YAx5/hwSRcWsW
oj+PSVec56XrTwNAAX/xqnNRgcLVM+9HWETajaTaccLDF1cqk9kvCdtnbUJs8nXYhLs2OMObo9i6
FqyfztJNS1VUdjwcczflSWlzGK1RF76th4H3A7Zy6neuQvRhmQdxzClunMLRXHww0Z9QUZkgWtry
E5F3d8gaod22oQbo3R2LCztx5wvl5AMaG8K4N4iZol9B8D9yuP6vgx+sXR6ed6Uuy7+eiusZ63//
y5PyENeDjA3wykTDzkNC79/pD9v9F3821pwrf0vi8ZErhagujQIxWEqB+DrrX/3tStn/ojjFv3TJ
1/6CNPwTV+qpI6UJg2ItecLtCfIEHJkuV1QbrBge3bLM88dY2OqXnvizJ/X3w5PceXpAUwfe5aRK
gom2ads3k73o0btILdXPR8v8m4TKms/8n4fs39On8cDT8UFbZe6QhfbJE1a33NdGgQJQbKYAAHSp
F+IgzaYPz3/+2HM/Zn1NH12dHbAQ4LwlMPAOnQtEt0zu62q23V/at88u1tNX+X9+zPojH43vkPWu
U++XNI6EzTjJ4u2kp7p9M6MGqAKqDBA3irmp3+z7QeuT++iDtavXo7N+cIR0gqMaD+Hgw7iAtf/n
D6zb/LvtWVfy0QdcCst6P5jovKCVNV3ZsxkKcFSdiG/g56TilTFkQ+Y3XVPOxNe5NLjTy3hsL/78
fWO9CH83Aazx8QRqp+gQNJzxuaJobHzACgEZyp91ZjaAZhokhqjSzo52g4cK0mQQK7oGPLoril8K
us9u6nOHRjydQR7N8MKsiSWgZQnV0+qnY03JC7/vucHX9+HR+gK0sSd37q3TPHfOJzC21SEch/T1
n1fvudE3rwtvSmJ3ZmudMjNJfuiAzW5KjQLjC2/tM8Ov3VqeTB4tjhrAEbFC74wfjKmROD+Ls+/m
WdFej0dvc1yFWjTWCTHP9UFWQMePdl1Vzs7pb24DoSL0F/OU2wCCS+rPtq3koYHW7B13Lb+7uQ5Q
AUJxrasBXVTUwO66pIv7DwU4rJ/7xt9Yf+cSjEzKcoOlIjc0R1LD+0wyKLd/Hv+p4/6f68xd9/3R
4QSjJfNBzGFQae5SnKfWqMdTPs1GcmySWHo7P2M+/Ywpq9Cdas0J+n4Q/QVpxlI/QbvK1alOYIDs
MzV3Y8dNNTahqQo3IJ5Y3mXtHL8uUUF7t2+tNoY8wbAxJtwDyKiQInNgo+ZNJOeq+ZhZbqZeWKrn
LG5j0EiDgGF1ajdoczlfasWiv/YiA8WJP/+IZ4Z3tgYdJrPO4tjB4DRkDnTINp+R561feEyeG35j
0cPoVLRctu1gzNmBPo8KaKsaKdZ9s9/Y85CgAJMD6QrIemfsweyScel0MPQ7P7Cx58wDBugpVt8z
ClI6tWGV06lNnWW62/cLNgbtiBkqiKbswOvi5IMDWuhOJRGoyz8Pv87zN2+ps+7LI3suvHGy0gGq
YpEjovXGKYpm+GA2i6dfgQ31nHvUnk378s8fe26zN1btzC3FesqJQW0imwIcyVTeIc4KFLH2fUA8
/TUqmRsS/q2DiicUvkuEBEYXuo1sX3qb12P5u+XamPQcpRE5FM5TE841gnmR6Th3hQaN8CrqwyI7
qUjM5ae8cM0vQ4msygsr95zPs6135yoKnWqZuHehMtZXsdaFsKmWDDnrkwt3HHU8oEzLCNXJrotz
phaYRbaczOotGnr2sG+B7c1tMIcUn9xMA9braMPRTCYncJ3cfOEwbiAr/3ldtnkMa+xV0ojGC0x9
aavTYoRg661wWXJgUqYzv466ogIcLafiQiLUZN0qYKPAiRzXTT+5UM+sF6byzFG1NxeHW6ZWXU2J
DGoHkUIfPYAftVJTs+/StjfXRt6aNgnC1IFYV09BhPwKeUTUS/7aZQf25tIYjNZGbSQC31Qr97PF
U3rb6Vqx785ewfuP74zGBCuqaQ4yuzmRjD8YLuiqIWnn7oVT9oyV2Zt7okua2QJg7gb9PIXi0pVt
q39DMgGLiwWZZAQbh1XyZbHr6HtdLJ3YuS2b+8OcypxD1NqB7YYFyphANIvDPEhYSPs2ZnN/gDrL
msFuHRhc1L3seYwgelXacd/oG1fADj29TBu1BN0Q9QFqXIjPtXX6wh30jElYG9sHHx3DTWgW+GRU
V0QPoy6cK7HvUFnrWXj0EBH1VK6RVEsgiBupyhofEcx6yWt9buoba0b1vkQhJVqCCE31V8Nc6vgC
TWyk+86NtTHnOB362mxnpBzDwrsU46qHYSKmtmtbrY01m/VoQYpl9D4UEgYZbDoQ03+Dm/5pLGtt
rNktxeKODtuqQVzwM3MAYZA5/wz5/p8b3dqYcqprrT6FKFgCX87PnVdG/mjJ5fznlVlX4DfP8cr5
eXxoytCKFxCTU0BF6gdhZzaeZZ/VJTrWjr3PZLfUAHN0xhLt+ikwMdw3Hgj+kyGrbF84bm1Mti9x
hagPTUElSUm7nkUOfy53XjdyY7JGj+SEu6Tke7tcXid5gci0yvdNnarvk8XnoQ4zpMn6ADRFaPgt
WH7fiVUW77vN5MZorTDqoH+S5qnLRF1lfdTfDGGY7zMquTFZ8qPk+4e0P9OAd+remhBC89cWYJV4
37l5KH09utAyhIrQgRMKlxBkRlZbn+ExlS8c/GcuNLkxWivVMtpThQh0wcoAbDGgPOV5w86pb4zW
rFMpEFkdWXntcyvw70oP2umfbfa5qW9sNqsXCACd/ffUpWgEJWJkQPeNvnlgASmEgwvH8+RNJI3F
Onq3f2E21gphlJYWHaOr1Iv9wc3g0dlglXbN3dxYa4w6WqULndGl+NFQSj5HSbQzs2VurDVTBaj2
iME9VNUC6uUtkRccjH1T39iq6k0nzFG7OVk9KHZljAJcQ9jve163wOcirmGwm/pwKscFKe84+TGk
i7Fz1Teva7egWEaXiQEFnBigiLQ+a2Mndg6+sVM9pIvQHGv9yWl0OkOo5CsMxm7n4BszbTpPAWwb
hlNqe2jrpkmOKASQtH1bKp5e746ZQlzVPKYOBfwV8h7mXehE+Qu8ymdugbUE9vjlVoOEisrIwWJA
eEZRyUUxlrYQiCrtm/7GVEWjvGKoozGYZYHgmWbWVoDofP991/BiY6tGEooWChgva9jlVygZoS+b
pfM+Z1hsjJUuFbUZIdwe9J75xUjFfSfN+30T31pqN6fFPEODSmLtlusR6pGzM1coNm+qlySFY5QO
HY+m2D0OsfWuysKXqvjPnBixsdMSXYXWA1QVaEmf+Hnq3DgCkfh9q7KxU8q3U90pV6O7hformY2P
wipewOU8N++NlbooEmm813PAsF1/WEQXIwfemdG+q3eLcR8j4Gv0megDBGX0T7LnHqChz2Ls8zQe
0AqP3BjoFULPw2oIaMNJKxjlfIsT2EL7ln1jpCE8K1Sm2yGwUGj1C6CsBzi/L1Ren1n4FbD4+IoB
S0LDAaQAg6rtkeDpIuNVjvT7x11Tf4DkPFoX0Yu+hQHNcQRFcTCL6ZOD7t6+sTc2ukg6MIVxNgSt
NYIVdNXnvHHv9o29sVE5STUlJmPD03wHgPqVJbsXECzPLfjGQmnfEUa9GfUnPaQRGtrZNBnRd+YH
HlhLj9bbMOraoSeDdoLx8bqYnc+g4/N9b8UK73h8UrQYP71FkjXI4/Kejk9nyMP7bvL/AuPV02wq
EvgIVI4X7SSupbXvBX3IoT5akBrJJbtCLjuwi+jGrVRQtuG+MutDEvrR0EmOnsQwMOm6eL+MKNU6
H3YdPn1jkjnqZfWSsYkyzr61SPy7i73vntK3T2ZDH5l5svsAfJTxbpl7EaSD2R33TXxjkWYZqjJN
vD5A3Adp5DK78ELv076xNxaZ5UkHE13XThB2gSno9ldg1jsftq1GBAe7aXKdJzlObHC/ndSOngfH
Z9/U15vg0UFxO0Se0QjQQBW+pTelSxZ738Abi4yjuFk1XntUqwFzTGYHYamx3+0bfOPZos0YzXMZ
AoqLa0T9qe03JhyQfYNvHNt2QOJbyxncza07c6jpxTW3O1dl81wCJZv1xvW6U1uYdxZjq2HcN7ax
BXUZUwIiURmkjYWp3wxulF41Utm7VgVU3NODEnc0S8Cf5aBYi43ocfo+t+NdDpbhbWxTeQP0HBpx
Bcqc+9TXZWhXR4EHlOy6WgDuPZ18PRUypFbToyZWf9Wm8SPFh/d7TguAwadDj8A/W9tkXYYhso5o
lyUHtNCcXX4EHYSejt7Go0M+WjFxpe6QFr9SIy369s18Y6FpgeibE5sdEo7mK/oT0wXWQXZy3+Ab
Cx2iFl7pMPaBXuf3Usv9tI13OSmGt7VPSyvnyKRBh0BExZ+KVW5Vpj/3zXtjoDMVhQ6BArp/5Pbn
qFNXiWO93TX0Flil2j5EDUdrg9mgoUBeOc25LNJ9MIwHGa3HF3ll0axgBCsUUEJajuVS3Tpm9xLG
YD1u/52lh2/09BgO4Paz2JhamrSQhTp0Q6tda6M+v9m3MhvzpCM0t6Ic2NFx/qvDg1Od+23f0Bvz
7Hl4QKvTdTKzozeqri91JDL3Db2xzTF0MzvNJVrGYxOfxgnVWi0vv+8bfGOcySJDpLqyLvDimmYH
8y300RfczvWn/24zN6Y50ZIsH2u6TMXFiGxY69jpqwapbSSPBcqg++a/MVIro2tPVlltkCfmlzyW
H5Ejf7dv6I2JKhCPue2ELfY/dhdo+RkHY5T7SnXw6J4e9UjEVtKatGcA9fqxoJ3cQWr1h10z3yqQ
0W23zloaMwWWQN/5tJirvCRtM+PsuO8DGzuVcYRaj0tTI1qL3yeFeJc0+2JxlBuerktO0zICZoYO
Z+++15PXoWnvKkOhv7EZGs2bohnnNjDDQgQa4qL3CF0lu5C+KAg9HV04o26NCSeRZonzYW6bwET1
+rBvwTdmWijUTlUXt0E5QvfWRzTap2hfdthwNobat3IYpMeScz1ej7O4zi21z4acjXl6NGwbUrpr
B04YlUj8zNdei+j5vkXZGKjHKdGVyNrAqMY702hu4Hvvm/cWvdTSjT20J60JOtv9mBjtfZ41u4I4
hPmenpNQySKLavSJEAmDaQcIfZXBdffdh1s0Um+maB9VXkPdJm78VmT3tLR6v2u9t1AkXSfOKi29
CaLELNLDRKLiNOiavXNhNuaZph6oNHqfBqY305RzsO03NGdcdu7oxjxHhHRDsHZNsHi0yjQ6ectL
uq96To+Sp3s60FamslTFcak8+jtw185ZFx9cb8xeeEzXaf7mMbU3NgoWWPciVbL2UTw5fknyLAhD
2eyrIxj2xlDnDA4yClp14GorQX+c6uLn4CEhts9W7Y2tGgWa2ZOn1QHMwu5YRHaKVG9snXedzC3g
yHEUPUpHmvkMuS183QbEDv185/24BRz1OQi8Djn1oJNO1B+MRWRfs1mVfzPi/iGuxrA2r6lKWrud
FGtTxSlKxH3xXuXGvjdvizfKRUWDA2dg3RGVv5g7Wo1PeRVf7Fv3jcmO5mjONXIPQQq/+qNehdEF
ehX133rG/3hhNjZrck9aKNPTJqoMm+7sDLRdoFVzBb923/w3dksxLqsQQmTlzW5Cc919T7vGfbl5
uH9PLwXaHAowxm0dOLJ/m0TdPS0f3+6b98Zao3CeTOTnmsApvS9lNRmHWCIKsm/wjanSjdJxtaGo
AxPZ+S+oQqiLISvGfUdmCzTqdU3Ni2lVAZbqobaAxIw2a85p19y3SKN2RkCkhnAfWCOC9ZZRX2Xl
SyimBwT1b+7gLcyoSRTwOldUwWhnEaJJBUKoPm1lkIWMCo8+s0U9T2+Hossvzc7U7KCP48Z6B8XN
ae6kZ3XtW88p7IuMumR1kWaltA9OnpCMj1Tj6tNhkWnTvp+g4g40VGzK7GsVxzSvs3EsBcr75NpP
Tj0oCL8GWTLfpkqtLodGc1P6BKhYXoYV2o++oZNN+ESTk3Q+G2baOUfTUYw55Qkik1Hj0VRBR6B3
ONPAS9FqcyzM8gu9oiRaCtLW0m+dYTVN4C7CG4NW8XuPNV2nTqk+Wq6PCqxBD8PZiYaLyKgi78Z2
S3hherOIt5DhJ1px2u1lnXTtEuiV587nVY9THuneEdGIyJkkKeycjlB+REPGCn/W89DfaGnjfSiq
pDWuaYzZdeccJX79emG1Jzq8ZOPlsmjFbVuONAWR+oh0Rhq24fI2N1Ai2OeFbNFehZKDTeetKrAt
ukZweR5EZHr7TGuL9DKRosaRzNcupMWPUGZvQyfZOe/NXTlSiVG5YN7WEAYd7dRDy9iXHJSbW9Ia
QaYYZJACCL7qEKKTgFiWUe1ck8012aLjYWcU7YJI0NdOZQ1KC+27fdfB5p5MobeOpaNXwTAP9S1s
sAT10L7YeZVtLsoYgbWhFHYXRG0mbyT+K8j/of+8a+5bjFdbRKgP12MVZG40fGjdZiGZX7r9vmXf
oryaEgn6CsEC2kMO2sES6U28RPuYZmhcPH36dEzYov1KFcxVHRbHSp/SQDV6sjPK2cK8jDIxFhrV
1wECMZY6IcIzLAdHsxDk2bf4G8emL5op1OK+CihU/ZxqeWVp3T5Gxy9Ro0elMJqQtGMzO1WAtBw4
sr5zaN5meqn4uW/uG3MdrWaV+BJ1kDfe4tIehTYvPtkOtLf3fWBjsVNNtx5dRTgIdDY4DM6UnpIk
2ekgbPFetTOFKJ/zhFOjaX0QZbQA0yY92Df3jc0imDZ3VlJWsGrz/Mo2Rwsd6Ka19+H7jS3aq0vR
kgqrimu4HFYBJFP/Qkw770sFb9FeDnLUS9Hhr5LKUpehDIfA0Xtn36EXG6sVtB71kvV1ShMaU3VT
sypMF8W+U7OFfBmtoQZFnBxoc2n+iEGb/1iKVdlw18ZuQV9ol5dpTC+nwLKdUbvMvBJpyXCarBdq
h8/w6hDZe3qnwW0N6eTplsGSG2b7rs6SsfJDp0R9bOoq7R2Es1tN8xCaxYujs3PkEYyeY82yqp27
vzFsSME2jSXwPyc6dbi+VqQIUBRxWf+zHgf/pmDQV/vpT7R1cyFmWW+mkO7g1zT0hHc2N3Ov79yk
zXu86EMLvRY9cNNc25mqKZ3kIc3kuNPB2qpE2R0qXKXgAwjeAFteho+g97/vOmFblBhiTHPvDUtJ
q29afqnI/Ekngp0T34LEomYxOtoFFAG+7TkX2ZUQ3b4UwIPW0aP3pkBSNZpQEAlQgu/8TEMzDiLJ
m32LsknX9/Tsi4xpLINwaN3TENN4rkD0cd95MTbP8OQkVVmyo0HSKu0b/RXN7zQdTfcFi1ugWJfK
spJ0bwjwtW6dcbnOm2gXovBBBuhxlTRS1BlRzC2DTon4yshb9xAl1bTvEdtCxaYMeSa6mxaBmblV
dEhdt7la+xTGO5d9Y6bSU5Vpl3oROFZJnzTPvcikMe97B7aQsbYuoyj0kjLwZDwhuldI36E97P2f
z+N6Mn4To29xY96UzeNk8L7ni2xw+dFW8065btDo1SaqK/f5WFsMmTvTRME2oyrQB7OvD7HVp6tp
6V617y3WN29xoSVdM3oJZ9MSb4def0PHyH3HfttaBiWL3tVb5k527f9wdm5NcuJaFv5FRAgBAl6B
zKyse7ns8uWFaLttBJJACIGQfv2sOk/jnO7jiXztiKbSoMu+rL2+rOkNSvlhjf/kcf1+Hf7TB7jY
siMWIzzjdn4AWan9sPlIv448u26aCU7iv99Qsh9juL8t8v0MLkCjTbKT7QEi/++L599+e/L70zWq
C6SFtTaa4ahKTHPxEoFfc926JxeX6+rt6FffSygEYOEEM2w9fw2ynLYrn3+xaWFI07baGnkKJv+O
2tGDyvnn697LRdAMy2l0qzEhiKHVqQV3dlm3ny6Zr2tuwob999feI30befv+2nXRouC4FGfFsvWq
5Q4v+d+fDnopoEIGPx4gDZSdYqorWKpcd0MBofP700sWcp8BpXyKnQXVYeyhR6iHcRy2q4ov5FJS
Vmyu1Yhs5SnmDE6uHSHPE+b5PlzzZeHk+/vP96xHhcvNUdPF3T7dDjDvf6TAtqx/+PX/MWv8v8cB
sGi//wGWwkSWsRVLh62ZeprjeFxverEBG4tEbKVHOPKzBbR1+GLfRx5Zwb3Oh1l9BRUkPa6MhnOe
RoDHlgFoJhQdIyGe1JjttFbz7Ps6dLwN3ye4167HUePOrWGKv/9IVJrebXqwt77n2xFcZYdHwAMD
uFLVp+EjjzHf8iLefSo+jrDkXRokbClMXpUBT4pA+fkIKnYEWF6fLv1DQttpuyqQBNXg93cCXeNM
3weSD7DaHx63UpT3tKdAAV33TS8OmikCVQvVUXGiO/nJ6PxSxt3zdY++OGOQa3rgsp04JQE6W0nT
M52WPxlpvIeM/7RULk6ZdY1UFxawhWYNr46zWQKA5aWH6qFxyBC6M7xNJb+qugZ03O/fIJ7BHki3
TJwiHbFDKpw8Bi27T1e9p0v3Me5b2D+bRJy2KeWgJ4XPdoD//H9/+Pve/If3dCmSi0nXr8Ks4sTk
2r9CVZ0+Fbzb/9qHOPpDZfPf/sRFVE/aMu+oBsVl2UG6BUtiNnMPTgKK7efeYaLtD0n1v3zy4uL4
gTzhHasku0PXWyGOa7bHUIdF8gAYU0FrKLqvqyqRSzeyjqN20hqJlzbSCEI39hkH0ZUXWHGxoSMY
jqAQMIpTjHacTdzRJvEfDuh/+xIXmzmHy3ERMIPbCIAM7LmUS3acihJ9f9ZtklylLgCd6/fdkOHZ
DO7+EWw6YCSIWffuCzBl1422wqr296cvHjTm3pvhlOeZPUJzXVQtj69LVoBV+f3pW49SZLLG/NSn
RXrUm1cNGG1X5XEAwv7+cMJ0LGUu2ybe+lvSJkCdsuveeX4ROfiEyAXgtrYJIT205XxUPT399xPi
n+NYmPD//qs9XNf6BXz2RvT0Ls+iu5ldV8WDL+3vj4asEObSrAdZenDz7bAs9hRlyet1v/siWGiB
Htt8EmGxx91y0NqklS9lerzu6Re7lJTCtBnM+U95v+g7qF4/z52/zhyWXGroOpZ30UbX/iQ9lce1
tOMNmeV1UlRyKaOL/I5+ijL9qR+GudG8uI9yoFCuey8X23MfyLwuCZi0VqVwNgfs8JM2QlxXVCSX
Ujo+lXaW6Vg24zY/CgnIvJmuu8QvpXRwmd871SGQknbtK5C0wQ6S2R9O3n/ZRJdKug3q/IAJP2yi
ZZvArDe1ZnAUvuqdX0rpgGDwy2YBRVthMw4wgZ5ArTFjeZ0gjVzaepXKY+ZCZCUGraZAqwK8grtp
F/11c5BABf5+DKxsbMd8TspGAZOwixeoAP7wZv5TffuH8OZSS5eyAHjW2PFT7KNkuyO9yjBgBN5Q
/BFOSdOpz8qQVPm8qQy0WspdDf/5bIMdp2Ye2NGSzIeg447+pfKMbqe2SPr8qgo8uVTh7dEcw3fD
vqdLxnbnPiHFeuALIK3Ndevi4iIe+96yIuZ5sxvOcED5YR1rDkxW8uO6P3Cx2Y0VKxAceoVhPdcH
VYB3qMv0qkoz/Ep/XxUI2bJEJ2o9xO++Xy6bMamd5lfpq0HV+v3hOt+AprV4+LbCu1ku6VxNgKj8
Ydn9y26/1OClfMU0/DquBzrEuk5EPFSoSHy/6qVfivAmURSEJGCwbJSD8RRFGODaU3LdvXZp+tVB
a0rSKLGHCcqaahKme5R5Yt+u++0XOz11WoPYN9sDEBlLDVRVd+h9duWLubiSe+PiCY1Ye4BHJX0G
Ak58ZyTk14VBlwK8kHE323VbDiCWyBrO1XCESdvrXE9IdrFVZWmTkBTZcujz3Ryz1sJfPBLX9dhB
Y/19tSeOJkEKuxwSpzgUV/Yjxqv36xb7pQZvdTMss3IPHE8ehwoIMLBOxJWxyqUELxMri5IZbz0o
2LU4638Rw6+bJcQd9vtricDZnVsJ2E+H6ZmmdJzXOI+va96TS+1XwBhEC/LPApEd/b6o5FVxet14
NbmUfnHQn6dJp+uhJ4ZUO0joh7aFjO6/79J/SRMvXb5kDH6HmJLiyFqZbc98VT3AJIxKcwT3GLfg
f/8z/3JKXirBAA9p03jAPwKMnqjZaNbV475epwQjKf3942re5tYyPL3rgP4tIAOry8n/fd1Pv9iu
YsBxAD2jOehd+7pX89Asqr3u4ksvdmupU2JVlpnDJtbtqDhwXjAwDtfdfJdKMK8SxoJx5mB5kMd4
EZ9CPGTXfdJLHVjgKg0Taj0HXfC8VnIfakhSr5P9A1/9+ycdc5/bvGj1IVKRqYcAOmii/XXOTeRS
BtamqTTxwPShtzOvQ6ZkXcAmv7lqxVzyh9bYo+RsuuI4DGP4GIje3wYy/sm3/l+20iW6rk2ci1eI
lQ+ZiTGP8h5waMDPrzvhk4uLNY1jlKt9WR7TCKXzLfoxyfHjda/lYpcKoCRb8DPyI3y+WgmSJdSJ
lu/Ll+sef7FPYzklUyCmPGZajRDgDjvj9yyWY3HdXr1ki+ulWBHF6/JYgs86lPRWkisjsUvxF4y4
ZgtGbHkEOvUQ3vUQ43WCRHKp/AIMom95PpfH8G59JFyc1ikIndctl0vl10AkB9lqShu4cN2MRj8T
dp2bILmUfSGyQZikVNowyB+GEUissX+5aqn8H8kXbIS4Sca0oWxV8SnVEnPX3Kn103XPf9+6/0s4
M+p4HuQ65ccU6FpYqKdLevs+qvcnP8H3Q/AfMl16sUn7SOi0cC07Kh0tN7bdNvW45KTrDphTzdtz
p4LjDza0/4/k+j/h6T/90Yvtm3vajtswS6Stuxv3Opa9pPogBHadPPJ2F7KaJwVcTTUmM+72ffBm
zM/gYDOujkisB6EqGcTmz7z1UftXkjjI7kYCSauoksEHB2ggMXq+FyCs6YdtaV3MzjtQtrOoTJAA
DVYkKfukq4zNNQKhieHTVWCzT91f2nC1xlUq8l6dkyBg99x4JPR51/h5c6YWPhn2V1jIua2vMgHE
D2y+fb8vYxWXa8TA+POwhhc3sRYM1vcKNUsLFl9v5IofuOTT+ElThURmyIfil9IK/9msM0jW4NHB
wnTFGxL1tjnan0BO20FdEiRZxr8mFG1zABkNIOeuygrW8a9jn4ryh+pWgH4wyBkmoyq4fQ3+y7tI
70YH5fdqhGnUUjsHJLRocgxOtoeAlg09RLTdl7otsNJKgC6dz1RDt5CRO2DYWHnsszUozIXNk78B
JWCsc6Y39jAQ0KAb0icuqXnOZkRhQG43hYIBbrXPHZtH6DeHCWBQWyLfz2tUSPZuwi+bR5NXBWU5
5ka2/tSmOcJGnCVMrbf4WhPvK1MgsqvKOJKqWdVIv81Wscb5sOc/1j745KjNlIlHcPkK9sZnmueP
iW2T5D60vFi7RgbMqKTH0q0xHBECy1f5gAmNAt9L973Gj+tIKLv1SOBqjGhMkSmIG3DNd/d9LlQ/
dfW0oRh8Bue7KD+CWbgvvga9ESSxrojebSDlKgEXxRRLgGgLDjr5uq0Hj285TWeaoZBGz0yMBa9A
aS2PTPCxntjulEE1xUfL9h5ZbssdWRdxcAZn1CObunX4uO+0G0GC6MaJnrcsJGk9dTylcInlXjbI
a3jxtbDJON2Ve0DixzOy7qZy2qKYX5VFBnJ6La1NkqQGBS4ZXmJRGHaEwYrY70bqYlS1iYW3WkCb
2W4dZreIX5iFkpPBZI3I9TuVEWZmzJan+jXPVFw0vF2y4Ttyn0Ji06h02pplyKblUaykYx8hz5rV
cfA5xoTKiUzZbcgiKu5j7kT4ux/ltGJixkRT+jhj0/LDqLmnZ63iYf7MI1UQiuNNgAZb5Sot9SOx
VsTf06FtC1+1Xam6k3Pblt0S06fTl8Exn9XwvCeYRu9cEpewds6Y/NFa14kONEFRfM8SNuvPmC4P
vEZ3CXcX5jwm/wBV31Lgf56i9Mc0mC2cFdXefxQBPMdac+ykHwPAuOymEzQ82pJ0R0LnYngqzJoz
4BR7zT/Mgu/h2WHAA8x3SeEbUDTvTsTsvDg7jr8EOjf8bmBz4k/TNMj2NNMyNnfrXOZAtKdJSr8W
DBz3v2Mn2keMkEe3aCOFHxhtAQDUZR1Io2kbNXsfCncLhsQWbmAelHyRZZ+WjZaYdHzJPZfjI3DA
fXx2wKb7QzTzYb8pvSHslLNdkM+EtaL9wOey07X2NoIn4kDKBUM0ii3b7RaWzDwsIPOSc6KZlp8A
7minpzUrc34kXEx5Y/dhw9npMpDSj9BPx+ZhLjf2Q8ITYKxblAzdE9+JwVHCp90dWDZZ0zUE3art
TgwwOD6CzasxXhPlGwjdxVKmZ6W1ZpVtI8O+c14Ouu7GRdihKsa4JQAdpcl+XqRabGMdJVFjF7Ag
q1EGp78mtsQvaEALjWFnuONX9FG3GGBro2U8jO+WPBUM7YJ4nB0G0w6ZNu4bJd4x4NW6Eb6cQEEw
4MBp97PFFs7rQXIK2rJy2fTZz0mWweBIKVieVYkIoT87iynZjx58OuCY+WxzAJ/joN00VYPFNe0q
VLy35YeIre0+AB9c3oHDYXArCFjWlB8kHvX+NbVdzSErGdqdh9FRlVUYAB2zkyzjUhy2DaBeX3Wx
LcKd25cOpYsdLKvyhrQegSLG2Tg/L0CtRVUwfR+9skwY2vCUrVGzkC0um9yHMLwZEpLhZrPBlQC6
ThG4x462/j4BMeeZxMvQv6J8RL2oeilteYR1fGdvS4E05tGjLlYcUwHgemPbNpsh9k75fq86Moh6
CiYGO1ibPMLwglna3mGELizxB0uEwkTGmFr7DBJuTm8m9I2Hxwl2d/1cbT4FRQfm4tXsTBmf46Rc
7FO2zNH4F+33Qt4zmSxYaKDbSv53IouA5aDg27Ycpq7oN7BOwz4cMiXS5RMTG1DZS9cPyRmTtEw+
rIaC8nXAmSRZAzhT0v4M8EuGsfnCh+xmmfqug8AZY1hYKAXMlG75YL2+0YNKIBymEBKTw6KBPqw2
60f6OkZlcbspWb4VVKDgC5v0rP2YxlxGvyC1f30Xvd7ASoX6o/Umf4X8c/81LTNxTRzhAqy3YRS/
NIZr3hTGMLIbhuM5rrZyFv4mduNnAWZzAzvk/gOyGngkBRIBSChNUHld7hRLXxEAGx43vW+1XhCs
PQuKtuGxsxFt3NA3FK6eLywfN/cgA/Vp0/fDkr2qci6iIwd8vOb7RCvQJAiWgXKyJmsWlm9moEjL
igFGKrVFLvgwWMx9PvMUbooNZE7tncN/eAid7BrAv1PUFqhI9mYAnfuLMKaztcJom7+HJWDyFzdm
r9KBPXAlyHlblig5Yc5WJ+cZCqwbwNPT1xArmMHwErv+IwFg2VcljTasB5nVlOLeJ+XQjw1OnWV+
DNFaHLaiHOuVtPd6iNQnePZuT/mKI77JpEqafp5+BMLnyqu2/wa2ynCfOg+3c7egJXIjmPEpIg67
T74hJkvs5znuMD6KQCtksC+0cByEV5/AOqgmF6UfKVgxtOmdjscfxZbgvI8wu3enhwWS9QGi4e6u
TOy+/YK+xvZViS5raAjAw9ldkduw/52Pyh27zUK6XHEY9D8Vs2W8nveI6xcucRh+SybVVmaJdMJr
JfwKR5W2S+VUCZPr7jbQ2JoGmiO7ntzC1INTCAZ/jTZ/TmxQcTOC/a7wqjhG6mUZze0z1brdjxBG
juMHaNbs8ArzBHbPSd9uJzV77x9zuDfoxuxozJ9TWOVslVqpo1UCRDn/so6mI996nmxPQ0LnZ21M
4JWDBfuyoQkRdvZjivs5frUAMkZfErTCos8pw0kK2yZrM0zRppJlvs57s9G6A7Wc3vI+mHqe1xz1
braubZ2HbDsWdh2GE5KToB8cNDHPJS7b3FSbU5BaddkjLdVY+xzERNNClofze62iYW0hP+ZrTU3I
Dzsr+7NXfd268asCvqzK996dHXR0wzR+hhrP1z6Z0pryVDCYmzjgEsxUSlxfGOgqhpbApG31TSdT
jch+0eAObmV834828g03nAAvDv2tb9EUTUdmDzHmfmspzVz1SQbjCMPGT4h6vzGRPa0xwAyxxRZN
/bsSW9Ed8Sf70vXlw5aU9TTH2BlxTE4ge29jHYYB3aOIpK+xcvMZjDFhqniQyUmkuqxXjLg+L0QW
t9GQj6Ym3fSIPMNuJyrzjG34ZkTNj5rPHOPrMaxgj7oc5PSQKO0i3BVwWLgrWZc0wzTb/ZjFfbo9
xSMxMHRG4778mBaj48dNAr30PFOefCkWYIOaJW1RWyr6yLJHP+o2PxIzOPqEhmYyflgsC09ZKmV8
0nKaor1a3ssXY4oTFxMX0EAWpy3WyE3C2JV3LY5MvddFmnbPHsqqqN4Zdu+HJbgZA/cyiamrYZPZ
ijov414/iQU1TLy8Ts6HxGNuWx4xAhkfijYZx8aQluo67rmMH9JVv5OC2fIeXBeQ7vKuLosto41a
ZxKveAhmxkdl88NQSFhzVUFhNPajxgRl8tYtbLo344qwvubdENXxAOtBLN1i36rcMRwSdIW3xk3H
nEZQme8EuWBn0cmFT4BxYCwlaWTPPX4MeVknbMyaZmxuhOfreBI77pOvGTFuO9JcyBgMHANzvTjt
k6LxueQ/yi3rqiWJw3Et1v3LOLacIuXJ2mF5XKHWw4lnENL3t0mvHXr/rX8q/Dt4N5iQ3AE3L8ih
ADlpR/iGULcxIU2yNye3qDsLNmb24yrbePswmjWu0Zub6TcvW7fV2d5HjRb8U7mva7Vp0OAFprgm
dHoqsw/8hlsNY5cUc/0I9pI6BFvqKkdCPkP2K16tIfSGCupO+7SWB6fy5E4kZflZIqCqdz9872Bk
/RSjpPXMY8o6YArsa+a222nCzXBbuM7/HeshfpvHrOA3tOcYLwjDEsqHOaLmmTj4D8P+PnuAc+ha
FczDRWUl4YSwZX7rUHIyz1ukITC3e16vESQXbZS9FcW4VH4qHtCGhMcAmLuJqRbS3eGI287eFPQT
TvfuIOjARKXUbqG9AeyEZi6qOwcCRCOwdfB+Voczo+1v+jXvDlgYAIaxzt8GVvxdFJ19SWma3jIi
sOASaeqesBeZGfUpDnJ/KpgeXjqiFwipVinEXO2kL91Sdcjf/NEDvuhv2Ea7Nxbv+tYOviibYZxZ
rcIa9uNohuzWQ5CbfnJRkb920iUADVA75tFNq/LNyarFXilg/OA5+bu3rbefsowxX2292guIk+PN
+aZ/d7g4S78HGAEVJvYarOh5XrDK9j6ZhqZjWxzdbnEKfwEMSjtya3jclo9LtC9AysO5grwFJimr
S59u9m5NddZ9Qy6mZkAzaERvdK/79H7YNwl8cTduOFpjbYq3ZJWaPM3JmugDjEf8CJONhfHzFG2l
/BphZwLClvk+6xtXuGmtPArn7aG0a97XRiLqdlWbREkiK5/5tf+xF1ky32/7tIXvwKw5BPjcFhlu
b4mNnOlqwAjccIAvVEtPppD98LLHqGYdpjFN1NHmOPga5Ohdfp7fBaWHOVc0ecKY2JDdQRGexE1c
7ll5jjEIuP/qcYuqp3WxhSa1L7uN3y7zkhBWwSKnQPwXBir9C4o9OUVdByLkcLcscsFJxMccMZRW
2PqvAuUX91VkojynE5q+yaJc/jVeEhF9U5AMoPCzTxkYomir8BqrA5F/1a6bAAHGrHuzqc4Unxlc
Kuxb4TgpvizLXNKhyfI5QrDSjlm0vTIXhr2rIkrzBFFOa1Rdtomkj0sodv8rbYdS/m16zGceigEg
zg9e8r2EhUY2mWdQyzOxH8YNfsWnso/o9MywP3EGk8S8BwjAI+Uof/MRg/o3Q0K4u0kEF0Q1aTC7
mSrJGOsANpiQUSN9GebaI0hFYI24x7qXwSJEdKdSdMK8ySWatuM0RLY8L0u5ZvhioXSmmanct2+i
zDBdx7gol2/WiXk76o6oqC7FGt/1c9eyeoa0w977YUg7fJK8x3jrgr5RbfQ2I8OaGQyS3taQlgVG
/uf2furofHLtXnyYE+rtUtksBP3kpZSVAe22wphjtyYg5hXDdPSuQPhSIGNxNwPZ2YGykEYVL9e8
WqxDEF3Z1brlJY9dzn9tIPYUhyAI4Q1z8PSaqm4BOuUmMJV99+A/9kOVTFHZ3oIynrK0XmQYImRY
nkSnPWAZn3KaxfmtxfUy/FWGnjd+hPvJ00QXc+ijOayQCkRtdEbGltiaoDyOo7HAbqnhGpZ8SjYL
WeXmeKfPJX+/o/DKbAzT4mnqa1yEWr1l6EyR48D5aBsdZb07bDvmc1DLiDA2GnIe94/F4AjqQL0X
jxhvWM+y7dlYrVm73k4E9buHknaWnhF0y2/FwCf3OAq33No5HyVvCu/3OstweqDC2LXf4OaCjKRT
OFL7wYgHa0mJCQnY67izzAte6+CB28FQE7npc5PIh9kmi3ww7brcrVpPw1/U7IU4TIUwH1FLSQ4q
ShCK4few4uxDnppa7ql7y+Cx89NQRkjF4SrTYyUj2qmky9UxAUx9rWckrFNdoF+/gfhY7Gha4PBc
EJOavZYrCiE1vKPKvcYgl++qmGMFz15QWWvov6A8h20OfZjK0aJqaKNQqtvcbRn/srttDvchxY33
Ce41E71XrF/7pbbJpvu7qYA6DM6A+94QNuCMa7f0iYLM2WxTvg+wQ2hBoB4RWeQvMU9Qk2kXJPsV
A9HxNgxttEM1O8vQCHTSESq0FrNxP9oRxJkzFagjVi0sJ4qfk0VtDfcZshcQJ3cCIUWwOOMeoqKc
7Ct6btTcO7gZIPh1IKE+pitMpuqiMNo9KbREv6cB6e23scss/8ynDiNzwmotoQZU6UdFS6Q4gBAj
ExAgpaAQBCIkDsBNf+Y9Sh8oNC9Hsaw+rnBQ7G1fBRSks0bkjHN5512O6kmFKbP4m1n0mNQT6ivb
k9ddcC9Ez1H+xbXzuD6tW1/2twUvkdcc1NqK/rx1fI85Dl2a/RIOge034TuntkMoNbyyxTSHT2gf
KEjgNtSZ1F7tuOfNzT4sDtubzm804ckRnZ74DhYLuE2KDEbn1ejYmn/CfnDyUHLLkbkU8bjfu2Id
xVenUJKpkMiu6UMcUTb+1ENZikZMraEfIxrU9uhJMWyP7QTO20uBuir9TzVpfdRLkoy/snEp85s9
7iSp0xR22fe4zTrc2N2eUde0LN8LXYOUBfFvHWJIYF43eBuRWwafJnKXwTZH3iJi2jXAfWQfH0qN
KmvFdOLgdq65+UmypOePNLQjVEUtEeMNbOcj+oypx5xNNRhOwaF7M3p9BH3RmSN0alrV6Ilk6/fR
qSUC3jDY4hxJ1EG+EKlmZBEM4WMTm1IPSGAQ1KrHFdU/UWM6wi5rBSeVmN5BjZghdM9sNN5EYMHy
76MW5Y5/FWvtyXV94RqTaS0OMkmKuaHgyVhRzUZ5fkQ0JZEWpDBPg3RSvsO9wDqbmoH35X7bWijf
a0x5dGXWwEeBLHBFbxW60WhkTt0t2/Yk1KiJ6fQG5+SEXvuMe6xCFTUWFcY9w9DMalzlMd3XeP6Z
95mQEeKkOLUJaLWwIPmlhZKYxhLob9ml3hTuxLSOpClPjGrq97OIi6R4Ww04LPfva27X+If36ZDW
Q7wn01OW93L/HOFfU+JqQMY3rcd3L2oE+VsRtvRxfc9P7tpoEjsuGqhdYQ/l26578ipeEJiZFf4J
GxpLKDblNTolmbMVWVQ5/ug9jmwo83yuyE9jt2g+rvCPRXCIbY4CAFgzk7ldymktnjI+bB2uxWII
fwuOXsK3YXCTOKZdOkZIhmedjCApM9O/pAhtcDXQMk+zo8bRPv/kOs1cUVlYsPtHl6dr8TFGYa0H
vAXVe/u9hBmreNPROkXPU4d2zctWDvMCvwFfSFrn2wxXYgy9aSPPXKFrhUWS6uRocgR57AAK4jrf
YX6vy1wd0AGaFDzWTN7nDcmYLe6cRh/oHpFEwe7FmqbL6ygHYW7zLnHTOVqBVf+WEIIcnY07w0jO
pKK1kjl10f1E4C31Eq3L2n+JAqiCdYkoYDz4VRXmsV8sxlRURvLtY5AQJNYFWdCi6RM5wiDGdJH9
UbBFtx8TFIhqOoJOMGzhNgqAb5smgSuhPDvdJb5CrDGEOs53u974aSyTG4MauTtJwQJ5i7nNstte
oI9Xa6LQvj9gGpgYJHgjyvQo3i97Fh1nQ+laJ0wNUYU998D08l6PGjOYWxxJDGH0fOyjGN0aNqJB
4ysJQFpR+XnXWWN4nqU3dl/LcKPTPSIjDNmoW8tKJB1IZ8jA4uE+i82yvGULPNF/5l26qnuCynZ+
lBlfy1fn0FhpZIcaH2YLISd77sdRsru2k6N4dQVezJ2nhVhuyQogDqoV0JeDR+5D9jysuepu98GU
4hOCWpSSUDZkvp9RVigU6s0pHNZ6Uq/YzDqq4dzBvG7QxcuL8igg5ns3IM6/wn+QLHFdlrCvVAeF
Rs6ynnPlDF6szQdtnneDl4aOJ1YCkOQ0L/1rgteO0agy4yJ8Qu8D1a0NO/lYhpDfZ8i6ojsatSgj
VozAe46+N+EKeiIDY/okhnzO7oOcMDcdUz/Zr65fS9TvxArjj6MFZtrzKnYoxKJDSSGZIvNSbLC4
M2r5pra0oM8TTBMWenw3ao2Rv+0Z0OyFCeU21KVyTjRemXcenF3YY2badDynmMN1N/Oo16TpNq/H
e7rAZabaW0Hicxp0ltxHSxxHR/QWbd/IoisRXOt50SiPJapP/tpz0N/v2tAN+wdUlVOLcjlv/4e5
M2uO3Miy9F8Z0zvU2BwOmHW12QAIMCIYwZ25vcDITCYAx74vv36+kGq6lexSalpPYyUrWYrMWAH3
6/d859xu+2ZVwkpem7zWi4NuYVE86Nm8tmfc/t3wVBAlnT7XlbCXk2Fr/fp9bYVqTtk0lnK3jcKl
AeKhUfsIdSOaSEaunRO3g30e9bKfg2Fl4Oeh4yWocNxMMw9g2h20btu+YLGTG3kQyTfFxETfZ33O
k/7cDZtRHSXj6qgIaHvHeBS8YWWiey9t9UrnRKP9JFyt6WkRUoIFfcV1Xu4Qk3K6DSyhl8PMfKlE
PK2brGDVNKPjNnHbDptDIy6fnddwVk98OrfebS+nQiMmIJPZt/GyM36TI802POAiObS1RxGis9IV
j1bXmcMY2Ant+84fC5sghtlivpOkH6qHlik0qBgraeMbM5XDHLF+EmE4FVU2vQ1qaZZTvclSfKQK
cOzFV60ajysNyeWjK8tmumW7Tqx9T53il2TUtD4zfJIlrCwa9Gy26I53VMWePPYpBoEbpI0SnzpT
CzbO723O0Vwwb9IWw8s4aq3r4wcyZ3qaTU7XomvTB+gGIwmniVnKDwogkQ2R0RhELnqTG3sfZKN7
AOKVjgxFmyvu2nrwM2x6tl+7yP9WgGTdjW+clhN6YpxK9eGFI9mWab4zAEAoX7C8DpufFDUmDZ9s
+WZOogVXJzN9qsV20s8Yo+lM++PM7Jn2quSskalgbon9no+chhdhhJ2VQmD8PdLt/eQ2Z7Wrsq76
Yqd7n5T95Ex/j0x/n8YjCmtaeg7oOyt7cDnzZOJv+k/eZ/HURB16cSZlxC6lc171Jv3cs1j+1Vz5
P0l7Yjv4kf3h1G0O4FzU3Ro3QZvW2XBdzlpNgGAP2kJPbFJk6kuvNe+Wni5RwCxcTQ9ozXLm+Dl/
5PxrPuh9cE+y0GjLtE5GNaNAizDDEXKGvGsDyiVkOyQ39/DzZ/oTEsm4vII/kE5d26+9bVlOhJu+
lY/DWsdj2CSZY2O95iRGGzzVCorCZa32P3/KP+Ef30f7KOAqFnNTRI7LQIuBzJZdS1vrL97Qnz36
O3SrYRxeL1NPgF2Ur3lnfJjdJv4L1vrPHvsdtkWV3JZNEosIrYt6vVsP2VhYf/PB3+FZg2EMVT06
IqLdtYN6pMdq0N/4e5/5O7YyXhAyhJc5UaJrPVvqFHPuZvP9e4/+DoI288YCreFz4aRGsO3gMaJx
qx9//uB/coW+z/VxOtSaZlFcLqn0zG99lZVzoDuryVAe1ywbvxlBmfc4hETzt2bb6e8zflI3mSWB
JyJilqj4aLddf6MMujM/f0O/Xej/AsTT36HRUq2WM62JHZWul9Ln8qp1po/L/95WY3A+2BS+/JfK
NirnKmvUk9qyJ4MrTezjPhtTjgpJumO04bdlstLG9AdJRfT7q/u3H6K3+//4d/78tW7WLkvS4d0f
/+OpLvnn3y9/5z9/58e/8R9Xb/XNS/nWv/+lH/4Oj/vP5w1fhpcf/rCjLB7W+/GtWx/e+rEYfnv8
5K2+/Ob/6w//19tvj/K0Nm//+OUrjd3h8mjEalW//PNHh2//+IW79d/++Oj//NHl5f/jl//9PUlf
Kk4qL+//zttLP/zjF2n/6rowXIRpGwR6Wxefxfx2+Ymj/0rDECSHiWU20U8XQLdiXGjKM7q/2p5O
K4xaz7Mujum+Hi8/ML1fLSZdua7L0fb3H/3fV3b3+xXy+1fB5/DPP/+vaizvaoTQ/h+/GOI33v2/
LiXHowkrhUsBIhHwpPHeJswQY70XmhbvjGpWJ81y39YUJVLf5pPN7hEUYj62g0qPwOHJUZvSzznd
qwj1DhfNau6MrqvPYHKX0Usxa5BG2tKIwkCAdVDHOlU8QwK8u5FjYLLrJ6pB/D3JXNzlSvSMaU9t
0eo8CkQgoqpa8tr8KvrG7r4J0S3X2zL22sfGM+vkI8ks5adpkNN5sOWrHI3xvqhK2omG1xeV76bl
DAxEHzAZHe/QOl442cy1Qu5P3PvUXjXH8OtFr9Cx68SjtzTXnecXgzsPJ8/N3G2f2WUw1k0RWm4z
HhtXcIrvCuM4pRSoAiopGLTsjspSD0WM0q5n7U2p8da11rpO4/HL2jEdbixtk4mCNNaP9lQCW1TM
zt4SQ4YE1qgQsNMhUoI6nGAbkFrrGp1ccVDlVBPREq3gKPV4rAPcc0a5m2JRf+hpJVerGfa9UQfg
tInmo103PrxQeTKcbAjgb5ddV3ohMdiFc1sOLoVqaXwftfWsODQ8sgPdIKH3yU1TzmtJSSm7Dx1g
oYA/OPc8JOPmyc02DgyP4nlXPU1v0Q5Jv7GLlBt5nWz4vRbhLerM1DP8hXYcEi557GOQ9uKDRhg+
xGqSoJBYOqziouKAZMXZjepRrPOHdTXSR7Tp4bpL5w8t1EYOaGCXkdHoKhp1u7kWfGx3umogTTeO
Zc1dXY3DbjVaMyxMaYYJWKQx9S95PVEVG71+JbbCJxY+76O0AM2g0Q9/VKDOmK4wcPjSFkNHhGby
Gy6Z6TgPIr1L3CTV6ULhqDigTa/PkpOeE65ZcwMbs48HdayTeUsjmXBGh54qQI5TJO6WQ2mV0p1W
lq+UO5/juDjgkGUVTe16bu6LMt3SY0OjnkwJy6WdJ+hwd6FQltsFtsYknqLr4W4KgQSypXA0vcyY
/JkcxmWOv3jmlARZCm06deSchBtZxdzWKlhsfXtcClEybnyZ9XAsxicj3uStGqck91k06m9L42QR
JR4Lu1HZt5a7XMDkKjAa53rGdBEOjatHlb20fpetX7Kp/F5Z2VVj1MekGU4gaGGZe69Obi1R3sgB
f7l3kowj/2DPaYzyoppIbxJgbVENec99RPkVKqemm1hPi1a+mdxMEdf0uhzHXMETbFt+dERVRWle
VY/2tq0Z8Mc4nrelwbqesvTkR/LlljupWwyX1tQEPmqpatroulIXL4mthwua81Ez9RKNXCK0Tvrp
0gKksd5o65FjFR2SWV3XVtW3hLB5wDm4c2kyZ84krGiubRkgN7Uk9tTgxS5wBvSh1MnIWtTWveit
NtgMX/L6MiBPyDJ3xBqI4whYcK+PRY/8Twl/TlBqEPz0tbozxwvojjEs1a5ADYxXqNwkjyRTOUDd
ZS1F4BBQT4cPMxApRd83tTqscyt4WGkt/kYi4722Jqnlt1rx3ZttBSUKdXM1ET7lj+klXq/oSl2i
U07rrluKbt+1TrXTZs25jfN8ueGS9U55kc5HqU39ld6b1hUBrF2oDBd1vG6zKt9pRCIfaK54+j6n
4e63U4IG4hGgI4EHISCXQl0NTSxAXjrU3IhcLY/FboAOM0uq1bjpIGnm+WUoGjOw+iEhhutCvGfF
rq4ZEQrkXU/XWtONXaQhPGCZdZJu80VhbMeartSNgkr+pGQ/G0HnMe9uvOQzJVm3J9flyQJmScNF
PGkEJBbIcslFFV2658Q2b4sGeEeb3L2jWrfy08W9kp71iRWV3momp5NH09ImuarfI4WeGZXAsCGf
/h49lLTRF23FL5DEboh5D+hnIUfP7zlkD4TFkV4uu2tNm2+Fl7ad7yrA1WC1zSwL0FJsB9E8c+5z
rWyOVp9Vn6dcpc/baDuu35rmZ8trmZTUFaCPzYxloHnmukamnOQ9HCxEs2HfU4Suur+l7Tn2xJta
82+mnAUIjaa7dNJj/aZQNMF8L+FQyoJdb01g0qMVnN2taq9c+4FNyT3CY8uwS+zlfNEJn6rSpFdi
u+XO0vT2hPzF+KOtqNhn4g7/ghrN7aVuunAaiFLvjTEUzaZA+Ss22azsjzMqmW9ml0wgwywRYKYp
BCKzoEZt6AC/0TYnLGJiZkrGKvtxP59q0zrrS/NAzu82RDNdXNbUzInjj21FiBvyYWmCgeJAiDUo
gk14ANtaskfqyxtfy4zxy2ZM1dOQudohG8zqdrsA3YHSmDUHk5p1WUDfr9gCp6uemHLAqKsC9yLb
YZX39b1mANAo3cqtIE7aHhCUjesFgKssg3KwGHRmZ6gzyJnA2Jlyyt6nm/t1ktyqkU14VxW4Tgsn
MbqQOhV30ioUtcVkWO1xGLIbTwi2kg3riS9pmNPY1E+I8GpnzelpcaXm+SJNB9Z9UdGZkf3wOZco
qQyFNQ036r24vHPW0SKap9CL85CXznANtbtAXi3NiWP/9FmirZsnTv83Rperu/6SbYKQFSqmMyKi
hBldpAIiGxqedneLhTvL9cV3DAZmxBcOkQQFK99ZgJo+berk0jxVR7O3vCdrXBYRuAkHKUy8VaTY
HBlUs2SnNrUeCOByR1wuZdruEgSMuxRNOYmymALVj4u5eEWrgdxzHUOZfrY13RBkpCc06LEA4mHm
lbyP3LS7PHTIlmiuhgVIMCAX1B6YHpJWyRMdPPlWVNN9rHDPBKY1yPVgN9RSId/ggF9gXZv6g92A
TQZq6esu8kpXwhHP+pkZJbKEuqvm+Ca1XB1Y5xKv4DeAzovvQgYja9LBcfaqyzRC98ZMm6Olc/r2
arK1+bsyZIWy1GkfsrKmsc+ltNd63YygJJIFdhRyIupF7dxOJjeta+VhuqjktNa1e+xVM9DonT52
adrhWEIkXFlHARgNr41DsmdtDNhlGeYoHH6hGsWN4qjxAs83H0H24yRYHX0xQtvW73ojPmEGWaOm
FjFknTlFWuxqaVgBcSzIgqOmh0la6pW/lOkQQDDRip8WkdBw7Lbt4Lh1dpxVSu6YG7f7YTTnSOjc
8kZWvBWZ7ZCAbZk3WKbkOSa9tkWxT/ra16rGvNHZPF+FNLodeQD9GfbQDRzITCXBndKlFEjKzpoc
8TNci9wwr/iWKdOt0j6vlkivMEQ9dpBQtDSxXRwzrV52SnXPZuJ0AXVr+nVL1z3YeBXq9Oo+SDxh
qT8p13odzXhG3qyN73yxzT4plHPlzRqQVb/QyyPq0qXqjj+CrS27XLO8L21r0IzDC5odkwnC6JmV
2x2PSGjmcUXA2V18Zc8pOzO+UVAtJ4R5n18nTc+e8ZKWX+jSIgUwouMqngrE96SxtINXW8VLauV5
MOhrl/pmbzRft7oy1M42xHcU2Qb+QLXHXBsReNakyxoGU4q1OI2WZKVUGKI2wgJU8WlbpvJbYclp
xXeh7OKqmsfNO9Aq13ZGrBmEK21jBqpZj/mT4WwEk6MJ8nv0GEhimWejL5nZszjJ2TU3Ic6psMdk
V+dVhkiFa2g3ebiYgrVq7erG7pJ2CdTKcuWnDkaFeHZByvm9yXp0VMOiIY2yeqtYGEEVE2+2TH8t
zHbzLW8w1yvTdkiKRSMOKo3tOdDiWSHsLs6rIhrvrkgv/QM4BJ6SCD1HVTgX8qzbwA960XzpCklB
TefiwEIwlxXTBpvxZavoMu3HLFnzU79ltT8ikSEvYSaQHSM07gs9W77l8sJFMkKCunNFOH4iaJB0
qHyUotk1bcG+uy7ruWxRjp7YRkpUQj3p4p1WF498rbJm9NJkbrulBM+jmb1m67KLu6H/1jL4Au12
bm49RodJKy2f9W7tPznCqItAw2H1keAeFnbVFe3MNtF3tw3mwus4zsQrrmBLgvAP9ufJLqphl85T
IqK8bKshKvs0D8quu+tqyU1spd5LVnAeCqiA75etxfG7OgPCSsKKEk6jSDzfqnK4RyVik0LT0yax
Q6nOU7+pm0yLmO+kEKx0vvqri/wSxGyqsBFDrpI9Rj7LCcxtcC4DOdGBCaHynCDR5tyOBo6Jzpdl
6lt7lxfodKHeDPaHWCvBiNtiRXBbzapcfRhCcV/mNVsbpsBsPGVpwnylaUgc2ovZ5UYty/I76WVO
EdXIQc8UMAg1vT1dqiQGT1XTVN3EZVK/LgzvgqrXMv2jo4EVKFSsyjvpdl7f5V4jCiLE4ooizqqj
ytCtKYrxkakz4yqAw9SgDPb9vnH0T55XwPY3RqMxtDtx9lM9xTcdekkCnJbVz0Q0rVm0JsN0D/A6
vHaOoQMYWfH3vgIhy42VJiBsVMXVslDHFl1j3Rb6PDXRQksTycOQDSAxGPCNvljt/CBmu4AywHTn
N1ggpzCu9cHdDVlcqfPooX5SkkpqyDbtawYRjS7HIWsyVnuXurGb7AhhseNobNfxIyOYu4dLZqyD
Q33O9tbEGvCp9mI9PlYc5XoKebeow9TsYZqUMM8SSfvBzqdjkegkOTYUNb7TLubd5DVTwj2wMjia
KCbmiq1McVrOlRfDLW3WoIcG/ciPsJBLefQmfL2H3tB1at50hSMCf0xOrudx6pm7BbGRktpw13Bj
EuqjW6zYI5bWdDji2dlao1XPznxg6rXERmbWzXBON05ld33CgKFQY05Mdxw5Xn1Nqm6uozzV44gy
l52sx4T42bPjXAOX05zrRbnmDmKPqqYrlHaPVw1Wb3E1h41wfXDwZABB61kY21ZOJZTZN6ZUzoHW
S39HVmZLVFEFaag51SdpjcmJCsQ9eFpiPXaGlX4pEhCOwS0wRFucytlKrViVXHATk0PcGnArcM0F
iNoszdPUGDpVTkkOu1kheXvrdstwYk76S3YzpDh2LlJkGLMchEuFR5G54soe9qahGetjgd3ue2ot
Cua5BXvde0rL90nWypTO1DQZHLIqrwsrJ3GqO3fINvAZDB9iSOiLLpX3qhGkA5BLnZ9/we7QnLqW
++5WQuaV+znTwGF8nWxiO3Z3ujUTcGh3j6qpH7EbflSe+KaNsf5xLiT3pNE+LTX6t651d5XgofTi
ftaTPdZw3nis1luM/8NjQ6Xta1Kc46bcC3LRW4rdDwOBqqoSx3YqX6lZXzTV3nt984DY/YYf82SO
OnZd1Fpk8Bcz1bLQJvgzibcHfAYe44KKF1gbLDVSfNQs7sZJ1HedW9+7RvlZdPYjAPLtXNgCCDPG
eakj7zppfVsu/S2tmuvZ4yLrjO0FVPEzzIUeuvA6eNBRi5fFGAD4xdfWyc1vhVFwKBi8lLNG8sKk
XbDe/KSBKfmFR+OkkNCHI0L/4DEcycKjyQUzrH7OGdo3+iIOShxw5BU8Earc0nih6ORqJzqcq8SY
zAfGXX7oeg5Eot/81cG+0OvkiydZ3ncHreGYs9cVbtaMq6mYxbNXNVuLd5VhXoB8DtPknvPNanf6
1p3Yn29inOq+x9wgop6XW4jvfboxRLZMz7VRHebKgcSl0VEI1i2DI4VY6zDGedy0en+YtckKY1NF
Ul+uMTHeWJTwca4cf3Mmzc83JyB++DQ7WnmuGqVTGNS3+lRQljjD5wJCKgI8HqO8zbyDqUD0vKW5
pd7qA40mABn4M3idi391GJ69Vd51hlffNlZyqjlI6axP/iK9pX1uB/HdLIDXWNjc4zxxyqVL015r
ebvdGM5yQ6ll+rWUe+hyGmdMZ1FO/JZUtvCzeHuxHOOzgeN5Nxf5oc607ATDdQfEfTUv5g3GOvvB
KjDm6GLt/EYfvWPF1YynEbAMu80E70ZLSjJsE3ywbK7Nvs0ONoZ2L9WipuEFsvv71K3HlGo1iDft
4iWRV0tR3DD3azk4qXqoBVMHOUPGXHxtdqo10Vs76/KdxxxRQfle42VA/bY5B64Zn+bFkxSW+HR9
mOSB0O/q1tDU41biXcYtsd566N2vve0enCT+MFrbl6wej0TjSKZgrLhf2fas2nowKN71rcn266Sy
K0Y07qzGEHtl2MYpNWysCqWwAr2H8E2yCVPNYjb7WTZXWY2Bn22Iy4nVOyjMsn/kaZqdu3F7XM7T
e9kZL21B8Ws4JK3lDfBIxciAvdMbWB4684y9e8SJUMf+2ORPnVM+CBV/Ht20CT12cKoN+gJ6/FbQ
hck9/eyUFKYxoX98rhnb0Ojd925XHevUrqhGirTzCC4b+90s1yTsU0t8SlZ9wZujbofU/WLF7XVt
iC819oQdkzq9S100BoWXzLh4rc+9huEdsODGlT0XrNGfEicfvnjplO9sOzsQzHnUBzCIdM0H77ZM
JCgCx23CqbLWTrV9PyaF2NPYpzNaCSepvlqV2cK1e8Z8tUGMn7LG2B77utb9tknN+y51rSdnU9tp
qhIz6Br9o8cpa5eKgmR2VROduGrq4hFc5/1cFP3HRfDt0xWTO/xrMhrNYX3o43Q7WpfRcfG2aJFh
gSJOtR6/EkdAG79XFJKk0aWqYaeZlvZRxUYZdfaSYCtOryWQ0CGpWiOSZPf45Gw+xCo71nn9hOv4
3pLWU0KZ77djK68nAMm9Wsd9QUFq2iZckXOurAXvF7dVmDLZjGSK1Ykclc5scfLJyMl6o80ErpGZ
xnVLkbInemFHC/KaGxdfHgEUvrW1H/EAq0PeZ+UeVnbj5KK2cMIhszOybW+Vw1mCX+NDzG5HpT+v
rbPX+waOi+7ZdQ6e9KZtVAEJAwz8gbNT6HY2Nrle+ESfHjBZH2a5HPuyjB+TZlxPSaKMLpS5dUgc
DpCxlfefGlHp+3ZTN6Yl9wp76Nkq5mHXmVMOpDQ4n4Gdv9ruJnC3mLov3YF0qTl9QvvRw7Rt8mh2
O0i0pbtK0v6pkxgE0848drQ0G6a30hgvq48mIXj+MtaviQYrRRwm4/PmCFB6CL1i/p5zk9Q5mpqv
FXUZZTYr7cahkdOkRXuDEymPmpsTt9LYJ1GR2CQqQEdeckS+qVn7gn32jqynK8E6csjs4hsHHDZ4
Tb8y23I/uGDhbhwIY31OGAsAHzk+O3bjfE62xCKigdn2idsTn8FA7rOry1ewNvFtFtsVNosvcVZ9
HPlAXcPgNbetiXW2OWBePCw5WF68vZn6hF20neH5ZoaUVqG5jMkBBQy0avTQjuiS21HW5nXULmsW
ClINE4jeLj6OLFMfLH38pAYx4BxzP8hYfeZ08t3axtucdIGoNYcb6sI1mCxBQ4cxBwa9kZCZGMDK
bf6IoYMDT8xXhzP0xbZZgEbVyrtW5lFb24CD7kA3wbDNl0K5huPHurXEUeIOE1QSk1Qr+phZ5Zej
7EmB4HibLc5wSUSsvUu7Td7O6cC36XJaMPtUnDxpubtl0K5owJC4kXr1p8KtnbPHt/xN6HH/Ymji
k771c+/5nVzJgqM70IOkJJqGwihiCPtS926ouCprTwBJbDKtrlvKXTPzEQQEInQfyCmhhaFUVAOX
H6ekakDlXLk9u5a+Ml6+mHG5z4kG3R8sReMxXs0qpvp2oqmQ8BmLrYxdArnrQT1MW7uI3Wh0o4o4
Sc3pQ6mZ0EZiQJ9ZAQiPHUvH95ye/RnaUr2ZzpCMPthJtjwDK086K4Ks9m5r9ce8u8BiozEvIj/z
7mR6m7Z2Jo4FDdqopLWV+Gk+4LAmsIOrMK8urIwI4sz9spblObcXOq3k0BDmkMLRmWtQE7GEybCO
zCp3oznTabrjnGluNFecsRhrX5kiHN8Z/Uovi/ZOZ64T+SkxneaBbW3Tj2jCcWQk2jeWm5tqs3bF
hU3r3UReOtKYlqCyqzgGSloLcgzUNJjfhDmnIbeOHTKbvv7UcrJB95lv2xgriU+4sQub6F41eFep
v7nChiYycZwINJJOaLSXvqfkcWrqNHB0Nh0Om5g7qCmsJMpVXMjcb6atpxqoMFdN3NymHmCoxVtJ
VzSJGnuKPzVbnr8qrbInH6GZgP+0qp3dSCKna8fhb2r9/whXOGdfCYCpvw/vYYQf+IXb5q3CMvn2
Npxfmve/+f8htuDA6vw5txC+VeVLl/+Rc7j8hd+hBUP8aggCLTway1IwogbS5Hdowf0Vrt+0PNqY
MAOec5lT8U9oQchfpTD5GfY15BH+9Z/YgrB/5eGY9Ys2wv9ROP3yP8AWfkysdDzPtXhmnsm0pWNT
o/yInnGi0BaVbXOAgA902nocRwecgpz2679AzS7xw3/EI3gql5x0nkVnIpvl8pb+SLmRpoEGMvYL
zWwt9Xk6M8rowpwWOVX49ZPmamZO0DNYNPdENqV/waK9m4Hz21t1pSUs0xFAJHzqPz7/OGOThB++
9OLzJL0zzNTdmQuwQqSsqcLfjE0X41oyj+eVjfyN9lErgzRNjEdpTfIr0xiJG7C9DvWoWPErqJwz
jr8ZnWwjTv2lAXrFTnol6fZ9p5KVAApYW0hAYCJC2JHnlOItrs2ZtlJbfV9itHC/NJXEQyQH4zEZ
8DQHnd3Gr4lcp48Ttu5nvdcwwkyrNuywSKV/ka1m/EYxvv9W8D84li0u34pzuUD+wB6ujR5D3yuW
+szTUeMRYF6qCbeHvzYCC5OmHPsj08qNFzynphVK1yDvhOacniDwWO23DYzQ9NHfAFbSInHCPkua
r72xUJ57U1NSFzCVTPpFkgjQjHK0vhqLKYyrROQDrcvLIpmqongVY4qojEDZLXt3aOpPC2cgPLpO
vD6ItuxICXPTBRWbCelF6Lnd8FWN6/LE3Ma+3BGjs843xjqmN1CvrXns7SYVt5AkKo/0Upb9QW8F
5aumaIn6pdc4Y7g45tBRB3n4D+A3kFLTMsNd7eXV8KIXenkR4VajPvSjKZ3z5tYM6eh7y/0CFujm
+1qmc7NLJ87zETMSpQxxEmP2qLZxIJnGTpI7/DwMS4pbN32RnTSdvVmbYrmicizptXeyRwTvK87V
ORFecHS9oEWtb5ndUudlOnKWyFybeKhNOH6L0QYkyKL2tDGcLnobEnCTW6cJR4C87uOYTkBsO8VD
5niZvmPsfGWE5sg1Hdpu0cl9Ziye+ZU37IjrNfYcPZC2TLL7PHYlBEaCazPamMeUcQ6ZjCIquCrK
INcrszgQMVYUYYxAbO6GxvSqW2Uo2Ju6VOYQEvdcWGHBnXOLeWyrsZTI2SOGvK8cHIzE0L2Om51m
EaYkmsN8SehuSmtJD9hmhhFSONM7oAlU4qTyctU1O3ssZnqO8ZJF+urSkfzDIv0vkK1/tSC5LLvw
Wo5u/LcIabxlaz7p4xAktcQHxfE07JHAbtFxmG0/zsOy2yatjiYgGjL8x/j7z5//R7D4twXJs6Wt
O4wVsx152Rj+eOsNhpZkhVuQbHNRLoautjnsE31g2sQp1oan/iLA9h3r+PsTCsOFeSNZy8E8/uMT
Om1K8qYBhDNXM9EwtjME3VJ111lXuy9ju3T72NzscBCLuoT96YcCN9VrPef1Gi0rlW1J1RFtQrOu
LU1R+vz88/htcOaPa5Gtm67tCR09GF3/PcJKzUokSwGBBfh5h69BXI10IXeznuNipDdvBAqjJv32
UnrwZ6YRWIO9RZikhqseIfAvdqzLjvDj62G/1oWwBRZ0yTSBHz+vijaUblijHvSl3ZqkGaER+XJV
5V8gu/9iERbUCDZ7El40DPzvFmGSEsWsu6seYDGe7kQxaP2ujSftDQOgfINph/SBvnVoX3RpZyD+
ZuzWeBXqwjeop9cw79b5U0vv3mBqW9fSQNKQzUqt5xCPiQyd8uff1X+/doXhWJYnObdazAx8t5mS
syfkRCRXkE5b82pYkEDxEnO2lFX6mG2affXz53vnBJC6bgtiEU3dFKbucsu8g6c1iUCTgC0Fk1bY
H9oYz5FPLME8ItNvVui0c5VelUaR3Covzz/Mc2c5/tz2WvTzF/LjNUHpQvGic1SGGhW681s198eb
Nt0Emgy5fYHtavN94QKIgcysTz9/lnfjN35/GsMDk9Bdx5WUaT9eejQR2RjzFIakXryHtS3xWZZt
6TwAu69fR7uJo4GcmGeMA9r1isRmBeCYtHIoYhjllTptXqLK6umDzJri4eev7seF8/LiIGop52wT
epZi6t060rgK2SbmxZEIEx9arE67pWAEVJVPz9CqaufakxHGZARe6+vUP/7Pn91wuQgQCAjCfZ9T
ji26ByREmZXbYCS7oSB7rs4vHAO4bR9CUGnnfDLnMoSFHHed3Oa/GEd1WZj/a134/f2bpqlz6bNu
i/czdVw6TdR4XANTRTZ1APFFZNqgAO/qxiGnRBXZ3lxBcn/+xt+tj5fnFaTiU/sLFkmbO+zdRdHW
jolrrAlsZdX/h73z2I5bybbtv7w+asAFTBcmDTNJ0YlGHQyJR4T3Hl9/J1R1r8QkxRzVf12dcYhE
JhCxY++15or9QGXKlYU1ldGgheklpZrpS22pfBG5kQiopNE4wTCN08wrBQ3ejSGLaPI+/1T6L6n8
26+D0lEYq8oalZx8mojXlz12PxsMKlaq67DWrJsYlkrlFMA0OfBSVZlZ1TnMaQe29CvR576d5sg4
pa0VpROzVqBQh7IxRYNbGb2Ko2kNK562BAbD1KwzXnK1hFnYRrpUcthPNNOLUiV6MiJhJz6hbNO2
CkDj8F0s13poPyahDJ2DVSRAGmEhDOzl2LyOMpZWh0KofxWRHT3p0tQkTtFB6/JlUbWhm7dyU2wK
GPUvgOXqyO9GS92Pvcgnb8m7Ab93qgZeUxhwVyxrrp71epS/SJWC8RWCKHSnruDihxRTdO7qtjJg
/e2C+ItKcHbktMhh9jL465a+pFqVmJNVZgEWJsQ7dGRj4JIOkShOowcqcP95ZvRBwNhQUMoB9tli
6e9aHHkTs/a4VDI8p7H1atUS4jx0CfWDofQ20C9K+ckL23WyLkgP/KlCr85dTeRiAZ0pxRdF0lJf
hVKxeNnQd/eT0OgyBXH70wq1Gr2xIOXTE22T/IwUisI9a7JuwXKZB9qfzTT+YCMHd7KwR97LOhCC
jbHY6Cq1TMNgnchBGm4YgAYSlC5l/oI7XfnZW9P0g3yd6Irj0qDd25ERP2IjY5Ctxy2WTEkheaAp
VxpeHJflSHmiavTIpB43C+kziFDUSe5S38B9vEI/eKydscIMvU7xa+sqq7T4KdIW5cocOWsyaJg1
OtA4L2GYgJOvPeyd9srELWKXGaLtTUoxL26ALnhfrIINp5l7KCkj5f0/c58uDzrdMxlEmwj2U90y
8ZHGuVNQNMwDiDch2fyIaBwerHLuv9P3sXWX0ZX8rFKu/EN1Odder+TLq5Ga4VOU0urzkKEp037O
ZqGh2i20+4bh0nPZj/JNqSr2jZSNcubJgJYv8jIJK4c2HgReFfAKXktjma66YYFoDEZvNvfcl/mi
gHiwYWKZKS9aqWsXAot5sKWU5VDXlBrQTXJlw+EQ6gOnBslo8Qy3E+yqTZSMiel09VhWXpJX0ZcB
ZNlA2y4uOZSk07RPmKAIJyMQintZR9YXmpEiXouHtOcpDWpka7CHObIoRll/NyBftTSigmp0OS2q
RFRVpQwnoJrqVz2bou9WqVUNyKmlt9w5Tq3Bz2XMAk440KLg6+yb1E8RiVgXuABQJdQw1PbDzDjW
TaOM7mTHJvADKQjjK3OpjeqC26+mq34WobIFC8Cu3GvA5bwG15LsdYESwJ1cNM51jpLSLN3qVcsI
kqoM1lHaGXrrMWAG2RS3PCxOKrV0rjO1tHnEu1JFHKPDs7TiQLtKeQcnp5E7I9+pxiCjKOrWFIRg
gdPm6QUTGLtn4OAgULSvSn4oixkybCxn4DVHk2rH3bGGk9DCokJI59SJjsqnyUMVbJ6VMhgRdlVT
ZyfGw9hmKmDsrqeNkBVB8qTj1J8dU0LFt08xxHyryg646TC3KKtms76RaGwy65Fm09hKDNb54eeg
ODR4C3Ofo7l5WyIQRehjFbxUWafZzypeldfOtoOnXJC1UOYZWTcmGykvIIzS+3leANCpS2UVvjJJ
tnBEjAdj05qW9KyIcFVJaSmIwSAS2nXIdCXf1AmZ1TtVU9TLLkS46MMUKixAtJnpjmCLOGBWg35r
kzwsPBO3w+KVK4/RUdN+vKtmNhqnHOjI+jopXDL6U9HwgCy4QOJYEdVmsLoIAha85YMm1wsT1ji7
k+UREVaFEiJjDt4IjvhZFJboFXBAuWSXa5NviUraaUgYI7edDOUK7g4afToE4U6hWTrQTU3Cf4Si
h5k7pZN8EfNEgFZgAAIZBYgBnOkut3vXpEKXgDoa7MJtpnNCSdvlRhrV4qcMfPaRv6C/thLZx14y
1cUz5IARk8ySxrEXBzGKxRDxHOwjSy89Gdc5rKxI1hCoZE18q8S46g+GjdKr11St+GKpVRegRNdo
I8mNbdxOQT0/JMU0mC5HvulxgLpRXcwtD8sOTu+c+mLAielaHYdCr63AP+0mZTE4q+uQucAAjMsr
a6hyZTPAo7vQAqlz+iGivb8kGkONvpKNfT9OJtrNpkY068gMihGPtWVahY4Iq1T90rPSjscoMloU
cQGqwkUB9em2SYYDAJ5MTbRGUeXfCgAGI8u4TIPCbWD6siJA4563MK5y7VKpC4wwSlImwgtjHTyw
pi7D5M6RsGApDlUQbEoZsLGrV9gmXQww7QVvjqF5dPuHG1iH/UZJY+OhVmfpdimRViPWZ2yjTi17
YqRGMv03re/7rbSAaQFsdRz7gFk1mp06cdsGZa/BdoGsHwV43V7CJml/5llWPSr1eN0MuA+pbi6q
MIcy9XkV9b6kFjQmDcXk9Kea746+8EbsOAvKzk1RbvihwoIAhCOktjSlAz2Cwlc7tCJpkshXRtGp
Z041b49zvypLRvUCxbNOzxmv8dvKUiE1Uw44LbpNZM9XC6OvLaJdUiP6Xt4YRpycOVm/r6CFZkLD
ANivaYpsnpz0q4kJIIPZjhq1Dp+satZdzG7TxuIl/2o3CRSfJchuPv+OlfWMeFKoasxvOFSpsi30
U581fbZmSAajdVs7ro6ZPUmPKLuHCxSinK8bdvUxaBF5RX1AG7pYNVGW4YLsbc54Wj+4fd1SbFWj
F2PYunxyepZIPM8IFOGDQIWju9AZAO7HYYctDBhnBOFAngEJf377v4KKTm6fHoPK2EDYAJFOI9NS
fTAzsxhaV8va4Z+Cp0F3laGxbaaqFerNTkJV6Up0g4JtYUzdOpOO5u9Rpwaai+cDOvFSqU3BbHIJ
N7Ui1qFbhv/IVteEN9Vs2NR1hMcdjidFepa1lm1FrbL7Za5SRNrAhPolnX0Gn9qlLYYSoG9nMvsE
glsariDpEw1IYU0VMhE985dCLULPYiIwuW1NVjxM+Exut7ZUtnQ4YQM4I2LZwC87M9DOdKPeH/Qh
N6uyQWMX/j5tmbevBD0YM8dYMLqIP9VXWcHKiWMHPd+Z66x/5+RXMTnIQoah10QO4cmhTuLKXVIF
vRt3isYZlrHcU64YChGR5U2gU5W57IJN7KjNeO4eP3jteQvX0ROPhK7aJ68h53uZeh1sKC8b0EO4
IftenvoHPdOXwwDD+fHzR/CDe8UkqxBRvI5gfvl3/2yeaNOiLlJKA1IpCC9NSWL0U8oxnAZWd5dX
puUrJbTQoLSNM2fnD37NP678b+/uH2OOBS9/ZqUaYLyE82gogtQPzOkcD+Okw/prHbWYcHEYsvle
xa8u1h+XGYm1z0TdDG5WYYcPeckvNYLo3RoL2n2fmc3apvzRtxRPOjQyJwIx/9XuQvkSWpeNlqRM
90mjF9/FIKwzfZNfVI63TxoaYJZcAH4aKGx7fRr++HBAgZhuNNnoCjVVsFp1Jd6RcW4qyGmiSV9i
kfTIqZNk+ZKogEQRxK2n0KCvENBRtYwMiQyKcnyb2KVcEIr9t4bUH/CStaQXnrDlmOAT1AOxQ6M4
6890Gj7of9AAXD86QyZZwwT+9gbqSalISDMm10Yx6LDUA9Oec9avvlK6f2SzvkMmgJUwUtJmT09b
fqkAA93HQKPRKcmois7s2lz13dtLF5QFXGiWrq6//9uPhGtXKEUKosO2KfwvBrlZi6yx1L4bFvG4
rl3FdoXfVoofTBndhEu2MwoMZYxh4staH7ujpQw3dlHKizOGMuMaakVccbSEY+sLpOTop1CNKEfI
02EQtCOrmekwqcO8XhJjjSlJ0T9jZySDH0SjXrhqr1JyhVqV/agbO1AulsKuRzcWkHR7md/LAYCL
22AY5uCuh1ZJzBcakPuAiuo7CtBJ8xBnaK8MieRn1NM67Ei77nNOoQFMVHnUy8lrR3NM14PujHF0
5InbLSPu1oOBZ+prFk99hBNHa54jBth3YOpyAS9/qJEILzGONqAjNBO6zqx9TOu5dIDMqy+eCIHz
OwaQISeb5vQ1bpMas3HMcdMZObcKD6PNL3u8bBxlZu3frAFNDtkCSeY3ZP+A12ttsjLAOhaVkyMq
TV0LAFrgiRmjqssZu9wI9Py6Q+pN4GdhXz/2dgNzqBdmpSHHYSTkAjLMvuHiRlyLZTzzEbMMyhYV
X/pq0A/Qd1k/4DCgQ0G1u2jo6DWujVwoSeGcZMbcfbEXGq8o2MfsyCkJMzdmw6r1phTBvcNSXF3S
DMF2EpQSgvHRJqj7zMbyfnE3eAUsw6R3bhnGKY5gCW1VGFPElFGNlC2QWUwqemK5lW3N4NXt8czr
+cH1dDQLOj1hXZX102mJPDTlojd5h8raXq54/uqYkfUUfOmo7LCBMsSQztzi+1WdwZnN9qkxMjKM
08Q3sy/596pb1yWNaKHOYoxPsWLWZ67zvjpnTTfXN11ZNRKnvCOlL9u20anOSW2NrynosNiHHIZD
sF1PfU4LSHBI2bMpDL6WS8n159vmOv45WbiFzqZJ45dVgzPz20UGyWq0yAPKBQi21qbvNfta6TGE
A2wonz6/1Ac/oqAgYPLAaUR9t0/KyPQyym/u1Fzmu6gP1QClkln6ls15ECZd+/DfX9BiGsnNMd5B
2fL23iizkPGXSM2sVCQbi4kCyAAjv69NYz7WxpicuZ66rsinXyaKF+Y4zFUork7qrbKYgXIjAneb
nAOnm9aFRvhTjgOvVi1zq7SKvWzTsZ/vK0NIRF3Vtv4gpfiNHWHWELwNrMvVxs6M/gp2tSF5ZoJg
0rUgqN8mnSQSjEYzRc1c2pWMN7tVzg0CPngchb3OjCkDTbAjJ99Z3ketAoifwTV9cqR1U/olz2N6
JLWQG8cUIezCUdL8tiAbJlMn1KWf/2jvzy9UrDqqEbFWc4wl3v5oIb1GGH0BTwlSYbexcsR48ly9
dkFq0FrBImrIyBg+v+gHLztlsioLDQ2KUE8L8so2sQA1dgehj4dyYeRzoUXJ8l9ly687OKdwJr6K
wbu+FnInt1aixFFJl8YHaS7oqRGBIq2oDp/fywevmaHrhjB1tkZB8f32Kg0H/F4GL+hOWEc2ypxX
pGdhvZlBidMtaYwzP9gHKwjETF5qnhdV5al5e71cVLIYG1hTrVqIgw165bEcO2ghgDbOHWiUD2oi
wAGmyeRSYws65dmxZpg00wBE0bb6xjChOVRAyz2ZAmBP/hNeFUUyr5kAMDLpsM0ncYQxAiveJiWs
C9vpkDXncp/fzY/5XdHesrJRZqF1Eurbb2BYGruO0wmXdSgFXyy9qHbWjAGmU/CzuIY84k5B8S47
VRInzzzghSNUTNmf/+4flbAcEJjhcahEY2OenCqLLtQiWCHUi32tm07FjPVrm+bqXY3p2MRWArqI
iY8uYYUvp+knlDB7vs7iSHmhAQR2f02zD88cjj54nS0Gzco6ViR60D75btqhtXKk8OhCyJMs9HDe
a62hXcjDtPgEPRbbESHEmW/i/VFwFaAwLaRxy3HwNMvaImMvm0JM4XqBSD+EyuopRDk6DAVqOLtT
5wPblo/RQKbY57/BB3dro5ZlN6f/xCc4effCiQ0HsvVA1ZvKePcF8zsVik/I4WaHT7r7QcFYfv/8
or8yXN9uO4gPTYU7tdZN/HRdKeM1JaZFcWMYZWO5ksBpcUXRFldeS/EQwDjuelj0tc3MLqCr0fs4
bxflWKtF92hOakL1WukkvUETUskVD3WLUEGrzybsfwCn6GNXyhVaNEBfqaX/BNPL2qyRJQfEVUxi
s9R6Ljl4Xg1jG42xOrGxt1iIl+BcePD71QbZAxWLjDqGd/30UCRlGUmWFk1jqR/EttHTzKdqbB2Y
keX+8+/13aV+9UwRMEJxRgq7Smj/PNOmOB4RU1sLlBEAD7U0bYNmFG4VQQP6/ErvHlhKFLaHtSfC
0Mw6fUliKwdkPXL4ZJRDgIdSB1hAiKuRJaXyJjAFXq1V7a2mFu3m8yu/F4PwsFrKKhETmtD5DG9v
kp1BE0EQLq5tZPJdQf6ao80MQgCblruFeJzrrEAWKC1Mc5mgaVdtAuRDQTXv9B3hHykI66u2XJeP
zz/Zuy2ZlAuMhRrv8KpINk42S9lGkM6tLxAojOCS8FHjIMJUu/j8Kuqvxuybl4fjCzrpVahsMvjR
T7YvkfZqXpfq5E4lQsBNrNhS5HZmlam+yYT+qTOz8kmexCrVElODSLFIRqblGuQpOmrGNDsjk+rM
tSM2ZTA2UfPNngjJLJNyUvyoGAvrUqXlXPgjuRZ3klQPpAS0Xb2BuJzAn0lmIFrYE8uAwzzBjq5S
S0S76GOt4rxfUeGuhL6ZUSPnwcif2rxuoGv11iX88IDcK5PxhiNjF6bFp8cyXsuxoa2aLi1H+Djt
n1tFQQuqQpeGnm/mAGiZKC8/YSPFcNAJfZJBfUFYuAjxueTO2PQt+WS0FPFOpsYAqcTOknlf2TAg
gXYhyvGqUevbXc9k3LzNrbkJPJw5HdaXesTNWU/DP8Iql2IX5XliO6xfFeLDpoEQzfoD1ZyWK5PS
BqFy4eXD0P0IskD9xggR3wmBSzl1cz8xkBFDXl93OSEsDj9UgALalMKfwgzntR1UY5IVRq2/4GnD
VTd3df9MqID+iuZAhUqnIiGVmrSyfQOSTuHmc1ZcMvlTEgIh0gKCOoosdD1a2N0x8RUR9bVNX16d
M3AUA6oXrMPGTHKwXLQc/czYoCifRoxCePSr5q4QYUOgZoka2RMDdrQNEaXLQ1EV8tey060Eq+iq
N1l4GGDDG2tPA+kprJK+xZQGKWh8sVSgQgRrNvM3EqEhV9V1lX+V+toQPmYUS3IjUF8gzTivAoTD
yxUgjRsLmjrIfqOduShpuu1Jt93JyJKaHW1vK8OtWuHzggJYQ3+QJhtdSx2hSSEgcSLexerUVz3G
RONiuKNFzIZcS86EpKVhG1AapygEqAR7VMtLpHq57RhUNwrHmXQM3SgHeudMOQEu+7qrKlKdFGsE
pJX05NEGUQH/GL+mqW2jbJx+VIz5tWOkBvZG7o1W9/u5qRO8o8ZgOrjTm6eGVe66NCKrdIET9JfI
kIrHhATi+x6BRum32QS4Fu87/ZtRbexbGzr3fWJPQBkIqQ5+yMyRf7QL0c50h2zjKadYM2C+Kwtq
ehSndIKBe9sOJGwhPItZc+RMLSmwjUIzBvmppH7VBLN2nFg1kB8iW/JU03KnzecBBk3U2y/U0gRc
t9D/oLMtdIE6ofPFDICue6chCwTMAzIAfuIZVoZbUJ4jVCc3GXpEyiuJAbu2/4FtUz9lC00op4s0
HTGTqlQHZe7snzPAC9YCI4JOIpPvlHrkEtS4ZOMiQlcAM0SCtG3LhddBPZQ3kANEfMioPq842wSd
QxCwquJgFDg0P18pP9opoNMpeDpgBaEjPaltWqYjAyNs2SXdwyw2oVqYXwvDomWW0OglDaRIFsc0
pumWlyy4rZmh74s6jW/GIkz7wyrzMpyyV5pHGnHJOZLyB5s1p1Wc8Xw6xWZPe7uPUW9lJL8k5Izl
ifajQ3/glnrRPpdldKbcer8xrSc5FfmugTCNEL23VwIPQnTtyHlHD2sCznjJt5VULec25vc1gcnu
h/qVgo6eyem+RDZsiYYpRCbRjwgHGt6bb5DaMFkFknXBS9Veq5k1HCq9mrdZVNbPSG54eYgYdjN5
nbssar0jWyJ3IJYnW7QUz1UpSV9LnsfmzGb9/ghEK5CCFzEzuMZ1FPD2S0E+U2YSUAQ3Ys7vqQFK
fqpOK/lJy8f40k92vS37GcBRmIeXUTyVh2HU+//25MuHoF/O+JFSRmEY8fZDiKrU2DQZQjBVk7Yj
yWXEs03Pmuj0q6GvlDNHm3cH7fVyHHyZqCv8UKf3PA3MzyyTKR5YDO2KXK38x0SSzx6HAp4nOw7O
PRLv2ktckGM2NFjqNdxAJwOBeMjQSwPSd4k7t3bodKv7UtFpCgekCrDCd7vADszdGCzWbUuTeMWz
NOf6Mx/dNUdcyiXwg3zJJwVjaYXzuEyr1SpohmeN3NDvIkl+IgYXT6TnKI+fLzvv32vumbKM5oKu
Iqs6uWdLyci8oBIEs4Y/OCOyDwllbuzMObo7c6UPLqVgvyVKibObqZrrf/9jhhXYsxTpTEJcuhmw
BWNES4A5G914Hkfb7A9mNLTP9B2ycKsngg60IcfxcQkCdnYWO/22isL+MZYS9a6TCMJ2cKEs/XYQ
lfLVkNZEgykWV1iighuZ8Vfu1DJgBb9Ox5LM3KWSfywFoBjXQGW6zWgjfi0qO/oeyOoag8Ax+TAO
hX25xIMVbVSdOEEKniS/XrEkoB2mtjC9SqmX7STsDN5npoWWXzdJ8X02lYgEKEmrfpCExMaXTWSg
USyijOqkBAtKDOxAdUdZisTW1MLhlb76SFxLuzQIRUaA1Jfkmk71zZBHzOcKdckUCJlxXl1//it8
8HgpPFkG51mVn+H0PMK0vDOEBluLCepznhtQ+AhD9qQBSFOKpuccpPuD67FY0K7lhIdu4pew4Y8f
3dLsmODrksrFVtZYLnLhkeKZVQ7ao8y8KdLlM/vH+0EuBw5MMnSv+Ov4ZU6WKVxcQlJ4hxjkLsvV
xAK+0tDKK7RR7XdSiZDYw4L0TEOZNzTDGgbXaM/N1HiqbHneoVQkvzmRCQKR8qQ5s6h98BJoNI8M
hWMv34t1sstL9UgytM5xqAbx+whlC3xQN5j0rohUPHPAftct4YuwZF5qpq4og06NCF2fj5GkgZqp
7WRw4roGkdkv8gGFMXnAdRltA0b2Z25Q/egX54itIVNhXzWtkxWlL0nGkgR3OEQ2Bql6JmXrUKRG
pG8qXYXl27dBGG+Id1Mfo1rCTGkHFfTqDv3rL2YEwdwFvgxnTuhkOYSkpS8VaboZ2pWkfkSU190J
mm+L27R6PW0WwH5f+Ju66dOR6/1BJGm9raqkfEUWjqyll4bOOletrX21t8daijV4lpjAdIPwlZNl
euCVJTkuUmAI9s1DTCtqQ1saDgoR3LYfBmRaIhUjpnVAqxiBnid8eYXrBpPRAlCym93n7/UHVROf
xzIVm8O2LJ8a0hqlIuRbDtHlkW0WU74ydXIYiIVnDvRYlE9vfPV3UQgyy8L9fDqaJBpOJ9ttJEIg
nONdr8glYGr00TezWYyKYxTIdpnpJdH3hdZP5ylspgSd93n4PZnoWTtZoEX7GCQbKWUlnBeZosK8
qHXqbk7jrVITzTRPN7SMpscYTkXjLvFIkohOUGWM/iECUxMwOj0Q0LkQhFYY5T8ceZWfqTqZnMJl
Udxi6E2OJikT12mGgtwxpJUBYMky+vyE8L5HZamQUaQmykWXqb7xmgUkF27miIgKJ1YTcW7c+atz
/uaBQcfJgJV9nVY+WUza290v7Ezyu+MK0DXQ8NIzJFyyEhC8kQn1MqA1NZVHunLqrUXGZechiQaJ
VuWW/hCLQLtJB70Ib0AutfomYHbYH6Vgyr8XQAkispFNOhQ2n773zba2yzvTBHPhs5fGzb+diP8f
FPD/sMP98c6t+QlvEg7uv8fj9zfhBr/+h/+QAlT1X7x1yNJBBf3b2f8fUgDnrn/RmecfKV2oH9eD
xn9IAarxL6b8Nl04pGrI+tbkg/8NOCAUwYI8ILOM/oo40P8bUsCJelJSGX3TvOAibx86YNyWJE+y
cqyOypfpaF0je79OVcc4dF/Pueve7ja/r3FyNNFp0ExRGipH44ap6oOD7ff5j+/5+t8vyZt8hnXL
+P3u/P7T6yX/KB5MG2uYBAvyqB3N2+A4PJbHciP/CF/1M6LOUzHQ70usu9kflxhHYXaL2srHBrLT
dWfOgW+G7PpJ3zR+Z4quRKLcTBwIpd2stu2+n+NgN7agpDKVNGYQqfqWVpqJtyRhJJ1VNR4ACF41
caCeit985VeJ3Vw3qCSjWvGQQ2ebLrEsf9RVemNqUvn9qECbshN5y948UpqwmRkVjJa+afFtRFG0
VRrDeqRcJySms8IXRe7K19FODddEKLUrEPl4UgzFaeCc5AFdWvfPAk2+lVXN1jAhr9E0IjThtmuL
XUc/zWfEY7hJ1mPKtVKUYWQ37nGZsXsRY3GNWvOFJkgJ4J9chjsg2STr9LZ1Fzaavg1HpQRhG9Y/
WYpaH3hKvs0TaKEy4MWnGgjuoW2aaov3q/DxsxDS22aSV5p5uW1T9XvKkHvbdVYMmrtVLofIKO7n
BhwlvurxkNlNdUyHEg5+gHQznFubS+Dc6PLcejFT4jeFTlJpPiCOosYhP1428X9ooj6wP9CkCCiu
bY2dAji04pQajnRQm9o+0ernXImHy0SlyqPHVm8/f1bXp/2jR/XkcENz1+z7mUdVv4x3hiePjrZV
cQudaQScSCB+P6cn9YY5myEZafz9pncZeBmXSe9P16QpOVIPOdNLbqPiAPWJiG1E8M6KUEKheAGh
exluP7/Fk0Ho789wsoUljIQCPAEKWQhHifs0cabsoppzFzYZyTwYxs0Y7y17H0II+/yaf/ta1zLs
j9fTJjA8KqVMO+ZkVBA4PqgusX8JTRvu3FABTgW0sX0pUtpzdex6Nx/9kifHBwS3eHgkezlaHEGJ
6bwfoY4trU17N7kE/eYXuX0FSRdDd0LErmk+0yxJ1liM8qKhIFnyLXo9Z1Qe13TpmvMdAYDkvprl
8ygR7dGdy6RaF/GPPuhJoW12nZHRgluOWd3S478ZUcLrnpmD2G0P4p9e3X3+G5yUMP/3u59KqIgZ
04xIDZdjMmyb5n4g6j7DEto7T+botMaGWtxJLb8EH3cxAseSXGYF9VdTuiYss8nvqvTMIfYvT8Mp
8abtIC2SyT0f9S1oc7w5hXY0qh/UU2jwzxyeTgrd33d7sumsaRIKXZH5CMTRSw9fgJYfZzfxxFV6
OezFpnUQxO17D+mlL/vUpY68mdyr2rO39k29ucudYj/7d6iKri4yHzPb4dxOe3LC/f3RTjYrS+6L
Pmn5aIq1JbvVXnGKl7/o2q1XvmolvE23GC+AjDqx4tQ/Pv/9/1ZF/Po4f7yEE0GyA4625YgGFi1p
3TpgzP0y1xzRXoEzJvriYFjJlzOXW9/tD57r0xYFKuuc7OaKF3Ab7iKXhB0ndW1WU+0i3Jz7Lv+2
oP5SwvxxU4Cvs8iyuYqxDbb9Q7Fvjq1butUuuLO/FrvhwtogH/KjS7jc++Tc8fHtIfn3L3i6ngkc
NbLRLUc88s4ivsfJl0TzG8Bm1ATR1YhR0RT3ke1qGHR7EDK9gP2F6PTM022/7UP8/gAnq5thEvoV
DOVyLOD/dn32gNblCvEk9p3EsZDIJeZ+sA9N+a0Nba+s0ZoD5M6Eua0jA/xumPkxv4sY93LSfc8a
jambMP08PaTFM80Uz7LnjTwtx2r+tlixS+nrMf/fRM2w0YbOr9u91e/horXlrVXcq+YK9D7Ui0bi
1IVUPbTybQ/jttBuYvEIWxLb4MOIMk62blQ+YamMfgodB3H7LdZkbcTTaxBrG7+Yc+a2wT5YnnqL
FCn1oGTldUIENz28QyQFm9HsfK3edosFeBHVL/FHeref2tGLCYlX4n3YXnaFsZvo+03jLeXOOF2O
Ru9WgbwXZcwPpc+uMO6MSXns7B4+OdtcOy6+1okrbYxeIqW/rKvF+/w9+Nuye6rUI4srQ1bCsmtt
44OAVXGZHZRdekB4XlwrO1Q2360Xsjm+Go/d5XinHtszC/7f1pnTHnTcz0OfR1w5lK5VIAlrll7s
NPsg842HEl9BG/pLfrF+U8T5ytq3Sb35/KbFX5b4X6L9P15Lxexsq8ub5ThlhCNptrvIum+D3wJT
PW6RwV0vidjbMHD0gTHw6vNaGAEyk7O2en8ftvVTa98u06Fo2m9ROjP9BKRv3gsBrT8JNrJSb2Ds
O4s8O22/JXQtg0lYNTyQQ+BN+rCtyBzpEbF14+CTj7UpR3LB0vkiqaFYSTh6stg306slPCrBRdiQ
CpM+N9NRJo2o9yvtDpaSk5e7mRRKI+qPvUrBquIJSJ3Pv6K//TqnEh3ZkiZr6FhDeszCtTJsidvA
NuGNhcww9RKWdZfu+KYc27iwmgpRKZANuh1SfgZK9Jc15FSFFYxYUZgXL8fWwBpA73w8Igs8c3sn
fcT/W6FOxz4p+2/V2rV6jJta/jYl0bJryhhYyFAEDrHewwZ6jdiUihyTGDypF2akKReZktrcLTar
WI/XBZM4HAvjy0YJDJNwy57OHPw3l9iu3qkrCfzoQPT8Yhu9P3ZKe0tDk1Qlfci6l3QY4dV+/mv9
ZcE/zapccsmwENUuxzWLZQB2y5B6MZ10evn875/obH5/XSc1wQQRo9CZqR/ni/HK3uAH8iVXchvW
B8V/lf6JN9FFcW77ettt/H2xk+1rBlkMeD6bj1G47ZXgG4M0X85vOHsFDcvEbYG/fOg8put6cyiT
L81/53r7feGTbSuORqXKZiqfuiDNB7B+75TSl2Y6V0tr6x18UHTIJ8W0PQ5lFhbWfMz9+pvsW88v
aHO8PQ3Nh01+YR6STeZUDg70XeFcy07jqt6L4nZb0+t/AOl0zX8+/z1/tWbefxC04nzAPxZAY6g6
cg/N+Zgql/r4MiMxLnerMuZb/tDeDPHG2JoHkpYcy2m20kU+bOL75BKcb0MfQvYkIhdf8+ch3KFI
ii7OjYDVj395VABvP9YQNqE0gDI/JoD67eRbaj10AGOXYbu8pmkDbXa1dr1oV/W4FdXF0hO6vFVn
/E42h/h9OwEkuVgifzYvUeDk4lyx+HGLCL3H289Vh+Q59Am/27JhPZC+9xuAFJ76aFC1nflF/nbr
J2+Yipcf6jqWhujY+t1xvG0vSbEGPnMAErmzL42n+jrZEdbh9o66zR/IPXfCjXLmzHOiQv3fRx9p
yds7pIEoF9nMCjJnj3a07VbxZ4qfQ3djtPpAtwuJPcnTIkJDLC+qXrJdEjwsE/gER9+v6tT6Ro+f
AZx6aNPbH1btci/9mVpB+9u3s/77H8+rILwxnywxH4NA9oV02X3pRHe1zAeUT8PwNbPovvhaA41z
2HTDRbg1Gl/MTlRt5fhKa4jP3FjpZioeinIntAsYBFBVnKyAYDdctuJizFPstdekCkSNzsQgPbOW
/eWNJy/s7QcvaJnDzuCDN5vJs/zEZenyhGN6YIE91jCvdQxXcoL/4ey7dhvXtmW/iABzeGUmRWVZ
tvxC2O42c878+lPUvdjb5hLFcxb6zQ1ocqYxR6hRpQIqp3gWNNEsXjUiK1BGJbcRG8i1Eq9kjxY3
eWZYAZmD6BKVwu0J/E3J94Yg3pLRIoRjQJpDRyoNsyvRZgawsJYnE42PU1Ro1azpSRzOk0Eq5IXv
Y4PXBTrjHBTw0P0gczwiihbwu2NHCArZEqu4lOl6PbJSM3scEUImoIyPawffQ4HLTyFM9tTxs9iF
IK2TUT1FSjHdkcILeuYKSaX6lULUHXH0aOiZpU7yuCCbkaCcDPR4Jl1il0abhr4fZCN8VbQyJAJl
SXGv1Wu0Y80QWqhyI4NUWyb3nsYMZjLq4Ru18WqtP0P475wck293xxOHPHxlKkpbrRU+9pPQNv37
hCVMS0FcB18qGowKHVdT0NGPqTA2vnkfqanta5y6YqSmU/tgVeZgahaZ2TAFCZMDSRiLtTk1vuSO
aKPMjn9QSpQDg5UF2zuA3v+SK8RGUoWVsafpPBp6ZoJbIo/HtMXQvM05yASo0Ekzx62w4m0upB84
cWZ/g8JFJ0GB35coGWxXZ8FsX4m/PJIf2whggrVSwNJuzexsgHqMEDAYBlkOHu0tgtqV10omtr3Z
jBptgSG23sAXndjJtee7dufoeLR0M+PJt3Tf+iAPcjjIp+Vy9zYQVpnog9F8g7WHoTSEoloPidwz
8HDS7QPRhrgvX3DpQ6Dm5fYayuMuj2UUSXPQYDjQd61ExYsuz79vKkQ93NqZjUzGxkenPNakbwxf
H9BtAyVmCEAJKje5RDmrANPKn0fxJTKwLlz/imxNrnR/vUahTfCdMzBTR2gNAi/H79K1LMYMM/mf
N3HOR011gK4HNL7Lbw1SUtn+SMPqnTkG5PMc8pH7wOmLjUBqIDRWos/nq3FPMz7arZnRS8AyRTCs
SzmdPaBNO6P1CvKgnvfWNRpD4Q/MV9MeAi61Mn4To9m+YA6NlQPwnejZChbvzi3x6CNm5g9qfikB
GmWYv97kCyMt7MxVKOB+DTSr57WcIdrVBuKbPpA6FFaJVoWCIQQtOYOltHIbghy//SbpQwcBS1YL
pCPoagpUmnMdWNyMQiM7ULOmV8sANo63lZVb8NKEmSUEy1Xc0ZN1YvbuS642H5Q53DIaD0S4cpUW
jNC8OYvuyAblT4wgHin1AhHfvSvHq6Z8IVuINtvfplwoCQixTTYutEAW1TvZBpLJemsxarUNWBnJ
OxlJO9hXazhQWoz+3pVDN6NA/89RF2bWDzq2kPuMMPIAkqpdcAW0/4S+Izs1BjNXoWmsJx/xgdrw
cn0ltvwhM4IXYG+uku3K/g6nX+10b4v0nZWdV1+2yT49OITCzFYC/jtIY4yPks4E+vaRWtnxCpK0
eNjeSDWz8Mzs1zzMGQb2vyswM5JgyszIbLL/0L4kSpVXpFN+ZUARqoXbQH1+QpcsnTCzdGjhIfik
xyCAHGvQotNpLTNiPddTVTRGlVchXnYarHrDqoUDqdJtbZAb7jAY77GWvzz/iMWZzrxA2iv5tuzw
EYwemaT2VzBaTTIIa81LmJEW/3cpZxasoycV78me1zoUxzCvyuBV8QJqCxlSfIoP75fQ//grd3LJ
YM6pory4J0E/geF89zMX9bHaIoUDLlCVRuMJgxZgNbZr4uwbMa5QIPtbYjSklR1dSIxwc6ZXn0Bn
XT75id41++hOo9V9945g8mfyK7sQRqWP1+Yc/32+dQtZK7QJ/jYQnlsNkBjCaLQiGrx9OY0KBAPl
E/RyEU5Q+h5UqXtoLMm0mqiVdvVUVxFX1nnBGednxikECHKUSowdyRCqVmAJtDWviJnMzIObPm8T
q8FPLPLTkYRsOHKuxqiLSH1AskorrURLTrFaKZ5eaQA3mIwO9lMtxJU58HL5QauZDqXmPbftNyiR
IWxVyZXNnfFi/ecgz6UPWCYY6/D/XVe09ui901xbubVBr+3kVmCiJUVjjQYIL626gj1S7r8zx903
euL0Wm2YyEBYtCoYtD7glehM3/J0wVo5CtNtfbRkM3s1xuDXZKdLVuqe2TqN1hijmWuRQaJeCBHl
bbkLDuxbqcRb3+ANUQn05yNzS5s1M2I5eo3FsIQ7CQGhJkK+G0A5FfR4AEP0BCS3EDpuQVxbNzqN
138vlVsiO3RgD0Sa5kp3Z0/SABsQPDm9NtCzOfaUggwOJEWgktERkE+I9CDR2fBWZBCoV0lIbnAH
MBSIktlXoM6RC16GUA4Z/m1cWhEi4FquHDj+moNXAxSy905ZoYmMUo7y8xnP+JH+ew5mFpNBxxrX
Au7rNAqnx/vCoHQUiLTmxdNekaUzeoPVSZ2yq83aTV/KG8zhxRPUQIjQOepAu8cCYZFxpbDPwJ2q
6IzCI+jrgAvIf0HbcqxUaODJuVFotfrSa7lBKZXly+eVyS945/zMFQRJS5gNU8RC7Uen03iDVfI9
iFzVXqYtMJQqnSUci0O+DVeIFpZs6rxHCYIzROJOI+YepMeFfUjYo3xgXMMHKTK0vCFvhZOXKK0S
gUgcKJ2V+77k8N/LRT+yTCQU7dp+2megjrRkF9mZYnFHjVZj7bx2cZdSWXOObr8JRp7KMQhtECgg
bUcwMH/Fzab2tRE7TOEiHYhda/XoOhxVdH6MZntCn1KiTAQeV8qK4hsDaGekkgcXtRg9TeFO78Tu
0MAvr9fO/MK232//j7UQWnCTUb1IOeMX8TZeUNhCFghib3r+AbVddp8nqo9OVYs5dxb7Wbz+u9P2
D6EDiczrctr7Uk1OwzfIqGHU/MnUUwowanjWQiRAPbVcO2zcYzs6h1iHCVp9Qa2DeeLV/usy56Y4
omMSVv0IcljcLZQbwCYMHm1VuqxMcmnMmQWlW9BBx2jodoajBBlUNYHK7h+0yaJRhUaSTWbeS1jE
SDgN/DYIVpLYS4POjBjoXkq3rzhgx/p3irtKQYH4flg7LpNv9+A54mY+H/pPIqFssYwcmkt5md56
p1yPtuyZfIO0LHV9vnJLh3Jmi/q+Aw1kzOOCDrGAgJyIoDVNvuU1WSmS6BlZ7uIl6VcpgRaeOnYW
UboCmMCgMgmOhavQyMEOErbXYhvuI/i1anMpzcoZ7cAq5eC7Mmkzt2kdJSu1fvHhtz+f8pI1nLPa
MEE4jkSDw9J9c6q7RWDIvIUHyGaiRQj6sN+MnZ/KnX/kT/9ywJmjJ/VczAcSBvR20pfkXpoO1Kcy
miTATcz9pV/pc9BAkEnh/3hurlK358PeIeoPThA77cEPg+OnQgxdIZygfXvOTvW0xtVLvO/UxBq/
Jds7pwZ62OkNOMfBAIfItNjnL2sSZAuXg53+/mNw0H+zjRtDghbKDUrXnvzi2kDGc2VqC4kJduar
FZ1U1H2GY8QbtF1bgZYpQDdNKWUk/f2Pjw+Q42mjNvmI+cpbxi6NObMxMZS2of+EGWEtHT90WIAo
XTlBbO9t6EPyDuoHJGmVbk++uq+Cjd6VNL8GFnfqOrMFzzSkB1HMDvCRwbb/Zq5xJYNE/TPn1O6V
B4X8xj8mK0d8afFnlikDjXE/gAjJAQBFiy7ByluykKy5Q+9+7CmBlnOpqfCzPPfm5nosvPf1ybuR
ripGCjUYK5u7NMzMJnlCmhDd3fJ9BSd6R1mMTnNyaIHj0tXSC0PL/IXbintW9l54NZbxpCCNswN8
FkHCNtOh4mmHK2WLpdB73gg3oi2QLSqctEEDQBjnC0zgSqxzhivz6l9Gqfa+FuiFuTL3Bas/79cm
hqACFy+GE+RACxB4jLqvQ1VH59VDLjNKq8GJUXkbuvFauvVWzvaSCzVnxI0nTRthwM429hRo0GjH
MdHrGYHcRg420qndNAa1oW/0hdgGB0Jlj+VXtfHf8yMCMmQAeJ3jdPKttpNtue81d8OuUVxNNvKB
EbsHuD/OHFu1fJ2Cp9fhakiyIkYG7IcG3C4kSVTG1thV7jH3o2Fm5gp8lJwXQofIgU64BfL5VhlF
YlsRgRYJXy6PDv5Q3JK9xQG5XhOFFgKvLYIZcMxuZXuuaUKjAbEUJy+yMckAh3VqEI0+hSSXfZAs
iJDYoupdUKt1+AJGZzkQqyMBMBMTicrof7KQWeUg7IDwz+3TRi0GNKZxnRmKusTeIF4NuhQLLa8f
MYqwcYsmADP0rqBR4AHiBfSwH97L8FJStsuTVzR0GX4EGfemzWWJtiPKNcL4NYLOmu9Bth7xPV+q
BNsizcyt0arPuMj+E9Pdz9aPncp5n4QwVoWw5otlZYg6E59eIpfn2qYbI/kCO8fYadmKKVq8lzNr
nEDchGQJkDWVxGdfqjHRQ0ATJNaolcaV1qcHvjerbczLBHLWhdUQUKPFfwFnEf7fmNz/O+GZlSXr
UuAyF5/QlDRkC/Am6GifNusi1Z9bg6UwmZn5gCC1TeJqwJKWequCxNsM4QHWZvtJaKz1FZ6mqDQ2
6A1xAdZvZcyFt2OuCMei+bRMvQZerTFo1a7fUJvw7Nm+Stm8XhvoFRk26ZqpXzB380anGCwoYy6g
NaGjhws3uBbj9ZdhBF3MwKlSOCUgwh3E2A1KzJVxYDQ0b8oU82cQR3DZMmYOMbIAgVtdvrMAhwY8
0uVoX3m+FAs1GzTj/vZheLqGxEkKqxiK1ihZHP1Np0qQamykZRzI4kbgHbipnUYGpaVcsDY9mmRk
gZsW+lhlbBNIpyXQiXMCZNi5iMFZtKHUrDAj6IQFyH+rBQBRDfj4fMIB1iOsbyzzkWDZUaYq8rfn
06AXdvSeO/9xMZOULdhmYJBnhI+0ZW6CyZzbfYgaoMok73zmCCgOKq7v4KtdaEqfgSym9IRQxhcX
qHkAEjs5Wbm3k4P2wM7Swu8lLdI6jBoXp0scPkrxAg4b5fksF5yGe4L3xyQDMcvC3s0RWAyQFrJL
VC6p9NpyViW9TLI6yVpH+ELEdF/lHwMlIfKE4LVBWSNAq45Pyh1DaKGwqYcYfCPbqv9+PqEle3qH
dP0YaKwJPnQz3A0Ua/bZR2F3L95R0OIP8W28tu/Ryo5M+sYPt2RmSQEkrwqwVU4XvtqVTmxB9kYV
VVCfwdvgAadBZAQeBZnc5C+xiSTJ65rbsQCJBZPx79PQoiKaUD6GLg8Mq7TASiMp7L0Lp9TsbfqL
+RBr2WXXYfxLezezp1QZQNJxmmqnEHtEutqo9qavg89AHvTcCNSboHhKr62Vp5bGm3myUhMMnTtg
PAY5R0m+1HLhrLWWLVWd7o/Gj/MBMcSGi0n8eA2QyrADf7ccmr1Gwz98fgKnO/ngrs7bdnxoAaFd
Cwcwjt+Z7g93LKyOVP12JX2yAJQHq+3v3Q/A7tx500vT6pndm+U+sQs7VEMdybpNu6m1TO32ooke
LZtFMX4TrnFM39+yRzObRcZcW3U1GP4oB7vyFustCeJReYR2Fwd5KnPMTXCBTuVhkyBkDvmqWKtA
RnHzOtlrtGEDmt9CLWpUcgdohkEKSA32zOH5oi9lJ+535ce2Cl1Y5G6HVS+AWdd5BW7fnwB0bSd0
r22kI62229ZIIIC1sstLntS8b6eAhIhYgLvZya6jE72Dij5AYVzYjoZ7BkZFslDi43e1EdySNb9m
IZS+m7wfc4QMWxWBYQ5z1NxjZE67HQBfhb6Nf2nU7r2QP0YoQCoQQUQOZ9dC4rE71lZiM6+ABKmR
gwZhMzcHFXJodvwB/kGTNITLWjp68V7OjIwQCF1XTG4hx2hSdskMUNrDTcg3fWj7G38lMF14SO+j
/5ggGQ0uIRVI7kSQPBhAox935vMTuJTomPcJhCNB1yCfw4GI1fAGDszoxFBKuXeZWzIYZSOHmdpA
+mBUuBqJ3LMHTTHqiEhFeGm7C22CNiTeNXt0WTaMEh6p2hhZzfuu/voBfDrocOnAGtkhUjYm1wMD
dX7+3UsLP+9AYMFoOwyTtS00ZLpkzwh12gLe1xBP/3KEmcUChVqeF1I6JbW+oPLLMpPgQSGnGcTg
ZDS/AUxyXW1NXrqYc/7aGEIGkZh12Af0sWrtm7BHKHeqrVSPrPHoX91zvQOYNP/IVu7lwnNFzoLg
gYOqLg+uDeQ6CpsCG7MGrcf+72oedMHbn/cnsUQ7UgNeFVAO4Ei9+igz51tShVGT/6zs0MKbNe9D
AlUHm7IELDvUcHNc9VCrwHkd80aKuDlHplBy6LMIyYLOxuuss4cSmm1CYZYr13Jp/JlHA/4bliwo
D7UoBAbf8bm13Vhp10or0/v04N0iZ6aF8sjBzwuCdMZ9v3c/WqsDs92Bf+lOnt11MmX0EaQo5XBU
+M/nC7rgVs/7K8Cg1pNihBFb8GcjMwRX0M4sCMNmh7UehcfhCTvvnAhBjuATOZYMYftnvPFZ+fmn
P16sf9AoieCVTlzQvjtuN8p1W4G3dOcXshStPZxLA8ysQU5KuZT3IjgoAqSB04t49JC9caRjq7gO
ZRNGqiV74uKuIV0fm/x/iAlVYHkPhkginZjL1Ko/FkyhgkO95neBD+oEdUQ5n0LP5y67+NwlbY7P
1/HxkQax3283jQLNTcBN6wh00wsuzLZYjf8XMMJQWP7924TI0UnvYgm9HXQVD9mVQXmSGZTxI9qv
hfELdpSddwzEpUSFgNYDzmSxGvrbN8Jbb0U2PWnFIH3MhrK/KfZ4P0VIFuUrp++xLQXJ+++ZgYxk
bEgQOzm1hbpL9kIZsdl8Cms/v7QpM0swuG3Ykx38G0FCio2EKhx6tz4bYeXr757YPy3NPzgVK6KF
UGc0TAXVoYTgvdJ24HOSgT+Xx/Hk6kWsN5Ta1CsFiwWgADvH3GfcWIDwD0+PQGypT27boQEfikqW
fwQhYKUjC+oAmrgy2oLFmYPuhzoVWrC2okKN8A+QshXHaWFP5jInItlXIM11YZ156HMNVyIPZe7K
cVCNWsHU3xN/D7ZljqnPkraUOtBfObSdA6/CocctsOtLehA2wNDY3DFV8z00QPlMhqAhul14PVB9
AMyA7L+Km0prZMFaw6/dcyuPvmZmGVBlEjspnKoGwJGlOmnTRoTEpHvJN42DkoyCxJZe2/6ONzuz
MQkV/p/KAjnF3Z6bpgULLM7MR+ByYk11iCDL4cCj2QbSXu2gEbgTz39/4RKLs9RI3oVVANlgpGBk
xiF2IEmRiYN7ev7jC7ws4Bb7bSKaDMTYUo5fH+P3wPHrTe8awntbXKFp7CPLD6hO48trZbWFZAtI
HX8PNxA8UUpEj5AIfT6jJh4ngsuSskZfQQ0ygHsZiSqJHiolvvprldolQzKnFSTA7R1VU9W06D4/
mFLvaL3l9cIKc5VGv6/ZlK/uO8L752u60O8I1brfk6zBCM9kAiYZOiOwj70kZydBBw2RWm46vZfz
C4qiyGzxh/7bu/Ufwb4CK821WoveH/tLgLn8Hr/3ekgTgRbK6XXy2lybnWczO5QqVU7LnNBGxvWL
B6AsPZFq/O+8QnYONecryAQIUx5lArRxm8wW9OiYbwKUKGsFmqCb+lgbrraywtPZf3Dp5xhyWigk
MW9hPCn92urw5bf1pTDCU7DlPnvHtTLHNzMLcEPUfgxPCXf/i86sx3kDkKP9Xl2p6piRDfCSo0PL
BNW/3FhjagkxpIkUMGImoE8qhn/lyUPC4fdYlJuC5zeGt+UzSh9o7dmNb710pV+fr+PCYyHMLn9e
NK5QVTgobqeiTDZIYPU4oeduWCucLlnnOeMjOKbAkFZy2CiVfRkt+oWM5MRwD8zr5J0igwSE+gD0
OHrtcC/scNos4z1F6LBGQr7gsM5x5AQkCNqwzliHZkFkCmHZbVa1K0/hQpYCNHm/9ydxuXCiY0cl
IfPlMLfSC0nriIlYCzqntQSx8he3OPDFtYOGLrrpcq04iYOSFq9ZcRXBfp8mb2Jo9YLduAVKk5yC
Skc62i3yHYimOKflwElg9UYnyR5h0qghCskmL3UfDYtFu3LKFl6YOf4846FLTMXws8Z97b0w9Qmi
CFWgM+BHCVds4pKTPceZgxy/YygouDvk1b8wZo0kWI+wWI638AuU58d5ycmeA86zim+EqqnhZDfC
sWHYL8p/oVGu58xEUvrhm5UiJep8DQWNWxUkp0l1MiIOFY22Zi7b59Las3qHfT4wUHOMeZOKnF9P
qT8y2nADWqlIvc0uRXMqhj0P7nPCB4vyK7un0eEVhKBaM8ph1LMdnxsMAAw+aLDGSk3jiaimxs0E
hJQ0w33C/s3DWAdVXwjFZhKA6V6XRC3JSNkHaI14bSQ5ZI2AAtSxViVMK1Y8VuPpvyR6WKkAEpTx
NhSQN+sCmWHtNNiWRa82nopuB41Gk6tYOyT7/nw/Ft4hfmYp42qUOIhfYhGU8szbf1s7tVsjNJ7/
+sLF5me2cWAHkG25Jeww90XWN9dbudQL/hw/M4pgEvSKxMPWjckeifjMN6VskL1ViqqF92OOAR/5
kOZSKNA5XWhxrpq8tDZjUxo89h6O3fO1WfJ45vDupo9DQmiRJGx1cJ7IkZxblJlYoe7qyNZJhzUF
5IUoZg7q5jMWohFshMWC2jEf34RJmqWxns9ioSrIzpHbEri1SZwiHCCEf3uqkVEVYOFGJWZpAZW0
Qfpcw4kvzfQK3LJdX0sjuqyirhbM4hzSTYvQC2IzH6lPOU4UeHHsNd2IToA+/qkwISmBMWq+Ngmx
3ITb8ykvVF4gtfj7RckgMgnbgVMdW63uGpXROuEl2CSaqHKGqIOKR/waHOFfnpM5MHsYSGRVUlzR
zu73oh1tASliD8QpBjCbfJUOw+n5vBYu6xyP7ZdZGyYiDj0bezIDyFTIXZ7/8pLR52Z2oK+rmhE9
GH0KkvQRUyGT6gP/4u4FBmxiXK8xlaBk7ktP8loxooTsMipHoLMkqRCi1k7OMhrbfq98zTTqA8PP
zayHC85VKKggnqrVTqtOzTbZ/q2xmLQqmu3WX3G3l47mLIyK/CLPKhrbVlKRQ9LQd+wzrS3GTdJH
askmVlr1K5dwKUKcqzx0LElP5fmJiYC10aRiA/cjO4SRoUWLWxlkAR4C5Y7fx57OaEoSJoRdatFa
ZUyDeFq0pW+sCsShgW6hcoM2esM7x0b4IhwIy5fkASGFtPIFC4Ubdg7IBgIIQIdpmsBsoC+tUAIA
DtCNqqzZ5GkqD04GO4vKBjFsyZJCdikq9QKyg6RZRWqlU2jzqe3GX3kVl5JYc8B1OYIxV+ixkoQJ
QcH7lqGnxkY7G7hHBjXar+GmluYzS7yMxBhLDA3jXFcacBs52AQCKziUxzWYzkJ0MsdXQ/ou8SII
aIEbopLhHR/77RowfOmnZzajbqOGCzP8NCO8MOy1dXUmQkf5PvdX8tULF5SdmYGCERroemGAgTKa
kwtOFQmIrAIdbArvKiu2ZmkHZlagH9OQQHyFxU80EOs12YcfKyJypDaTytGwm+S1KtANQVo1Be9E
8U1LKtiQAwm0UPrzb1jKddwjox8lYEhJM2MH6SMnQiWWVepkL8QOYI8C+O4g3k5eRTUjrlnQQd/e
YKu3ZDB5MAokW1FvUW5H7JNvCQfkU3+ef9CSuZpjpQc38JK8wweN51YlNtmO1oKjQRkc9P92q93J
C0s/h0iXPk8EZIeQqR5eucwqhw1kW+UafIIj/16IA4TkzMDPEN+pIeqXPm1nojkQG6G/kB9pJwfR
GlZygV6AncOmiVQQPIg0kg7X0QfIR+nBLUgHBfLpZsvpAdNtQ2YbMMchlHk4FeEV7H4JZZE1Qolt
QqIDc+Om/sqZXLhYc6R0k2e+5Bb4GAIagE2NdicaNOcC+jpBxemvgHYWPHRmZnkQrSat4MPE5YI5
QkXQ5U6Fj1yP9fwILfi0cwxxM0ag+4aci5M26EaiCpkAO67PrVXQFjyEO5/LjxuTFi1RS9NDg8Zn
I3dGud0wu1ZBl7MGmAvSH89nsXRCZxaIAKN/DSnLKQJoPsAsLU/tCaSzVtBa8s3nsGBgR1uWmoI7
GoRcB+88KPE+snlVeEs+2lf6TQDdDOidvC2lxJJClXKkemBYWSsOLZ2BKbr6sYoBlUP7tJ2mB1hI
1FugZZf8RM3DlfLMggH/Byg4ZIjOD6bpoSO/2MEdUESUnleuyZLTOofDVqNH8DUBN1+MYBzk7prq
4hnU75rYyY062pBYvwxIYXLH2Hx+HhYIFdg56rUZ/THLpniZ7lQRhsGkzIyQY3SfhjJky3TaLEOV
95AwjQ7EZCyHlZEXMHbQMfm9VxAyJoOMxsj9F/rt4lKlAOZCtViDWNc+1gklvIIVAzOVttElAs0V
XC9tzU1ZIEWEhPzv0aXAk4YIzBUoV3nvGXZz1FnFhYE8e6arDrfIGLbNFuBSFc07kH85jqUMFuxt
uOH1zGwUIP78vyt7ML3MD3zAOZzW8yXWpxlYrk5J1VRvN+Ox0hklNyp7jfRlcZ8nu/PjZpSQ0xZ9
Dti9ZCe9pS1WU2kdXMUrlIoV0CU7rs5pkxCMzAH9tHJdFmzmHERLp2NFhv3IOGJAfxM1QHviAKrh
PP16vnIL1/1+tH5MakDG3894LJy099GMWTlrUMclB+b+rP745agDD2zIImBLHfoDSXDcjNf6i9GR
L8ud9lBsgxccUS0wskPm0KUZB0psczfaGVaWbsljmWNohQIswXdAcAmOgw+wBUO2At0HFSFDVUaB
Frzse2sJ+aX8whxPO1QjhGY5VE5agGhliIvnQN3/IQ9CJY/2iDzXF5iyq9fO7mx+NS+7EP3freCP
Ne4FgnSH6UjWb8m1QBsH3NEvXmVU16o1chPpq221C8m1+7R/jNTmDDUWPRAPzYkASYosGD1e1nRb
wMytxN5Lk5nZk0YcWmoMatRixaQxRboblSoqypVneykOnSNhxQISkyGF8+h9gCOK0FoFHG6e8kKt
oTaWzPE9Z/hjjaD2MvhNU5COcPZOKL+Gl+6bvQLKA5mCIEDrNXoJqcNgp9tOjWN5UNPtqmbO5H08
MID3O/Bj7IgN/z8eakQQYJf6KOwTQ9JSEBFEuhBqpVqsXKsFi3EvRPwYqaL6MB7ZBkAlJMNHspIH
fic2lExA/PG5TVrwsOboVyEUSm+gp9K5q4O0uyTUwQe/bQIoDwFlMNBChivR5NKhmKNhB4gJjbUA
8yd05z5Q3fKjEVhFAAF+492IN6J/C9a4TRccn38AWF2Ji1kPANY0UNEj5OdWnfxpJL0X9L6K1edL
t7A5c2ZrNoFULekWjONSPvXBh5B0jPsQXEBl5zdynkjtyh4t2bs5frWFrrVHQbnQ8ZWwAx43CqFw
8hZD4xtYwkQF9bfKgMgzK+QstdhRbdtbWvoqs3bblp7jOZ5VEMUqFsJ2dFrX7rJNM5ByCl6XVCPR
KAjSX4inQ4i0sIPeSlxr+ILZb7y/SezkCblyfO690Q9u3Rzz6tZCIoGXH3S15QV9gjKVh2o33khB
g/J32GujCwY2cdw1+S6q34fChdPAKlT2lgS6W2RKGxcvXZ8qLInOTaje5YNwCmOTATOz1Hta2RRa
whRK4prIdIC8NUZIZvAgG6aSDZ3nWhJ+dKhEQUsbGQGNDi6V8Gdo9OdnaXGLZw5PQDJB0UdYYWLj
2vR3egG6whaUQY93pUkds0sayefwZWW0hVtPzuKqQOpSKm2h/dEonkmCDLXTUPfVvYk8C+x1/gdy
vaD4Bqu1vHJZFliD2DniNqNckYIAFWiS0f1NX6oKmaQ03dMeaArjl4pHj4Z3YDkQa42XNOQMn0d3
ehppcZA6vDDui+ICWhIIFeAKgJCY5zWPAVrBh7B6r4BgsxnUHOKKLZVCEaGXBV9jm91Q8yt38F4M
enT8ZrEadJjrUWA6aABBBb0DgheGWR85MwoFZCIuIlpfqgr3Eimahh4M2v8TEbs8K/+AHFz24q8x
+mgyyhi8v2L8mlJIaFmTRG7JmnX4SoQQ8ITnsimlsxsZEbL6AZgsuLDbJLjlPLi9KyCn3FgtqFce
hRxoPO7ZDCKfhEyQR8b/C5YTJfdBLOcTcpK+9WW8bQkjlrQKQhkDfg6MOBKTbiG+rgilxqOFt8tW
SqQLhTpIVf/21olAKKKaAxkyiVwApRInykxVJGyvheUDsEasFDUfW3VmTsEe8gPfFBw7OCKQ6CyI
qGUPMhhehtbs4SK1t+eXY6FZlZkzqgc4UHHHgRe7VbstdFMkPfouDYA3OZM28PZWMuqDIyUqjQGN
zbeW0qBoxQkyrWRdLtMOBLtH/URM0keVCfHTpkIyEzwa7a4GY4i4ciAXLAak6n4vekNBHzT0caFg
kKP0E1TsG3Y/auRERRS9CUpdoxEeTSYKFaprgcZCvxf02H8Pyrl8TXp9SCIlnAMoXx3ZEcUF9Prx
++A1F1Uv34/Upcu/mkonj4WrDKLci28s1ctVnb3S6E1E69dX444qg6oVGehttx0GCMSqCZJ+3Db0
+ZWIfSEkgSrs728NafRDEwxcRKqyC2/UpRBrAnZC0CxQWuXdJHTtAyld3shiLSWydEJnVnzM67yP
SAwJPr5TrHsWb1aHtfB0IcqDtPNsQkNaRemE72/RmWAg+qZ3XI4VttpP9oI0OUjwwSC5GTbcRTqm
3+2pjJXxQIF63Mg2a1Wue0T3T0PISLOE/cAzUhZX02U/8nZ4g9aQEW4pi1Iju93E+2SLzAcB7rfk
D4tPeX4nJ6FYTPLRsDP7W4ksYB01DRGCJLywpHQkh7eciD7TtjlmDF8LQIX4lExFQBWN4CigmjeG
OgWcZ5dBpZZVus0KT6VhBdPj4B7EQM/KY5udQw46emmkFCg7QDpRZqD65PX9wQW3c5AMf3y3sWtv
2JVcYooZqvNhDvWfEMTLkOulogoOUIlgU3KVpIAMZVBuRrdGFqbTvNjToE0bx77GuOiRJesTQUmD
XEo86EcyXaIptehZFfoBskhbaeLETbHtpHOBLkmGtIBp0+pU9NHztqdcre5FhaA/8OSptdvpjZh9
NIFFcq1CYbqceAtDFpAcaE6Qstt8JtkYKXF8G6RcSYX/Iek8dhtXlyD8RASYw5ZRVLbkvCHssc2c
M5/+fjp3NcDASeQfuquqq/7i3tqZS+/km9y6XDf54DfLm1j6wgCmXptd5hQxtgj5lNryeiWnvrQV
qTnHZYKZ5jqjc0rnxt+G3BvGZU+xZHYhcVl72P/PKC4emdpvU1a4Vl69aMkSNKr6Qf61s/Tld7LM
l2FJQskKxgbf06ESd8Ng2UwKyH12bNIOIyWVXbjKWYWDkppWo93XGgeXonvVRp4DFlfyR54HpbzP
4p+6H10VByDRVO0kMzl9K9uYmHFVJ0Y5xkYcntpZ/+xN5Wx1VhZ0xqiXnlHq2b+plNvvsW5LbFla
EiIqa+EJ4qZFqJOwVG5MumIoxCR6lG1v2DzF1Z46wuLtSda9VZ1sTeHwYkLeqywsroXuPdG7+F2r
q7es/ByKYTpquRZIi+bWU27uCnX9lPq12NWK1r8nCZ7Ullr9bXUbbHOPv6SXDfcouczjS6dfkqQn
0dnDjXrFiaKddmQJUNEbVXJNOiePLE+Jg1xysmi/ViURESURi6Y1wtCEXUJg61Persxo/USqLadX
hTnc5JDFYZnthma/dJeeUjjJI0cZGzfC7mmx8cxLZlscXLxpWboJ57DulkKw4FM9pEd1PIqrM6pP
GIsX6o5GFAM4U7hNyzHpkbTogdY5ANiGR5Kv4kT5q7idyNgoZ1SSneh2kh0J66EQ21OEaUgJj4IV
2tXckptFYOPKJEfdnOf83rBujfdVJGKsJcXzrpnjse5+y/Z3Yc+pHaEi8hfZ2qusTLd+SAIzV9+g
6xitMmhJhMVN1Qy5n5hg8zk6dOlOwh6XmudKvW7Rcz3LdWhU4gWzkUvRSadO7ryWlK9wHeK3UTL9
WAdP3G65dC6ZCFvmzy2vD3yMdYabFDDu6V+jdnMmazisYozXhLWflcgKh0q+K6t6I9NWeTajud+V
ROEKiSsoS3HQMkAJNm9TVgQ2VRhZsTRUCKwOr6fMbmrRUYs3pU3cZc2eMSmdV955QjRta/h1e562
rXVMQwwNxSun0ltyglY6v1y2t6llspuot8kSqEXtJT6PH8Wq81DLyzSToSvgJ5VMQOUpVhpEwwgx
RNbgCSwVrUh92jOmLQnSmZ8XKfM7Y3NrTXFqo+cliW0otW4le+JjSArXl/pYCVWMf+lJMNwJVEXE
MtojNcp9/ByVVMjlWGmkBMhWkKWa5bdiX++UBPcOS28+2ka9NvIaHcv4Ps+Xsf0dss4meXhYg7x9
NnnregpaRPb3ZrM7Sr12jFF0euWgC7vUrCK3Gs8bFq5m2h6FpAhLwP5YzEunS63niHBhd+I2VAT9
Lg89eQFCvucBz0FbnECerNjDhrI7GpxsFxHo2rhOAx6mjPwkxZM42ULxyXixad1JXBGnb92KNFtA
rvFZWIG47kgeYUw3052hcKRvvrPdwmxwGgJJTFuaHQkpI4SAYk848uvpeSa/qD6Kmx2Xt1q6pnhe
Vd5AAxO3vikdhuhJ2P6Sktm26p9U4ntBZoiBWW0+xi9Tl+yErAj1pHgZshZD2ryWg77cJxAdbV8G
5pQYvsL4mmaRALzoQc99NSoyZve504/d4uQ48GJRqnGlaZyCDyvHQ6w8c5KnK3FKK5ZFnxpUQqwd
LPortZrxbjAaR9N2ibgNTlU3/IZ4GE5tZaTf0r1L/UXzooIhOd2RH/QsessyUAwjYIoKA+3FcCQ9
tVk8XtwTTF+jQEkZ4Imvsya7mzHYgkmUonHqCSgyYw7RLSz/ig1TFOYlbg1ZFjnpCeGg585Qk1GX
VfOH2o+XZSAagkQKoI/Vq4ojUXK5jF0ZSXaTN0r7RvGExGsVOGNcbQZ+r2k5yZwO2Mnw1L7S/Nxj
R5vTFs0ML56qLVRyekn1VxEZ0VfdtT5n4ku5CXYNEjDsDd2TeiiW7gXrqEDrj7HqxgkDde34pNXn
ZvJ6LLtUgACCUUtisYb79jQh8MmGGzOMVdSRnFd5hLKYhjempAuoL+vKeVQtvs7Mdi+PzrAuBFa7
o/hpZj8GyR4DbYyf/o4mhwQjqDXnFIIXRLOkYUhhbSmOLPuS5Fndcxe/aPVeeRwVtj6d6uoAGxWX
Z331Osy2QahVuzacpuGc+xCWe7k91zQt6uhOUSgzDDYG1bCzSP4E43vf4gP8o8rm2JIv0rd8U7aO
lt6eqPLI7Z1B8g1p8Ma25BzK1luzamHMG21i8aLShRZNOhwz4o6qroOOgp5z1HbzrG3ZZ7h2eLHY
c8Ws+UU3wY2kxMt0/cv8TDovrTYWbeYouryL++KAFdV+ejx8EF1zzv2RhNB2I0qj9icO+oZ3AXIz
LMsewwtHake3Ws8FLP3UGtducKxhXySDKy9tsI5T5bRde9TAAXSStFWlvbTDURbukVIcevmLAOlq
jRhrH6arkgpXRk6cFoNQXCafRwNMSdjrAvGnLRaTyyzZ6uJkZnaal1bheKp0Mjrr7jDKRu1Y20pl
Je3k+H00gIxG1aCoEnuKPYqyRDb8tVzK723iws8Mxc1KH/EyZshWHaix7q/qiAtT746bYo+g/4CW
4slo2L95yCVgqExf19teXU1frmgrZT1I2vmyzO/wxXar9o6Id2BXzq5MBuNaq06iHa1CQ5ddrQdr
a4knxouDiy3V783c+0wkkh9JmixYgCWUxCeLyXsVGYEQfYlABqBt9mbtLeOJlNPAimWCTx+LmUGg
qFJt86nrAq2M9o1l/q1KrLhTJlzLKowa8UvKyK9KedXa1AZyM/PEQOZfBminLTDvCMk1zbQt44Dg
u6UK2brPdV0Cq8MfaXotrU9ZfB22V3WlrPOa4mkjb0Ua/JXgDvzdozDBs5JSwJH17DbLyu/EYJQj
EoSC79uIKq28tGlzqidLtpVKCPWGFSt0O2Py5ToQy+yfarReYg1Y6D5oxXojPJ5w1q7SvbnQM5ux
84WcqfjQVuV8nPWeMMFqSMJkXfYThts2U7C3qZZO+rAmO0WcPmru8B1Di1ZQd1/SlnlVZv0uCxmr
deZM+mumU74j2QdnT69EuxPKKZXfeUZjMpWEBs5YpUyt2xfIt9ZxTzUbtpFwqKRslzRRQMzoK/Z9
B1UVgnWmxJmq9E+xsFSOyejTCLU3zE9xNSjSWHY6Keyclqgk6urM5XxQUBf33XHLPlPrQ9Q4Ks5G
biV2zoavJkI9iSjIvQaQqdd6T2g5SqYFfxro7kO/LcQ7M4plp9aYHJfB3HWRcmmM7qhBusVNedgW
C7sumoEu8os4c2up4vE14k4daojybT0ucemnW+po65uo6p/NQpsmVYdSYkOBuGbab9Z/JFRIQ9kQ
p84kgNdqmreN/UVOB0dU/ET+7uF6TaW6C9KtwXWkm1/IRD2WanFdhphJA5OfRFDSeeQ3yP2K23ux
UrQpb31Xf6yKtav7/LVK5lcZfGaRr+14XKrkl9wLMkNJjCNbbFoj7kX4m1LAl8aOmueYRFGJFXgf
yBJhL+Re3pw5Yevak/tDDgkt+asVlMXdoh2g1njsXbXZD5a8kyoy37j925lVQoL4szG2YZty7Laa
uwooQ6WvWXzWV3fMmBxSpV+5GN+1+YdF6NKPcX44UVl6XZK5Ub64UftPN4gbV37ryduM9rhSyPVz
epQU0RaGX90UbIlU6upFMZ/K1C0NHMmBumv8GxawVKX6ULTsakUSmU5CHq6Mk7T6yhkHhTrXrqy/
b0mxX836pU1RD/TlThadUsTQmiGaQnMNa29QJyr/stjlbB3yT9XgITkpYxgZT27cNamnps8RY6nV
e6K4Js4XonA0xV35DcHYaU6MZXj1MSvvmhlSJWxLkPcgGdI+nQlP6pO9Yflay01Nm3LQlvG6zeYp
xmmCeSOxr1wBuncYKGkxTJ10Z8IGasjxTKUmGn6WjUws0s2U92gNMsIaOuas0zL25Oystl8640vm
lBEoSWs3+aJ+ykFuMcEkp23I/dbY6/WZ07Pjhpmyo4IvnfgkYyy5sH+awTVFkp7IeFRN1zI/Y7xo
OpKx5VCDg4y+1pcEYUL78B8uZd/YXhdG+vrCGQCdSBmRwoYN1Z4jxdeik2kRUOTQ6TRUfIPgjsZ5
UErOokMx4Ha7WWeTKljNW0/CSAlAeOxyV8pHkos4sqmy+zIOYzouxcq9mG5BztnWIpzaba0AfQe3
WeMTDnFBP9BRLMNeGBLfkvDMTB9AQkpIVOvFw29EGmtarH471ZxxtZ12wRQHnVbgBPnSqZjTBKXk
GUXEh+gOWRG7daZQG6euLi6XuTZCLYZvV5UfMcbFqex2XO1XYVZ9ofAjHBaX94j5ja4qwlX0FH1f
l38GR89S0XZ4EnBplIUyykrbZN4ZJicc209DDSfE9fX61TdXlamPyoZfGkj64QQobKrvfPKK1a5+
SXqw21p/LftQTs6D8E66dyDM5L2ZTNfjwsbTNweX/FvTOkkFlVF0sLhqp5ohtaypwclqLf15WEPS
LRvG+JTU8/yhteLyoUZtD1RpjupeEGpfmZcgqwYPfKJ1kiT3ddKho4HOV2ZWOqv/TPZaXHUYss/q
vuiW/RyngWwRHaFv102SmZjK/WGdwkrqfjZdT0+UwM+WGFc7pCYOVkfPg9Lc2nL+i2MaNxUfgihK
jGBIqltjMj8VmdZNXC3dXvSE7mWNSP8Vnmp5dXriqPlcrriO32YxJUEcSX+CKXn1GP2s8y1vz1vv
NJ9K+w+OcGT0g55ndJXCKf7pOHNlU+et46OAM4ZD/SbI5OBg44a3mxk8yBaTjkw9NSkDfp4hkJbl
SrO9Vp60+EP9Vaf89bYqPau9XTROoj7GE0J2rFp7abE3JV/rYyfqfELlgBjW8h1/SgrBCsmvO4gH
CcSuaQmDD8kbsKxrWWMN+ad/Sxf1VfkQVp9wbymQRlfS3ab3i/Q+ZqdR6x2YY+06cFlrsQtYwSRr
r2EkGOT1ueN/Cz7eAtpm98VpzMIK683JqbKgxfHSuihZoBOejai4MryWHDe64HgvUOjULzpuTNFt
amVvLO0p/5fqfoTqXArVk4ISsd6wKfw2stwuIijP15aptX6XKYeybMJMDwiBZ9R1Hr6T0ZXTMMp+
heQr2p7j4d+Ub2Ej+R02To1L61cBE8YdJsE2Sb5961nNpTY2jlPkbDEYWL6nkNua2s/ML2vKzoWG
p7DOl7E9NIIOGnKG1cpZMpZGHuZ3pYnpQG9t5nGXrJkrV3hHZckJNXHQ9slRNY/6RWuOOGaaONAg
m2lc658wtXTZXmy8liAT1aWfQmkjET6Hqsdvq9Xpww9dtqdMEJh3F8k5YKjSeimtsNHeE4kBxGK+
6eo/A4PeDICJkPqZw6x6VzsyMQXdU9tjWbmJ+NPL2P1W3xb6ufKvma4a7L/CbHnt4ZApaQAcJ7n8
AGcakkvUhK12r/JTpx1rnEKRgJc4hSJuEgWPS2/tQkkOKQi2+qeKvILc8qJ0DUC7wcMO1ZbBqrJl
eIwh4gifTLqb/HElRUQ0LupL1ascs/4oALSQ3TyeKEcapsz+UeO5bbOT8DJ7K2vb/OZS6V/rX631
4/a50EMV/1Fy7onVGZjswNJ4UKzpEpX1E8mvttLwMAmqF29WFBD8mZgvfBajfqruavIaLxe8hoXt
pVOobJLUydLq3Az08TTVelIiZRoDXeTDbaforRI2RqZJTNJCFZO1vAG5ORRWERhVxo7HW89ypeQq
7FU8pCucw49lW7/q3JIFRZic0MwWr1p9jVe7Lp+igSV/0mlnKpU3gCRQVLF/Jq90dWLzuuZ3a9so
+04w61N3Qa5mG8Zxra+V8tJGZ42CtoYFK3wlcid5VxaHlDnrUQE8zH1wq6wK+1vNOYg5cy+zZOlr
7k3lG/rnuO1LAYw3aD/7fDcz+Gt8KUTkiFyajA0un3wuIwlmkUxH6V+l7gA37aLea6mPewkRJJbh
j7/sMsHyBnUHAzpTgWzX1Hhpqt+x+NLb/gm8HRWC0h+bwVFz3t07f2uVfSxKZ7cdlKFxQyxq8fp6
S9wlYBFN/bSUH2t63rDWiN/7KrZL5SmLgop+PLYN60VdXGA365x14GBKoFQh6izH4KSaaMQAgQry
T4w3qT3oyI7y5DBRynKO6E7Xs96PGff+qNPOS5wpm+ACDVFSdFVIBUSznLIfCR9iLUQLE9U2zuyg
XhaDbJYfcdfFX2r9by7e+85RmSnCvcW6VHXlYNGrg5VIh74GR9EviBimilCjwMiu9E6VzLWpF7ah
vJqUFZFTb46IIrZ/ajFhLLk8/nLtqtTXsnD0OIiVH80qXE1/zmOnyMKkC0Z1B8nBNTwZzkycQ/OC
b3BW4PclnNbq3pNB3pzH7Jr0b1oFgHvohdmbmBnIis/FChXxj4quFWJHp0qRqWOSQ74xwpa7woIG
x2lbUjHsijVP9SJSj9hJZ4ZzpN6HOoY/4fPhcEKcrWb3P3O9Y6c0iZt1gZntuo7i5bknebOPfyP9
oEf7DRFs4hpFMP20GaUa1keM6Wte8rqQX7y4cn9hbphasKfBk58tEPejQny0SYsCuCSyl1OuwEAH
JRGysI0Lt+hec50U+RLC45CNFI1GKPRfm2k4erovMQrsa0c0dhUSZ5I2ZK7TwDjni6fKr9uvkr7J
RNELNL9vEWPynMt65Yglb5/8KDeuXIMTqzwhJRG0nx649XlVTbBtu3yE2XCOFgQKD77AwCQpTjAC
y8+iesMBN/JVQgIEvPjMDWREWL/JO1n/ly/v3bXmYkl2KYYnlGnRr168zSiBgbIKjlrVUYbIRaMz
6ZTnwI7gH/bchytqSc34iJVTr2I1k/tzwkNaXuT5wEooWjBCR2Ecr3Wt/iwOSDsBe11ZfUsBH4zr
tLjYJin0kdKrAN+tgiQLre5OC5AYYgzDNtrfOjrP2Epbofqhg+cklM271bzU5GqNtm7iO/A6C7WL
7tHe1p8HHviB7NcQj+LytCApovVv6mDtvSbzxdmpBTfqvX4Isa0W009zCvOscpcZJkwcn5QpsjfD
DOIYn/n+qVrYYbSfGskGqPQuWXOLJ69rdu28715aQkBxmP+j94yQQqpvMWpF04vuI4LyD+NvzN1E
cmoRh/qdbNlM+ZjzbtoP8AejJ3NH/yrZXvotVZz7ceGLI9Ub409zeF+kJ/VZwYZAnp76d2UNav4i
xdvWDajyVsXSjhqExDKHLj5KPzdFdBQkW5gnaJURciWDy9At8ByC/AHZcfReYu1LSjkpvaE8ANZb
8m8Su0X/nRYBSCvJ4ubyIgmHvnPzZReJAQ2f/qfmhtN9ZOpPM34B8hK1bWefMiX1Pa9MFlnz0DQo
dVCCvBfnaGnDTj/BY9vFelS5dYURFNZvFPDBhYjZrxEHAPNJ/KvrG61Eoe/UuLbb5aDVXNMLfWto
5P9a6UfRbg/8HwclTja5vP4HLD2WnGpnxzTZYR1jOVq9gx9AxSUCDCXbt56FIgnW4kvBK5/55o0B
6fwO3mzDtRrRXbzDm/RkWutL0C4vWnHPWFNJgws3Hq/zTQ2H5twogbG60eKDliAIIwwA9+oSdSO9
DLsLY6CgE8NW8llvxvI5ci3Ex0HzjMgZ4yBqKpdI2Hq+bwmWBwervQMVz//GuHXqd1W989rF3i2w
+NaDqfOBqmdGHr43/ZBFxBoQzYzLX0tRI7S8tfVVg55JX3vhd+scmYVjrPAeh0cQgfrQsTlWXDpK
41lS7Y7lD24PRuxl1617U1TwFYmbEOv9d0zWhHxHFd2s3oReSuD6DzoVCQCZ19038bWWdii0IMt3
heRY1K5E5JjYcg2BaXJG+wWtL6cQcfNCucvHgK2plz4It0A+H3BS4YvWa/K1DnTqJdyU7EzJTjPO
EjI/+TS0O0v+N/OfWzgZYZPblfAWNS/NVyVH+yh7gTl5ND3WiEi/wx+rf+9PKpB+tyiOUjx1+kGa
uMwlxpZfrOhtSRCF1A4vgVpNotDeNDeDEuMk7qmcdRjyyRanh9l76uY12m7+tTYqquZZXcrDotO0
qf7M2soZQ7WFZ51hh/JXVaSPWmL2tgDLWyAymK7qZIWb47BW7qA3J+P/1zuJDTUJUOs8OwkpTXX9
pZJ/wOSK/mS08rsAAGEL2vjgsOvS6TtYe64hE+RZK3NQItJq4v65U9p9vyahXNWOPja7ron+xKz5
tCbzW5DToIVatnM9ddR+p+e5X86qZ5ierE9cLHYV+yrd7BUhEwJS25TcOvmRk28ZNYJ8iMyAFpyw
wU4JpebwgOESV9T/oOzLH0tQdqmCWzUze/WlvY9t7I3r3zgpLgqUnosLzHmn8pNFxZM2ZQyWoU0c
fM/8SfM6yd9Mv4Jq0cb0b9H3MtTJYo4flerRjLe9o5rzKW8xLx6mwzqwiUswMZnxGkBqOT3XN6v/
iDXRz2b80Nrcj438CQjAz8dHfJd8m6ZHYw9QuxCR23SPOlnEF58raOkWL245XpvtBKYWbdOHZN5T
JXuqozDjqzVNuKnCHVPOLueawCH+miQn7s159TeLGuuo/cXz74zSOgYBsCnwsaAwXEk9zEgXFZIB
YtIDHI7aR9ELMzw80IcV4Hu4zvGumvYrSCxkFVSCEj9ZFfwFPE+oSYdNB3KXvSbnFNz29QpMFG4b
bNyJWzgdHVP31eVeYVTd2ZHu1QxoRqSYBJPYh/V6rn8MNFe5MV0Bl0EppukqjHvhtg1H4iyYoZyM
D82MebpuIQelsbOaGG3Dr45VSn2R74sSljmmdyEhd3ZObCOn3jT6NNxq96xaN9Qu+DAjJxDku8zS
p07mHc2qu8SHjCpDpEDAr8XEgwzCKMZIigy+iS8EvO6/C+NjnHeGHK44FRHXtfxMaAJLCLzLxFmu
jlRrpZdDE0cLRt1KsuunS5m9Wvppnc85LCtAr7ZXB/R2gLvtIwRwaf1iTEH737HGgT25U+RRokgY
G75M66WV7sOf9VOkuj2mnh79axYArDS9L/r4IXEzrHzzmLzVzVeBEsyaD9N/wepz6kOKKoMrMN41
TI55bCeJUuIjp3qkjCx88Dtlsa2dRVJVdCnyoKju1nTsJk8oLiLc8pgfSK43FfNtfW9BPX9Fem1w
z6D5qaNfzXRyi6YfrXIuOjx3UTtvi6vxvBcHy1ndWVUKV6d6TWfSkqTSS9KPpj2J3yZfM+beUv5E
9euIFaqaX2kBISFhj1T1tNWZO6jcn0wM9tI+rvuD2sEB4kgExViK4TbRSYAcA/X57OWB2umkF6/5
Bp2OnGVEHFD0vsrjLd6wvlnU9dBSx8m6aw3HTboUrbPMuCUHGG346iEyHhGnqre2H4sIz++oyu/6
kFOgqLE8ug8F2UpLsfHob3KZwgIVSeHUIH6UDCh9LAZ9s4/+WaI1aZxB2S2bp9ys69S9tm+Z5bAe
AEEBK6QYckv4K6pPXMma0rc+KgpN6b0DZomznVhZ7lrZMQrZ0lUMu0lEV76mFXS4+6jdPtbVj6Id
k0Ci+d2St3oBPWfEGqboYnEd1BIPfQ7UYd+MdDQWoRnyoR2/Gck9Gphlq5svQGNu39GEWqJ6nj+E
hxPMcBRQaXQNKbaDn3JoiOFCq1RvOOSdYgVV7OOegVWQGy8aT1t8ztePNn2PE88SP0UoulR903Mr
0I6L6C063OOhAIG3oH9IvBBT/cWSxO+xFA5xy00T4ZD4aoLtC827nnHMugmJ7riHT194zSe5S69R
oTI0j6uGxZXOy0Gor/4u0b7MhECEv06iUJx5QNl9nFrfKvOgNeBwIO62S4OWLoYARYg9HZuIcyJ2
dbZ2U//LknMKMh3HToeIJO52Zlc6K+lsNAxJ960Jz0o5Iw6a0eQz7skOiQ2Kd6SPVeJnW0UNAa6t
c0u1umfks7dq6HGKGOBByS9DMduNZJxGGH2MkQVHkZ/G+E7EJFx3bCGQsqm3J6Ojvc9vSYMjwFRo
HRooEBO52eU64TYmXXhZ+Am9IswziMnwZjZfphSwLmnGgRSF+dTVX4XFmkgBXKhOzaQ+S6bsVOaT
0LuPRz09qcOl5BfGxRc/zciQMZpPhfoTNdhMv2Ui8nyJBlx+FojZTTR/2QZsjmh2qZMjVOEcFeVO
+pMB7a3EBxlp1w05ZCSrbqW/CQ0P5dBwFG5ftfXdx/HjWw6s/wxVjB7TJpxUg7o7dWT1Ni8Jyq/y
gyvblIATDd2ekGiXRv7Z60CoxYKnzRs4CGM6CMggBt7F/lglfz08/Eq3O/1tau/+J1S5bNp5hFqP
6dFazkTRNN9rSqK0e5+KfK+YaLKSbC/zh8emcSAW81Au0n3Ek2DeV+pzlF9VtIxx9Cr2c+9ulnQZ
hynyOvlRbdYfSZEF5UFYPiwJ/BqhmzPyUcbX1LrJ8uQvxb7f4KmipyoGUVKehnhfyzCHN0nYaaa3
WZGrT79d7SWwK7oREu5KtatVYSq8pPJEpf1Pr79VIKZ0CDUVusXOOhInK5D3HCvV8jbMwzkr5VuB
8bJNfFlS7jVsFMt/aodcYlhFWOcSpnP7mnsu0sS64//Mnlu6b31JXwQLrr3ZNL+SJvgnlI9KV4ft
yA4fRo1zzfg3DiAl3MDSLJi7MTe/omTdk9P3HI/7RX4xkBXXjBCk7ZsmxE89oHZHg5EawnRKYfeB
00zRqVKI3ZyixdcUMfEbWbsZepzeFRWBUBtT01dbHapWfK8NUm9UhKP1PznOPVlTQqFFzVhub5v4
gIA4cmLRQvd/LhKYXIRQavRQBtI3qlb3VlpE6QnmtFfniVkAfNVstZJ3o5VETpsZuTOK7RQkg/od
d0bsw4SiWliTkxkhIFGViexQieq+ukSCPxQ7VbKYb3OZO5iV+VXgfo+06zo903522cEymZ1oU7dC
kVR9a7rqGiQIbLbW0U7luNCbTMI4XfyXCjeFdB+aUEZlLGV+ItsIEk5C2JBLzJgtg0JMYFvfClM4
tJIwO6ageBq+HDIb1XLN4T5qqStVu1X50kz4LzkoBlaD/NUttPglaoqmgiuBszQfBB32vbXiGBgZ
bU177pLmTdclIrcnmCjZQ8yu7jNJu0wYbwITrFSxJhAWoceUwbtUhytQPtQEj8okmcKuL4/TPKqw
WhFsF868iRm0rcjLZGDOMcwyciKhV+2uVSUviXnehgVNMsrZ6kLwnPqqu5ay5ZicIsLSnJX+08rM
fYnRSDuNNdFHmrtY6FA1pfnRhKNRl2Eaj8zGjSn4fhmI0UWb/Iz4EIuxLIUc+FW4KCZOsDgFVOdM
oXB2qCINaUd6g8JtscQn5pRSqs61fFn1vdD5srWvtSBe7pN5UEkzZTyA3TY0wxPLOvYHki6gs9QN
rD4TwCMVNGAS0izJyxYF3F8yXrBO5ZqvMGlKt89+6fbgK3Sj9eCU3XND3ERMd3OB3haMg5rcdM3r
sZro3f9xdh7LcSNbmH4iRMAjsS2gPMvRitwgSIpEwnv79PNVz0bDEcWIu+qObqmqYDLznN8dNwJn
guiNOFk6Oot03tABuBiksLQKsexwNBhL5A+rgmFd3eT4RsjlltuwEttukqsOBUKn01hWj3JYVl23
qVJjW5mtCfdGyRSjOUT0zP77WN0WwKmdeHfYtyl+2/41bV0Ca4znsv4NcBbU+bENo6NWbFJ9uJnd
D1MAdmd0KLW+m6xmNdnch1LZCvlmmEw7UXzsZ6RF7VKtKT03V19Vd83IR78ukb+4dfBa5xWTZ+IA
EQlqvFEzfaWwXyNHm6l8GAzYdE+tpm70WN5NQeIFlWDanelZQYQSolDQ4fbNtG5qh7jPsejc331d
qstOnYSvaGG01KzgQyvQo7Koja5hoGTZIhuOVQYVZJZR8D+gD2TJST5nKpLOhlFaTujukWAbPgwg
q6PpslUSx5uucvdyHGHymBqDimmAkC/GEGystEZPNsUKqK0oTCRnPfCN6PN4H48VuJQ8V5jaKuCR
LskPCmSc0WubGSXi2BXPg+auIpGckOcekyi+BFeDogHu1FHez/hWMlQ3tm2rS7XLu5VdXhVix9Ha
q2YsbmekncVgu6v8KtpF5+4Nknz5QG7tfjGLbOMi9bcoqEy6kxhvUoFKwbhrWfIV9FKQ1ZRsrbq0
+9d+fjGrjU7faSAnq1HaSMoTPHqKH9q3jX4cHZdap/SZbB3o1kJv+YmfTUn0X2DfJCgQagrl3KFK
t18TpaKDUWx/zJ7yMnnQxGSfJmhusISU1vyq3tYSw0/7k1Oebfmo1KDUOzUvrgsuj8idzOy30uZF
M36haVl1CXY0FQWxNKrPEil/4vXiVxSGayOCrKhA4RLVdL2pFVvm7TCy6LPR0WGN1DjuHRKOuj/1
+e8keJM9cCdLWEwfiAwGKuwsxo/fglJMqras7dXcrRrcEeq5N9dOcAm0oxG08pzg3DRQId5Z4/w7
KvthFzePIl23qf1hZRHzSfq1hVyMWX4rlPKFcbIHAvf7FGLFb0svae8jW/ds8mGdwUtR4yZGu2mv
yjuCotGGjC6aX7GM2hSI4VxUh0kieEK9KvQMlj/zbVlvbIkSe0m8nTMxAoG3azEQLnUtanP4CRVm
T9m4qYJ58heHL7ITJFw1KhCVrrt8iUj2yzS2V3NZ58NxHrZRsNfFqbFiL2SLSfrHvr6FdIJaHjKI
1JWbg7whOnWx5XqKZq16lWMNhkb2yUuvyFNCNW7W+1F56QZ3xaZ9icxqpQwPpmESvTrgTTD8PFGs
i0Wtl6XIGfqGnTa9hLawNm09kwFC+b8sgg7eVLvw+b0uPURMFMgs2iJpbyI6sSybD6HGVEJwCgMQ
qO1jaNXpJFL7qmLS1pm6SYvXeSLxYzS9etY9TXtug2LnjinXgQs2eXUctFP8xeYKB8JDap9ZhwBW
bxYOmHyLV6Mw0sgHDJ8nG8spSEc671zmV+uzn5USgoShhZkIB3QFtL2x8pEJGwUp6kaE9lG8luGq
JB+mAMBOok1fToL+bluJ/jyqE+6WvolKQlUhtPMU4tpsaT8rAlHsZgJzMFZ9/ykrR9yiDKgWvcy7
cydB9Nn2R3itUGqTr6r4PFyAqvhG7eLK60vz0UGGgsGjsK1zmRvrCJ/LrsaVjHFFyTciYw6iQuHd
TYIFOyOiHPVA+tdEp19lSe7vND8lc68g3thorZpzAIKO1FG71sPDyAik0jHFotLjU64sUwQiXUHA
nGHQLjoKzIIqcD2m9UbvFSStIxgghdilU8K7sE/9aTTETTtOr6MCbmhYau0LHfVw4bi3lcbMMXe8
BXFN6qf62ik3evhZuMSzR9rZoBA1yyHxCtc56w2scnrSg3tU6ukyiV8qJnWMT13NoVlWd4G4GARY
oyfsVCL4xeOYvAc0X3X1JIdnjc1NivvWfhotUF3tQQU0jK+KoKfYhCw2+B6f1+boDngHAllVN84E
yRRYqbZxIqm/BrhVM4jTcIaTK4LAdymu1H5lXJu7DuI8mCsXJNXZDnVivrZztRz0CkNzcD9G/cYI
HD9LRu1eFb+DTvE4Fqwqih6RSDHQwEaQURulgyJ4UN5qNcSBEr82TfYRzhKU7Kmcm20VB48K8ILa
3UcjkKy0Edw0VppspDPqLB9UvYXqZ7x+C/YhYTkaRoDwxrQ3qfo+SabzCQNdsfGeReIAeNHNQoVO
pjbBloP0jX3cKtgwnXWefxq5DcHYEkk0at1eHaVGWPB7MTzZHT4hMHkiFjnvknUzZRsbFC/sXgtS
0jt5jxMLuTsqxJ7bzfYwPHQD0lBTzelWYt8CUdFn2CHHjDYtZTQIOtjUcL2auF7l1QVaNqWTd8Vz
46i3Ye6+ZGVGAQ1+aU+ZgrbgGu6A6HGdZfVja1PeAbjFdn8gkDhWVujGw3ZcOxiiUDCbECLCr2u6
nTq+ytSZLbGQCvQGhHZmoHqxbOTfZWwFvwB+2cCqD1sv33qeLDoOTSIdJWwvORNkDEyi3CrdUTDP
xWvoL/ypeiLXETWLEXrZAMpJWnKHrUvr2Cdp5rLCumT8U0vmZdu3205FBDKLPeNBF9iKRw1RSy28
tI3WUTAxxxh4RnmaQp5YpR1K5wYI8lD3AN/CPmthsUE+nYVD/WtkjmzeFfiHUKuR8Oy0/HsO+0Gz
PM1rhgZsm5qFZRFtWH4OAUBeMbq/uqSGepZ03QoO58w2wWXMcoU5YSTj9Iisvdo2qSs2s1sBv0rz
Jo9B+6iFVD8s3OpgdCjNhFYjNlZ3gU4xHDd+HFt0dSFvYaP21KU4URoLbbp0YQvN4GIPNgCSYx0V
R9w5SeVpwbGY6hubit4QctUIwGLhsY3tE5d6BQIsbJ6qBHHKMG4K0zgxTQ/q7gEecsJjsR6GD71y
9lnsLk3BE4b/4vvuQXfrbNiEfbWN+Flag4a/fyi0YWXFL2z8m6nI9pHrbIJmTXMsu4P1EKDZKUtm
e6NaaQrNC8B2Z6f3kGHvZPAc1OyOvCiIa2Q035ShtWpht81xBIoVDyURccXAOBf7bCP1xm4N9ax6
1fxhotRqg25b5S8uQ4yIf7hWTgPauPy32z0p5l3n/EYHJqPXUIVIQcfW+ZHyOpDTbdoulwqiUTMm
N5n8oewxkcWox+HcgPgT82zEz8FwpjwtWjCsklWM6EJxVmqr3OlFvXGlsaqJj/emKxdjjOGWLn1t
CBTwU7HplaehStY2SbZutNfHxxIzkt4zEM1UPRE1V5rD1tLaS3sFMPK66Ac29pjAlu7dtQa5MfVg
m1jOi2QwbF+l69ExGSuO4S3HeJMhyNMTG5UZwgRb20fUQSbmzaAJD01/NwzRupyw/tnlzsBCgClw
SaDi1QffmdwppYfsRHblmAt65B77fAFaRpsUWuMuQe1hgdJl8q6235ToTrV9/EXI154n/U0v3x14
ea0i1bV7LvIZD2g8vE9jgbe+zJ+1Ij6XESG2jdGetdF5kLNKfkE2e6U77ZV0X7pEzDWMhRNbDVQs
pqu83odQ8jMdLIg1zwlDixrK34iSOI/3YMesLXbPwknWYYH8PIHKPHTlWQZ3NDOygBTeZ+HVNrmq
unjZWvG7BXA63E3KA/V+VAXn3oK6GgkAUMMBsXXQ0m8AydP/79oEHbg1DBcVSeqM0tad+k1LcyJE
lC50kR/1avJnK9tN0tJvGTSFJtZo8UxG7bgUHQpcTQvZu1NtXVrTuy6ct1x/ddLzLDovrRUELnqD
JCtzw6OwxlcU7EXiLvsAGZ+GcaeLna1hOOm+K65VUhFkD1oNqk8r7Idx2/F+5FdG/JryQIUzlhM9
L/EbRg6lNdEbl6GzUcVKq5lSGKEyzY8MnFm1eu05rGoy8k1h7JMMkrkVwW5MjDszlqvEMvzQHTFk
rMt4rSkoTJG4d6av1+s8PioiuMUU0Ubvw+BcwumXFf7G8gulTzdqW4qvy1vNusSKcW7A22unPCqj
6tmmWBW2at86Y4IiSjrGimaOIKdsWGFJfIkG3FcDSW2ZiM1XJ0hIne0rpmmmw/8t25UUcamW0KaI
SoFAq7AEdx3PyxpXs0R7hHFyzJ+EeEUBOBvvJaSBgfSh90eFWoaNpXwU9nxP77S1OX1yDY7EDdVj
jxlKad/GOTlyr6cKxiMs/ChPsVg4iIemTTJOaynCo4LmoBrjgxWXOz208MqM1qordd3HB7RMrQr0
Sd1VAehBVMrHOlGXJso2nLaMj0c5XDSrNhuOYRN4ITRLMU/o8+fYN4Tjp8WAlq6ptNdydm0JxELU
q/LUOLXXueysGyY5AGBvdURuA1MBbFxrfhoC1p6M4ZkNuNOexLQ1Ax6ah92Sov92lsS4oF6/pdAu
wzveD9O9oOsWzdaldQ7EfZnbsDJ3s70ai5uWikKrAA/Mdj2I4I51lqvE6ikfBWJ5Y0y82uxYLWmJ
QNEtkUzFpeJrhmi9KGy4wVqe7dJmIJMOsDeO/ZoOPoz8Ct6mGoadU9q3TK8q/cYqLk1zN8m1Yfhm
ZOxLkGLNeGirglI6pCFYFmlgLKoKa1qxUmFfDTF66TWFia7FyE/x2GEgf8LatnXVfB1qib6etfl9
tG8HarRyPrvK72x8ghanVb86QxmOQ0CvJWYvKOIVtG06Weg3xa5CASGajSq1t74pERtnuxFARs93
ov8dGjMy9Ojd0VMwcYUz0CUf7LEtosNIGDgT3cSbnGnaAmPemzD5MzVFN57wvYCmTMuJA306KSzw
XrWwJGiLqBt/YR1q3d+R8anZm7lpzpl1gtGELp7wHSvVUda5b+DMj636kM7n2kzXDE1d1nBIRnap
82cnfpxqzkM852KfDmjaa2TjxrEmoyqpBWDllbdYFQ4WqshPr2pEeFqL4hU1WjM7h1r5NIjOTfEP
2zV2mKtYqYtKPPpiiZNIkk/XtBvmDXlZJJdQvRMjB3WctytE0LotvLDv/WI+mnbOH4aZCyBGIs5Y
pQJiRJCKNTFPN1N5k+k3OnWOum7nHdmxAPyLmTwkZ8TYOj9eCbBwWZRbnLoR6KS1BTgyzXXbn6rO
y4C7wjszXFY5xTYqbfOjug6XAiARyYOCygO9BIoleYOofJEYb4I+GlYBnZXSQ8DWOHWVYyeRpDA/
NkGU59Kc6wbPCJYgOsFsKhbHLAqLKsi8qMlXwzTclA0kxyHq9s30PJl+bFuenuzb+NKMBxvhqB6d
SlXh1ZTJc5mZW0cI7t67W55rJd/ZDmxv7aLOxCKpvFF+bGnPgf0wbIMnLZtU+nMrdoXrMlcPAxet
btHCb4/Wo2p+WlmOvsveReH8EFevrtZl+FewPFSD5uNS9Se9RQaRrJUYoazYh9cr6t5o13ny6KZA
qbEAdmawzNvyQe27mwhapnMIkK73Sh9iF1OWsg7vw/j6VkQXy412FXdaD7QV7Itn1N22NQ5CnSyS
USll47BhXF6yUdvmiOmYIu9ehMUvDBsIASAGVswxW8b6NkgITO4txCXTnPtT/2ZZBrBRB0wQlmvy
scBVaxCAoSOx3PF0d9pq6jT51WASzZnfFHFKQoukGsv7FpTF7sNxFYiWYWUV7W81duu5AIhIalye
IFDd2DxEdcFqb0KVEXEWWStmq+vnUNHsh2t+n+rb9Pl+2Fvd1tUAEEIXTMF00W+KEbkoViisKcr0
VM0nJJ6J9iupC29uSCxAF1/BQT87HPFjeFdBBlkYKNx6FcT1q9meaxvTxIQvbBizj7zB9Dw1AbVq
h8Jfqx4dZvbWWUcZNrTv0tBv6krbiWsmRJmdSzKM7EJEm6K/1ADIcGuzlixCwDABgexoHItYZ0bL
WlX2b4YckXcUj9tg+AixKruSRk4GF7enXMrFVJ7yGrEaPvueDpQBrhYev0E7BdcusoQSMdTnVLN+
EYGkFN02S+NnI8SXm2fTrcNMgTvQ0w0laGuCffXnIUUApeFuWDastbq7FcT2IN+P5PvUbvVIWar6
UjjdFpZlXRL4VKbZnSQ3i/ppRrJGxiClOhMaUPlN5kuYnLLMD5Fpow6NJlQO0zki3XxBvU2OABJg
qTjnbJ49Ywi8uFnKpnnX23LNWvL7Ru47OigjUTwLFtJJobCrYK2DEMnxzpwo0Ow7AfrqN8E0e06W
UmqTkqVk/Wd2feGiFePL1oZ9g3CnCu4Gk6mGolqX1/IC9K0qX7D+dsNKRLjamFNlg5VzrVgQKn2F
mEgUsNXkGhXOSUXLF9NnaAmhzjY+5KAeR0oJrG/4GGWU+nOec47PzdEZlKs38gLKU8T3VbXCgIsn
/xxBik50cQ/oRskRULnqMdTxjwE2rMLsXnTLYLrVyGZRtixLrK2lu6qVl6FFYBOvOssb6xf03yED
ctXbJtjJ4X7Stn2wSULFH6NzEN+kaFBdf9Tv0mo1Db/zbOnmrxHsvP0SWZBUjy1savQs2SuGRzVd
OgyjGg46QKeSE1OT09fODX1+dh4zkHOhXcWe0U3oUNicEjYNt7/Ylp+PR71/zM070dsnJbReSs7O
VByphX21P0JRNmr3UMld5z4ZFM0leHjaB8Wyce3gJLrB0xseWoTXo9Mxg9G0VIwoGTrn5FaEHjao
7YvUMffG1VxbVYLoT+hxrybrPNMaKtHm6FpIfOaYLWrOwBoz49TWqLKMYtp0ioCRKppd4BRsC92k
r3uEWF6F/UrLnir1PY2ndYWnZCoZc1vPM0E4fcQfsvaTEWy1uN7WZbVJFVxTqbLWMAMIkmGyG3md
CzMu5fxbCk8E8UktWheo2d6VmkoHoqGiBt3cupD/DfBeOTzLhEnwuU4BY8NxaGvyte76gioeWfC+
tiiIJmx5VfZC/tyNVGmmC7zBsbz0Ts72O60FWTljtm7tk6GfdGMrgIZgIlXnJqVlb6aDsLSFVVX1
znRk4MfS+gVHQfAIdHctiZKCYJQ88V4z30NdbGK8XskMs52gxIftkL3BEjcWto43i6AsNX7LBOpX
CUUz6eYaGLc0KWrFvKuN5JAZzV1kIv1V0gcljPYBGg1LCY9WExkLUWJGa+ONK+RGnzFGkLQ2FpNP
5EYPEZhfyABaGPVjGeNrGJaFchN0REdPmeWVVxtSAlt86XhVezZX4+pYthM2uqqyUXnbhsF1treg
3FD0xSKga5T6iGkgarJFV6m/lCp4VmLoYRgq2yb1QFq/bQ7rOl1qCPTdZjtGKzuiXJHTZxjH+9xF
yY5hgQrKKgDrpqvCM193brd0kLNJLV8G9kWG0aFFo2OpoBXX+jzFiZvb7k6rCXe61x3i5Bw0QQkA
LwxbW/kx3niGgFu4DBvlMdRr34UhaFOJcOMS8ouQd8dW5c8zHG8+/a5c5CAK1AzhL/2EMUpkNw7o
YY3QtIuQFqEOXBjwglmaLxuzug2K/GSn8sz85O2YiXPZHeKBcKWu+0BQEysboZzCxPKJ3vilBXIf
ZLbqJRKTAlU+dKS7AMs6JAFap3hEWPzvWCrtmuv1l1Cqr8N2kzCfM8cdsN0sVO9tfsL4vLhGJ16G
Bd7BH6IT/x5LbXwdslsmcW+puoWSz1xJ5b5sb9vg8YcL+HuWN70XF/ZHwGxlSnVKDV3bq+pQXoWi
en2YdBkjSbRgibSprJ67ZMAia9UWFb2Ee/3oQgG9ZM4SFcIPv+PvWaocW//v70haPa97F5XOPB6v
MbopvnaowNXso/PCr6Qvq9Rj4DjcZ6AcYnAH9Yevdr67BV8i7erWsGfb4WQYTQJ2yfCyw0DFmDcu
wfRQTd8ljOmEw8Fmm3Xpvje2g7a1u9exJfCg4QVTqnXr4lnEFRK1v6pUX8aK+5tTrJEb1i8AXc7d
tBcV2IPZXHRr8vSJSs3loqpbOT3lbMPNq1FpmwgdiOpiNo9D+1UOD5yhmKCwZnoCp1lQjoyg6Dax
pexSs0FmTwL83FHRYqDnxTbw5GcLO7xnMolTk3RWsbJf1R57Zb6punqjJe0ulwqaJJNhrVSFv1P6
A73a6fy3McWBZ8Dm/vuRfjM10/g6THWQWdOHsjL2cmgUFOFpGxgkW+bKc1SoOMsjkIffg45qxOwd
2kxbV8FcLeJ4zDbFaOiY43udpFcQPy23NumPZPXkTb5vB+S5VaLXl9GhYtGLoLkfXDuGiR80sDwX
gRaWpAhiMJ3xmXaiCX5Y8MbfR4MY4kumYF8maZHl6syUSXlz8rNdcC7W0eLNf2w2SbtQ1+hm1MWT
4uEbRAi82A2Lu84XC5B3L1x/ht47BquDitB7+dNt/m7pfMkclELRG8UJjZtQ7zcEcKkIWJTqF/n5
v2pHX5SuAfYaLsElrwwfkl0ksVE8YL8yaDbIpoSaSVtKzl0HF9dTT28q0vzf4uYpouHIiGu1zpU8
u1q6cZCxdyGR8hMU2kA6q2rpRzS85+FdLR9Saz9+WtP1CxzSyOZNlt/GxqNCBGS5RKoTnlRJJNdV
+3DUB4F766lHfJjbO8y8ZrdEy3lhDvXSuQNyn+XDZK1Usj8SslAPClVa5zvUtdDrrJNd+NxqyN3R
OuG8XM4mhvJVPoDnr0lfvL16RQGhPwcHIQ++So+xNerBeCdfrzwP3avBYcOBzBufJfsUNmsuTxDK
Y0mIgbJDbVqLcTGQ0NYvAoKuckAdoLLh0XmCm7aMG4OzmSK46zfwMrj5mmFrE4rUJcdrBFlm3I8k
BaOR0383JSubxj5AK8FQtRkxyPBmmYitZbeKsvmI/5JjU0p9oao2qzc8p3WI4cl8THXzHMWHsEDw
454ytJWkLcTgXs2ynbaNbiJSvRP6sQs+mNTTjidjrJZW9Tbne/xS0PCPNQYzm6klJbsOKVFYfjTg
Of0uYZ/QqrvajDpixcWdXvbnusvf9MTxXRo5jTomy2lcCeEj+GLaJ5br0R5F9XIkBoEOmrJ0IeI3
PWBO+liuJAQyE7DLcJMFr416zOkOwCJKUxDMS66XTlQLmq1NkrKVGkcO5hnqwUBXnPOrkmGNdBbN
4RwT0lJS+RpMgDOeJpwO2NHi5qGedl2+15FP1Ai5EQhWMZ72KOZQsLpPQSJdoOLlNAfP0j/tGYiD
KYAYNJzx3JmHLLsQcaOFW9cm/ydaUv8OzHlvMNkl2P7C50aPfgkpH5N8k6ueWz4k7aXMdV/rw1uF
Yjbre/zczDnLhSc7bDONIddjkSxQdpfoO7usuPv3ejb+Hv5vfJ0K3Wl6HKvkrB3sziZ7yKGuLFYF
EVKIwj1GHQMyAkWp5YuCkscSxWGKSCyYTqERXTEnOKom+si77K5Mp7WJ/CqD6JdM1hLMRwrR0NR1
txlqIClcN0NdAkAQVOVEzHy2fxjF+/d0aeNr0Hur1HnoRBH73Ke5VI42Zo3ygDD8h+kC1732L0XX
/xfujgIu1ICsuXIdZcZb2vxUDX1TzqlfqqHAbQo7bYr0YOmL4kjTQe9HGkFHKf853Zs0G5YfPIU/
TID67jZ9qXmUgoTBaOI6Etqax/peuYUlumanFv/jF3ypbEZRD7lJ9sYBFdKMZu9oP+v3aOPnV+uH
rOTvCmD1y3mYVIomjJivCF/H9/w9+TQ/m4tyS0fTamvx3h60n77pGnL7t6f+5ZjLtNjRDRTnh+GT
KW2cc1CK6JhvdZOIcK/eyY/uh+Dg7+rtLzG7HemuKZOh9JsgAeSOFA5R9m0UQgWhgf9e5f/VC3+5
GvElRDdXr0VKqow30ES4lggErAmKQyJLbK0VxguBcjUL0xWql0OOlqNMbpToPSAlXQlmZGWjn/XH
GcWy8pFU4OBRsg0byKdaWYl8JxN2WQ10ukQL34A6Zr1vZa5vIOKNrq6DKl8HUJH0geT9JY24lem7
pt3JuPfB7TzO1Fo7NMSWGQ1gbRI9d/mxQEpOroebcmRoLzXzOrtx5SqPpXzXEvVSz1CQceb3Eq2g
Riq0G0MZKB0z9R4r89Iz+bvNjgg/xpKBDONLGRGhzmyGDvpmcneKi+aIivtmyN/H+UGvoY1kdqxH
zDR0ojC2MaRZlJaO9+9H8N+G+rdH8CVQmLO4F+5UYgwg0wuzI/m/Sv8aNaAkaN577BA2uhFJuz+n
2kUxT7yC64r8YdRUg6wXSCVHA/96AmKeBoehcj4VE5dM1l4tfa8l744KKAkK1DO0Q16wrxCzs5fY
YnDoJR0yeLv2cANUDr0wdUiy1ZoG0v8wKLs2PShi12c719YQ6d2n6DZSJJZpcymnzRQ35x46IXUh
fMuuXafQfgtLyosVue9FYHmF+N0E+wDRqIpJLGvvYBSXZTteknF4M4J+Y46TZ5DCMqaEzuvh0Zxf
xnxrtAdnnn8olrVvOivnuvH90VyqLZCLZTeQSO1aKkQZ4r7+pZjhgxliWdoFGcnCxB70P3Qc3+yn
zjU5+o+vo+QYJkQ06r4NS/vOqZPmBBOJcSQrCpe8/TwnLCZ1fGR2CUF5wrHO/36Vvotid76cG6oy
q2xNk7FXmhoWdw7yVTLZd0pHYZijDsydMcQyebLUFgz0I6vUZa806HoHYJMOlLsAPHXVSPy0vXxX
RHzZlkfTDVQ9cQuSpga4MAQ8nvoavBJvHcM1kLkiDKyGYmMZoFM+GswSYfiHdVdeov51eFDoBSAN
34YjT490oPW8V9BGseIRslNRMOOEVJ43uybjY+PEr4CipNnqC/ep/UzSG9TsXO5HyiR40BtOtKea
mSGUAu/Ujgryjmlhf6BfUpplsmtILMBKzfC7NZL1NieRbVG94KCu1UV2JhRTmMukuZCKMssQQeIe
zD7/YXCB/d0r8+VQ0SetKmZSpG5Ih18Zm2QHD3KDhHMhGVutLO4FM8dMz94xvNWTKxf15UJh6Fm5
spn/ZNPXJX6woLLcAORd/5afebgtfXJZPBMo6NVY4qZbpx62xhP+iWO6pti9IWYZVe4a9nGbrrtN
t5dLscLD9cO6+7aE/HKA2SIMarvgqhjf7OH1X+tr9YIHlqBpxowPPnlNS3vLbV6MC9MnJNX7eH4I
/WRFHbLHXl79cJBq33TL/0Euf6zIaO6Ske1bZ1IcNKePbcW73iJ7gUzXI1FgEa3kww9r8Hpxf9nO
nS/beQ0CkCTX7woOyl2+ZR7CeXon2dvLl/8jEPffW/TH5bgtypNan5ybwEWdXiVHoSMDzMdE/+HJ
fdPK2192sFbtKzEmg3OjKVfPZceInSouCGZXVm5a/Thr5pvdwf6yXeWGW5PzPgNiQK+WQ+eb0wPH
DzoHZzXYjEto9oKy2v2p2vlmldlfCt2uGPoqSFHb9x3Z9URiKtUuA+klzY7UlsEvdUad5D+8CN9U
b/b1v//xkAyoXDNNoejAhtaz+mpgMLd/unXX/fMvL5n9ZV8NTbucEtNgSk/oXPoKLyCpjP9+gb+D
luwve5HjZKKwZQcEWhdEJSU1FH4iXbv1MG6Qrz3as7VUHXy6JXKekzZCLUcW6VZMDZDLzJIUjwyS
JV3bIKygq1qQi8INF+OsdgiTddJIJlSYDMkhk11Vor3d6Oo2FVLdd0RV+GOLb6bHQk7KVS6eTZ1w
SEb8Bqjbotl1bkSmESwaBGRvpar7uyPd1kvLEc9AahYEJpCB9+878V3dYHwtju0hsDpTyw7TJUYV
yUCAj6xc6bAIV3m/h/QK5vrf3/XN2/LfFvrH2+IEsuxyha8qYqltRV6v0PAa/niVtP77G75b0182
Y8jjekamybiMhiQhIsrZET3CGBa69cMp9l0TZn+5X1Ft2fiT+AppJNG6RmhIqLm0lr2Dbs/SHHU5
jE5z0PsyOEWy7nZphkGPfNoYZ1g5+zHb9A+t/zf30/6yC8spg6137JG3sKJMjXYCHdgUVT88rm9u
pvWlolRsw47VMZxulOrAMAh9XAmX4Jufpoz8fXVbX7bfpg/MYjSYaxClNUA7UbbNodfV5f/0Ilhf
dl21jbK0QtJ7YwsCcEzVfWlId9Wb4S3t45+Wzjdbu3W9cX+8zzhl5azPKl8yUfd3MYL3rOh3cWYC
EMm9cOfTbEzOgsB2XzfR0Pz72r7ZF60vm25FME5VBfqIce+hy56L+AcE43rn/7LfWl/2W+FAGNcV
nxtquyS/JgAiKNcwiMqlPfv/22//su/aUdtVeXH97Qp0ulhFSf7D0v/urnxZ+jUxGk6d8cnXiLc2
uRvUHwZhfbcMviz4jtGnWaBofHDqk448aT6iaAL//n1DvlnD1pc1XDdDGCo6n245csGkjkAn0379
78/+5oGaXxYwOqIxjK+/3MWeqmJyuhrq81theug8//0V39yc/wYI/bEEZBaEc5+ivjF1POoGTLdN
SsQ7jfa/P/+basb8so6jfJhD0nr/D3dn1hw3ci7Yv+Lod/QFEolt4toPrJVLcRdF8gVBsikgse8J
4NfPKVl2S3W7yPG8zUTY3aGmWKhCIbdvOafcuVS1R+YcnlieJ07lAAkQjZ/Pg8rcG2QUAJQCZOnH
V92/+l+MBHkwsOOM2rBZFuWuV/1rmdoOcXo736QZJIgy7WnPAP/78aWOiDpteTCa3b4vaRKakx0t
Q+ml+WXO6aJeGDfjF/vksyDusW9pP2Z++pYqpfwKYWqy6+ySI0dRK3C3tf+aeJSrVjT6fyYLPvbE
HQzvbFSBZYctxFjq72kJytSDN54bE/1z7eMQV58EH46MdXkw1uvcyKSkJHU3mL76UvPFn4dBGW4/
/kqODEl5MODjKImCqGqSnYzWg7pPhiuz+mREHnvpg9FOsrszQpklOwOcaO6NoH1XdfPJinpkrNgH
w1177E+tgbuSPwB0L2j+AspmQT9czDBlP5tnj11l/9X/9Cw5djJQQbq/9yTdhk3zBxmZBLFEeDLC
A3n/+Cs4Niq+79t/usrkW90wZVwlAcfVLJMBewOghxOa9nrjLKTLof5kBjv2eQ7Geqq6FIMyV6L2
mOJ94qg0+vrtCjx9g03ikw905Iu39//9p88TIMgN0xIE5RR8HbKnLGshdbx9fLOOvfbB6O5yJwhH
ledQFq4HGnNBeMed+uT2HBnR9sGIplestQWV7zu5gyff0wtHAPzarFey/GQGPDKYvztMf7o1suuH
YSi4Qt89gEyjlfCTt37kvoiD8TAVlV/F2qCrYh6BAL+1NJd2n8xAR54acTAKCqPRCSU56S4RS2AZ
JvgKuHP7XoZlDYzvMxfwkXsjDpY/mVVT4XtzuiuBuxniys5OP35mjqwI3+tIfrrp1J7JxlV9SkNi
zuNC4NGTJAWoMHUK8fDxNY4dlcTBQ29bRHD8RKU7HSUwx91imK4so+gpDmY6smKik3O05z0HZbKi
VE+vgrmwt+xYXtPON7ZWNOhP5sZjN3L/33/6vIETxn3hVtmuHa8MeYEM6ZOH7Nj5WRwMkDaeMr/O
8mxXwZsIyBvQOkCX/Un/Fj62NNtiMPus/OTYhxC/fohqtvrYz+tsl1CVXnsPXfvJDHLsaThY8Xqr
mOfYDdKdPxsbCUumIVausAF4n62pR3ZU4mDh6zPZGFXBFXoDtUAHpOU6NL51DVhWO1l+/Lwd+RTf
HZo/fcdTpChJcsiEJ/Rp9/IuDSlgoPainD/ztx/5Ar4bu3+6QuqWk2uNMekikT9kbUeJsfH08Zs/
coO+R3V/euk4sY2gmdNsN78N99Zr9S18pG/249c+9rb3N+yn1+7sbshoBs923eQ6wOLE10Yan8Qg
jr3vgzHewZL5Z/lBT/kB7sgHdx3ffPy2j730/uP89LZHkzrFOokYWbgvSFtSESkkSJs5cXHDgUkO
s+D/8g4dDGKvyt0+6rhDtOdg9uohS3z8GY4sn9bBkC1qpG3g8nhiOsp7zou1eR0U59XLZ+vQsdc/
GLlB3zqFH/HMI/+07snR723cDa3JJ6Q7P/4I1rHH52DsDlWpYnNfYdI7J/ll+1JdG7csGPazvYie
/O0iXFFD/PG1jlzKPLhdiWG6ph+a6c4oKFLzVoFtfPLKxz6FeXCnYh2KKdsvpbEBCaeMMLa1Dqc6
CHNUQbYmPdwKR0WRE/jV9M4tjc6rVr7b9pddW8pNmXXlGRNluPr4ox755syDuyrdtuzsykp3NT5Z
6tMeoy/OvnjshD6Dj69wZBMN/+PXAdSamg52pIa74o2eb6oNM/8k+yrevJvwkSPBx1f5669MHHrC
g7r0TNQK2c6LCbMSxS6b5pMPcOyl9xPDTxNAXJmamnfev0mQPfdQmybhJ+/6r/eG4tDnbeb21ND/
w7iZecwKgw5/e6hGiJG6Xn58Y45d4mBmLE0PTMQ8pLsBqhf98qA9XCL6n53Djr38/qb9dHPyvpjw
6rLvyHPSY+eT2uj4k6DLX0+8IjiYDXPT7lBL8tL6BnQ3Yp1mOb7kdx/fliMbJhEcjPGxVo7ha0pt
cDeO98M1NS97K/RV99xeDc/t6yeX2Y+j/xnDEcHBeM9qBQYj5UPgecMhM+0dEifgzKyNIhmGvNn+
5Cn964EsgoOBPKowCBV1qztqD2BxOR3QwY0OT9Rb9dkCfmwkH7Y+7CXWEuodu4MYzS3iFTp+mOpX
XrOm3BrWv/9Z+vDImDvsf6j7vEW/zG2rkRKGxrZn0v/4GznywB52PySmNc5hTcB/MEC6oVc2nkqA
WR+/+LG3fbDFsbXRzwEd0BddhWCCFTC0br+/8n+9jf8rei+v//nItP/4b/78VoJXU1HcHfzxH/dl
zv/+e/87//47v/7GP3bqrSnb8lt3+Ld++SVe+MeFly/dyy9/oHtWddNN/95Mt+9tn3XfL8Bb3P/N
/9Mf/u39+6vcT9X73397K/uC9rTb90iVxW8/fnT6x99/s/aBzf/6+fV//PDyJef3Lt5ZguLyf/zG
+0vb/f03EfwuHYfl2Ha9wAoCIX77m37//hPvd9OypBMAf3J8/sVIKcqmi//+myH838EUCRmYpm95
vrefFdqy//4z2/zd9XzTDhzH9CBBOr/966398u38+W39jcra61IVXctnEd8z3X+OfN/yHVs4kjeJ
t9y1xWGRQutNPm4xL6R0uk0XrhudpaAIV2mojUdLNis5DdlFZopu1ZX9mWnXz5TunYbusK1xfNGQ
FfcbJ6VGujGRS0oimq6bdUC/xrva7gVtVulFI/zboWto+pAdnfjqfvJUd2W0tLN3qFYDgDC1/YYG
HV6FxtKW09+rstOhS54jCRarD8VAizpUmaIrAiqFnAYvBZwqTfuZhx+F2YU+J2zrdhGf150tlzGe
4yJTG9dor90U/JwbW6i28CMXpBAgA8fnhdSnYYkhMe7bdxidz9MA3CbBbt8qva6N4Vs9unpN5n6R
R/NrkmZXbjrmEJaz7Aw1/NLxkmfXhTTg2s3ai4tvxkxpRFn2sKfz637Ki0VA/07oBG8O0nInOlXx
w2jUw3NiOvXC63zyYRT90aMIkj6beJdDN1FAHkWVcV+QWi6GEegpGAZtebf+nthfteDPqrmgSLKe
H7nTyy4b5caE0ZLZWKLsMT63W4u2mX2DnNI3ciAggsZlX1jRWuUuDei7zcviaW4gWgSs5gHE2QUE
tJ1T4t61mkatwOOzq0sFBYE6TDazl9/ESbXKUmw2PoXa0Xwjw2xnN/mlEdhnbcOuxjOqu6ZPbqOJ
HJ4RAfZxAVFpaXhvxhheG557Nnp+CzqKv+xnNoTKbqo3BKmp0AzsoABM0BrnDIaT3vLNk9ktt2gw
LzO6aCy76q+Lxr4zfGXcpQ01BEUYUdSpg2Ij+vmBEr5zmZZ3dTNDjanrV5UBPXFoL/lmhJWAAudi
SPECtrP2FD4o34qWhQ25rlTKPhWTPuuTZF5lI/xbcqJqMTUtPj5nrOFeyw2djNdNE36rLZsi+Opr
kRbNsinpqR2d9EqpWlzYMl6LwfPWwUQlmhE6mETrYKcaaiNVkMP/8s7iHDZ9N/XUnFIF31WDuS4j
y7gp5uFWqm5e15lHMhGkFKiH+DFFbWWj5ANnpSTBObxrad88NlnwxTTYSmbxtI5rE1qREuOlLPLT
bIZVOfXJk+4t6sAa5DKUAT6kfUoJlSgvdUX3CR6/HBOFerUTDGOlB5bOAxmubHMbJLtM0nkfKsZG
t2ds5T3137nUFlC6sTw3kppKjtaljj8u86UC4oKsJKPOzM/etKVIm8AEoAHTcJZd0p9bjfriBtGw
7HS+JSjD+I6RIkXkV7xkfAuK9GLoesK8IdaGCvqxaPIzb8+wNEZwWUq8FoPYiJaO5LrPimWuOIvE
UBQDNSKU6UliRtkqzq6UyOo9VHURdzcFUOIgeE4sOjbrOnmL9mU+NrXGqrmOiaTikyIPR26kuOjp
SpYkpb3ozqYYYYuDu75wDRpXHUgB9CUjJhZAj04t3O5NOAzPmVtp0puh9aiD5s6hOGaK8B7KkfJE
WUQO5rTAgT7lFKw4ERqBoneXOreTU2kQ5poKWokDDeMqp5ip8Morex536RwBCvXHre07/QUPAR1B
gXE+VcM5VLI/4HLdJ4l+yGjSbfK4XOaj8a7cIVip3AyBMoVXEXXYchZncpgQcCmabx0A764LQ2qi
stKeS2Pbdgh0JpBKm7a0852YQB8bsJAUSPG81FsAVNex318mZco8YEbZttcAc6NIn/eOf9amqAir
oACaEpgXkOcfa7cTJ6IezPcEQgwIBOauStCDkxYi37NNhxNrHJf+3IwXZlbQ1ZtDHmi9Qi+TFnaP
jUh6Goo7x8ue0ua2nOxtoQ0Bth8MZSYz0HGRPiHeM92H2elcNkzdvTV0D5Mr2p0RiTMynwjWKC+f
dGviFvNRKkArPdGO1OteQW1VYY4uzJqrNzNl6pxSN90Bhb8yqjECO9212Jli2oKyblybXnSl8xeR
FubSKftk4aV7l7d0X4a++kNFXbtpLDyKsnO2TWBt49JY684EngkYo6LZu4tdJJuAEBAaG3AOZ0e5
UMvzsxS7rcJplTu0t1Boy/cDEd6fuvfJAxCM3AtlmA9eCKQUqNAZOD46nZQ+mMJkfan7ner8Lw3e
BN2H526q/zAppicuvEghfjShH+9Qn783bfbF8uBglLJx1nFD83TpZPnajUfQN6A1l2rA+Tl1IXhQ
mFGwfam5HOt+G8eBWsMeGdAO6ls5mE8jzOHSo0MnwCCdmoRmCovBr+2UNlIjS3dBwOozzPpJeSH7
Sa+1rE3d7vnxHYad0UevCbLQWSdGP62K1oVrjDzwcZznr76LMMTWAJhpD2WtMsTIps6ptqMDKQqw
a3KWgZx/VUk0rOVsIIkg84/vd6RMlUaqchETl381Yxxg86Rx7ZidPp2tsl4qKZAbTROG5aDIb8yU
xPeEh6VxrpxoPTlOfeIEaBUH88425Ne8SNv7xBw08AzAvU53WoY1Tc0deopIZwXLObOskSI2drIO
VqMOn4PWgxBS7QUEJlIJ6DLgc8uz0aRdv6jfdevaoLJ84vYGDebD5LwkSbAZCjoQc8sw7+qo+yr2
xdi+B8qr33R6sL8irMIH1hg7OwKrGYm6ONNWh1avtoZl1bJcZmnVndq+uZ4M7O8pwNgyuuqK5CwO
zNMeRFQJh5v8PifFot6q0Fk2Xrv0qnmReuUFZ3ZEAlSrZM6Dp+qLMMQWj9Inr8ly6xbpBxbmdTYo
JHKI2afUus8DWZ70OQeneo5OqnDUV50toMLvByVglypHlQBDy0TckCQei2ZJNbSxGiE9FzBrqwDS
RNzfRcJ+nqA1BdPI4tqcamWulZRf2mxcYKfuF3NiQHfDE57Q0QwehrLPbJXF1iWCYRZ6KoYzAw4Q
vjsp3kWbbUpxUZj+UgUTqhbkZGm0lc51VKi3TFTnMwSiyu3pmCDZWkWMBg8HpxFtcmxqoarOyj0X
3kc/q6N177qoiDt/Y+1t71FhpGs1Rd4ylPNtWriXdjnQ/J3TeBnRBIINxOSdwG+w4x66eK8ffMsV
lKuyohE4vuoLPrdjvkaei2+TBQ22xLcBwoeq4V45NLiFRYsLKzq1lbjiyWbPB6t/npFC1MFal+4q
y+V2aEMISM1r094apr6rpLtMW6jy9l1ZZk9DFX0FuL6p4EQPAakCI6O6zTj1avOydnKIa0mDFjmD
bqlHqHhAYca2tiFrTyDufByUrFVMEKlbP5Ve8w6u9dzRkDnDEkBMttECEZeSm5hcnaOqTYoCfNA5
nHh9NsjhaUa7ZcKDrfdcLaC4eXBhp5fBrJ+HSVy01MTL28idbyBvnvcZ3dO42nwEfk0M+xICVR0O
sEgtZrMSUmoj2dxMUb/rU/XistlNx72WIvDZNFU0gNZi67aw1XE3z4Cwzaim0sQH4FYVvMyEewpw
CnjozpcXk+stuznY1XV5VdrNzWCgZk2iHeeaEy/1r52Rxtzm1m6JAJv5ONAnc0VhTgf2S+xMNS27
RthLDUeKjVW5kMw6p8H0NLJTCzEX7uO7kp2q01rnnvAelIyRfSLRmSMVrSarQx3KyqX669Iyn1Tk
ZMuhpLCyi/vt1NtXHvXfNgZJGnLnkS6oAgh2g5uy33NhXHYvddefTY25HoWN8NI2bgbb+lJXj97o
Xoxu8MaThEa9S29FRPR6cGmf4DQSrXSsX4uYdiW/SteCuo9dMSGcK6p8O4/ikv7Na+3Oqxwr2EnT
UpoV7uUVuffuKsKqTT89KOq7OVLEQKdmhgGP5RA8jWyWEtYzuj8vsgJLAvU2nrupDCAsgKtasILD
baGG5WS2V/UIrVn05ykLIaBZjBID60A/OqfhviLJdZ+G4SrIqsspana24d/trWxpYz/KsDuxmPZY
OBpwe6L60s+vqfsCVOB9ts+V4Vyb7sqtUfox7d1Mk7Nt535X1r1905TJHyM4uNJ0HnLLcRaOnFap
7BaadxeHxqWj1Sr1uzOB02xS1bfAoimXtp+yehSJ9x7b7TZPClpYzfEysmgt1uFVVXvY+QZ73+3E
cQ1GZIfkLE34/xiuldWfWlhi1Oz+UdQlisC2PDVKWyx05mEy0u0uq4yNEjMUoxg1aPOc+jScVO4i
nZJxTctNCuIUSbfB0pDl+tTQwFtoX9t3IJec3ABJqRZrWBKn0GFxHBkmyoRUDzAv4uqbQdNEJUJg
sYV5C43VX0G9cU+UN3RLr9N42bQPe8krATP792EVg0lL2XEBI4sscVnV9cMwEx0b4VSdkdQB/DY5
Dxzdp0VPEf6SZONrV8m70oBBU3TpSyzYUNp+WW8Gq/gyDFRr4vI5BX0JmsxoHoewfspT1Dvs4KNF
G485+u3kLefUCpV8BJhblh6Ueb8/Ub77Guny1mwLZ2n1/nWTJJjAwn1Iv2yvhAm6P3IvU7DJJ0li
uSdzg0wta8k3hKHtniQtBqa0jp4MtEFLbBr51vNjvUmk41IcO84b05+ytRpKerIrCrfiYAQs4CYF
aEQs0cakwq9wQe9BjoPvUnrcv1p/lTITRyxgxlY08Zovh+4hwwnpVQuRJfSoV2zZn2chW3ijiW4y
gGOjFrcFHA5ywqtQtRUaaHLzZf1uexYN8zO2XLi6k7fv1s8gcK0bHWI2U5hGrTqxlx4gzeU4TN06
dssA66zy7tQgweUZHLHn8XTaC0sosxoB+IzXXQgeKnKH8AIGAmwNuzIEgo6iWFc5dQNJgH5YeZV1
KlJYKdCIsufQH/NT11Cw3se3yGBsmwkCZJ6N1HssDf9CG5yUWnHmOvk3n7XWnvLnODT9bTmVKfN0
QmfmKIbnXOmHEJeyISHP+5F9RuoHTtUetWPaFwB04+1YiHP2p9DLmKuWTQ41FE5lRRmB6zDDeVZ5
31uVGaymDJoKocj4lKUlNzyOH1bI4ucI9sMloMDCUi9WNlqrMR2yTcDhehN1BGHGGGqVVTVTcKqB
JeQrk6LKReOTuDYZfcweIV1l4W5qbbA9NbmbKDNoZ/TEQx/Grz38AQs9MVCnS8mT6LfxS8SjVnjG
vfJbGNZonEIogVmDFK9oaKmcrZUT06AUUuY0dizLSV7KkzTE5UAwalWAoBN9BLVTn0cNxNwmQFFv
4WzoS9UsSqc4tywECmzVcniWjVbvMkhXSg5ngbK3Qx6fy/oVevCXsfWvBw0FSQA09cWZ1/QY9jJ6
JiizUkP7DKoBg3f+2qT6ss7i82x6ijwItMV0Y8voapzSR6OoLqq03jps2tzSWeQQzJAK3fh0t+zZ
kG1jxPTVafypybWNTqJq++to+GqW8FDLDE8oMNyZQyjYN/aKwsdcmEQ6hICADrC3rOuee00Jm6yW
YYJeW03z2Tzsd8faXFguSNu4A2vHKYNHZDbWlOWgzvTEK93xyzqxLmtDrjPfpR7RfvFxQba2/KPT
4JVqSjkF8Q6VF1ir5pMGanGWsOeb7crHfBtzzKDdV2mWeXgQ9VqGDPbCWwKr74kEMv6IogV9cAGD
4SYGm1tq2l4dG+8GD5ie1H1QT0hOMDu3+IBCAq8UsFnbiuY9fwi2hWTqjIdoM0OsU42tVi5Z89xK
17i9zkxQ3s2k3ucpB8q6RzyZ87dAhbc+EOugaB5T7ywFU0RBy7w2WdKF4d2KZpK4TcAsQyhWbW+B
fbHsP1JvDhdFjhXQVe6DLmrkryTZmF8Sp+QgcoaB2xm/gsE0OsjCdV+OlIBrXzLTmrlD3Uka3rRV
iXlb7HtsshTJr6vVReyppj0RU8q+AT0C2w2wjIjfvOi0jQrG51x1m1nrH/X1/1HE/2g4/5cUwFX1
Xtx1zft7t3up/l8I/O97OY4H/ndlU769/Rr43//GPwP/hvW7aYIhDAIpXOEGzr5l6J+Rf8PyfrdM
YcMllY6wALWTn/kR+red3wNLSj/wpGsG31EbPwL/wvzdI0fsmKb0fQbffxb4lwdxf8cjmwvU3LFd
um08cgkHaW9/DiKjmKKXppfGfA6EWuSXlUwYsnnBgDyNVJGwsY2Y9ip05bZjo5JmC4pzAHJD4hBb
J+xYwDTr7ajop2s9dnhmLwgac5BZmI29D4iZefMtH6cZB3NfRH53n2hKeGLE2XaJHMG1xMjkgo7A
64Ge121Qf40EJaBE8LFdxcT4aqFGFPBJaZjMkkuRDzQh3ksjKjmhx0FsdsUukKPohnU/O1l/18RJ
n11znuidRwrJYV9VtNCUgN0IBZ24NEgGLyoP8uRMOnBkFlnRj2hY8pFaB0ZLyuYhj0zzLIJhxLQ/
dJRxjiya38KYXmos9GIg7mc3QXUb9Nrsrio3z57w3BneqadF22zNfDBL9vZu9JLkugd6oAVm09wt
oIF6kQ+OyZlDlNGhbjg6dgbqK6ctIC4YJAFOnN4vhnUhhF9eeUPJeSkd4IiuA3ibEAuaHHFxmdgF
BK6hJrgYN0RONsqp2RZLH39YR3KCbUnUuwPYspRpf/Sd9LH102lnhwT2Frprxm+VG7b9m4yQNF1y
uDdxDao2ujda2y0XqFrDN8u022SDYKTSXzjUqoDTRpRMLWuY6c/qJScAI8/svMn89xrjWfIYjHJu
rrwqCtpzc+CVVn1bAo2OB4/tdD7VYBd0VvlrSRrhNRd5Hq26IoRTldjSvDVKDlwraQ0ShmjWiXCl
5gIbXRXFIzZNhzjWQtVWg0udSOmzU6jijqwB7XENe/p7ToByL4kZkLulTeRdeyIcEZ9QRrJnQaej
veRHAPeishTfBuF3dDKaw4DnlzwA+oPC2SP6zOaq8bTPnAxjqLb1qiVt2oCFKrWjX90iw+wdpjZs
XowpiMELBSnUMlUWnHWinqhPMRXilrats3nXccZrVrPJkMa7aFgYWRQlfpcJu6F0PVjZ9KXqzWoX
e3mYnOVORfQyUb6KrrxWYdmMfKyA5Apc6znz+5oNsWnN30zI1/bGbPd+PLM2bJe4vY1HcurM7Dav
tOWfam04zmbICF9zZpZTtHGlatYqUyBjVFxmt5mnPXrEQwPIY6SafcbGlbAWRpcQIhU2sAlPzGCk
mMxpOZltSmf26z3o1zM2WehSyxt4Nv7qPqysJwUoceBLKwM5L4SDdOu0beggXToiHfgKBeXXLXDE
PiFgrQdCWKzwMbGnUdbqVJdO3Kwl8fYvNa2JOXhlkd7EcQnh3J+BzS9q7gxB+54idPBPqDaWOQEp
XO95xtlU2GRJfL+G3FSnkGUXwSSgz/dC9R5thRW1zZTgWPdMvYCvit4bT0Kf/QzY5VDLexBqpt6o
3tHZpTIICC8pRKdncUYgIvAGEskhjBk78Mvama7WEg0TQ242Un85j7n1wr3W+nosXXmTdJ0JqEsL
w7gL6mHY8sGNFft0/8XSNaxtqXOJrTPMUQYnvsQ1qpoCc1xEFgcbUkEqmShvwZErofKJ3a1ux6LZ
qrEcKJHxAEasRUemSHEINE2xnHMf0ZUgp4ciTUr7WlQa5UJrwfQkabPPmNajoV7mxkHKMuCfORGj
i1C1nCttsw+K6m9eK8UWg5usvua9tuj+t1Tto2iQjnVhZwmwkzyKcVf0vQgepzAs72XUcrcSTSD9
Qnr0+a5cbwDt7CWmkazrVA4Nbt4GzLYayCSxP3NR9F1qNidix+bOmyj2qVw255XnvbDBSfuvUOOc
bm1za9hjjnGa3jnhCKC7MeCtbrWrLOdUju44rJ3IMcrLYizNu9Sz65aYZ+ISCsXtRnDRZ9c5xDYV
MwG96xChmzS1r8w81tbKNKq2BOWVQi+Tk2cIpqh5Fkuz73A9N4Hq7PfCL2OcI3mcBUj34nEiT0r9
DdTF6cSM03q6jhNJ1mgR5i314Qt3VmHPKJ0nnERgNcKSzDdJUWM48zMvYp+fsrPsFnPqdt6Fk+RG
8+pHURjZiyBsmoypgcJum214asdfY3ckTde3rZrf3LQ0v7QIUWjxmJwhAU4SGDniClppUcFcNVE/
SVQsWY6XKq1JRuhEDvE2mYqWVvb95L5IhiTvaXrwvQlN1sRauZS4dTglZtaelsYuJRkgQNqpuM1d
v6cDH3o3MulxRCwXGaMzXyZtbI2nMlH4aCcPDwHuXNa2hWfb4kb6ytsfpHOwcqdmZKAmc6xYpED+
k9aBTEcUeDNHkZ+S0xxmCjCTKFEDOW/0m744ianY3hsTkzzu3lVkTOV5C6fF81CkVWNWrEOKoboX
nIUFYSXcG10BB01JhH5tPYniISFJjMsnxxYUS/ghdlqdZomFOmtVhZMO4Zl0XTztijH0Qs50cT6c
y7ZvSWoZk3Y3UuSKL26OG1NOYKxHCCiSFY+TERMEuA/bJRDQnpSmVcFjVoHZE+3wbGt0+pOxRwu7
mYQxTqwYfWbOpzy6EXOTmAIv3mW5bbjPdedM9O5aZtVf6aLRbk3aQ4XN1wqGlHPR4RoWO9E3hnse
E+BJr/2OQoxlUGsPv6jblPNwXbmFMd3XYWMOT12ZmnOK0bWeAdKrcVLEC6IaUWyk8qa5deh5rjj4
O1ZJxYZsFNp24por6TQZep/AKetVHvvevSWsYMeN8+bl7MnitfLwsEEYwrQxPGuH/CNnujCaQKen
rjxT7AzS+ylu4uElHbr8tS66sMJDR7MhIUqG8Wlo4k5aFYEr9XWaVwMsYTa87jbtS8ozpogqkbOQ
6rZi66XF3D3mZssnlaaKmq9jnjh3kNuLJ1fYlvjigjiihcqfGgnt3KzUFqbuBPpuLMhTBy5KOsDR
Gmg+CRdl3GcZq/StDkqHWkKd1woftYxZCoYutnhTFFPcxiaT/uo/L3z6//MYJD6uf/pCYKN/mX6u
f/r+Gz+OQY79u8nxwqNmSQjhOu6/C6AMx/9dcsRhj2AKfsUM/jwGGVQ5mVQmBXyBHlJEZ9/S+u8K
KPk7v+P75r9e1P1PSqB+LbRzieAHkn2s41qmz2p52P5but0gJUlnDOGF+dRmeF37OarvWcTjz4rD
fy1+/HEty5Q2n9hzg0Nay2SaylZ1aq+8gswcnRfqehCev7ZTiWkqMvq7NEG+5DTxZ403v1b8/bgy
17SEH7jcuoNiVXQLVG0JZa/SiHAqg4MjWP5Zbee+LO2nKtIfV7H5gL7vmbDvDoo8LYKuE6hMFL3N
oC73Bz6ApQ18aGkQu6w4bmxK7FbsmzMS/Dj8vqp5uonH/jN+4V9+qT+9kYOy1lz2nZ2WvBHl+HcY
eEkiDhRZLH867/+opvu5eu4vb6rNlnF/hHfcw49bFKZypZHZq0FjLKod58IYOW58fJHvTXJ/Fuj9
66b+eZWDrw59lY59zUOjF5RfL9tFuTMWajMs0H3xT2pE9XoP+KYMaNEt/RugTov8FafkGe1qp/7i
47dzeGc9hogbeE7A90tsw2c4/1xQLeWk2RMX9soVlbM2RJZdVqrFKWeP5fbjSx3eXs+1LSsAj7yv
j2Sw70fTT7Xb0m6jHO/OvCpyS6zSoryaPBxJH1+EY+HBQ8tlPI+QPE8s9nfU1L9ehoT1XBn74q+0
GZMQmsMUz1tR9uQ2ZBwj2ZAwguJNpWz5SpNnQDbIDe3quYucgC2OZ/rdgAXJDNkhak0RJPHKsMLF
nY/pTTrUdSRP2KfLK5LYBDJo/7eAQwZxMZyYsrWoFRLCa8+bTI2A/kB9IuMuKre86e0E+qKcJg5g
ZTKkGdU6mfB3ZF2i/DRJKyQCqpwA+Xk3eeBcJGIG05jVdKGcGGlNqVsQjRZkRm+QS+330xdPd6W7
aIZa+stRGphP1f6f6DhUG2zjZqwSyqCoLWR/UuPM9jneBst9S9pDWPdheNXbfRRA8LYI1sdsR/eh
TmWQ6SlmacJN5Bw4511oMMARAKyi0LFIreaVQZbcd8tlHLTYsCN8LZtOcholEupHLR2VTiwWxIrk
Bp0oB7yEbQdFECF1WDAWKYSs4/B/s3cmy3EjWbp+l7tHmwPugAPbCEQESVEURVHjBqYR8zzj6fuD
qvo2CfJGWNb6LlJmZZklDwA+HP/PP8gvpHHS/ZRu3GG4n+X9FSizQUKTpgeXlp37C6+UyqTFGIK5
eB0R7sA3QUlSaWbG/cHuhfE2Vib5I6PbDjOBjZn7yxOUju5JexNhPlSenu9pomQIH3HxxEunLvsu
E0nYWJMPy3wsqBMh5mQtWQn4gBSHfGwLzDCD0Ly3aBvRyXBm977GFfyeVpx+35ip88NmiWCaBYHk
wRsgokJG9zq4SamsYppvzjL40pjbP9EEBce3sUzs6QvnOeE6KhofU1vZtMixx0VbFIEr0jyvmzX+
ysp+cnw6GQTRof4aq6KDnhdZ0SN0AKpjTgL10whIMQ9VDprFeg1piVXRTAK5DsNs18Gf+0pLmytI
Lye6d6PhVn9Sp5nxtY6Dn1BR2/uIfBjC1eIpbPaW7od341wVn2cyWctdWIXhu1gSDrjTReq+J53B
JEaiaOEv6dgYPoCg1b9GEuqq6zkYJxD42kAznjlG9JkiM0j8tf7D/y8eYfIqs8nuugq9+W6q3e62
lwP+SohDhvdWLzHBKeU83skQUGqvhhi4z0q72A9xav/oZql33fROk++sTK+emOCpHD6YIe5ieH4p
OZWDeD9HOXT9JQGtpPdUkBwK+0KaUO2r4p1lNKS1rTzMKziWDRBmH9PAb1Owe23Ci3pTernAmcBd
vlkV5Bx6U8RJjzWXZ15mN3Zr2JPALRDcCmoZHTl0ZpV68IKBdRngdfWnnAyHqNx5zbanf01jIDOJ
GQ4qoKCmzn5FZB5n/hjO3KmqcbbZZIw6eUhCk9eUKEj7LXuIuVMLn2FfezOLeilbvJntXGV76cju
yzzguF91M1mtMTPmgZtTNXD/bEhLkhFdyyZZU30Ia6aJFc8U1hCUasu5UnWSv7FNYLy9q5LMvkot
FjfZHBVwhWkV9N2ALBZ1mJuxzenW91C5SPAmeMFcZmw/rKgqv8nRhskamTYh0GakiMoDnPkthNH3
O1jo9HFmBMy3Ntco+zbm3trusgjr4aOOUZ8d2zr01GGEYiAOtRPYOBcONnkjRsVCeF8lFSzKuC/n
9iqi9xn4VtlCUAzaClXVYtcQeYCnhDqpBULwrdkY+pNHRo0FYy4ePkStEtGpaCXe70E8SMAlU9rQ
SMukWeDRJcP9YkSWtTNnk4g2q2ihjvXwn20T2Qd24gFZnEvVwuG2gr5OrojRqse9bLJJXqlSr91Y
YOmeGHlV4WbP3reSPiMPoiMI65o7wH9eCNL9Tg4SebbBxjGMlb81DSfLCxe9U52E9xTO2GzvYIdH
3WGiC13t8nrhBGp1RQdrbpxC7Lqe/u/RTbUeyd8WfY3rvzs+qtRGDtpG2fjgNBUBRFBsLUkPjPfs
O9mMIUUz4OFC76unMoKFat9P1thU+0qD9h8iApMgxRVxTVZSyY8/5nZpGW/M3kKBlyfc4/1as6Mm
ZlN9pL4MiQmMhuFOmMJwyLtPMvdAh4TuQelKTxyyDoSFaLzYw/S7W72AHZE41q2dlm6Dj5K9ku0A
lLmyl4nVPTqpKUafg1N+hoY9afxhITM9GA4JYHujKOrpGFmimYiLqQJikYLBLte08J5MU87t4bqH
2g3wBosBvB31drszvS55y7aaoCGAjnGtZqu8EjDEPpi6gunqDYH9IUugj9DztQoq07luyPwgHHXX
TZFt81dYWZPcuu4w/qnaVGd0uhOy6HPOcxMf/aLtTjTiVEuMoxcpEuNon+wEz1bv5kJbnyOe8x3N
FucLIAZOvwZNBXhGhIivwj0lsf5tI7ZBcD7ML4NU/cuR7f+36/7P2uH6f3frDj/777/K5uk1df0/
/PuWqu3/Mj2qP5OLJllNT2+pnkUjz6M6RCfzPxfYfzfrzP9yXJM7KhfIFVf1ntxRbcQ90lYe56uD
a+8/uaD+1cv/7wXANl36fvwqDwDf9UAuN506YzXSS63FIC6qPJLI/Si7cd/kfwpbXWVQK+hA9GvA
1acMR0Q9HEyHUIWpvK6N/jRBnois5iCm+frJ63vl8rNqxZ7/Kk9IKQn2Vkora2uznpVT4Nae4R16
4VYwLcEZx7bzDi0JghAFvUuS5L+aumcDcj0HLfDWN+FYdBGf1+nBohKIA6ZDSyhrjV3tFHZ+1xGU
E6xJkBVRmlKx/Y+FQRiUI3pshcO0MD60ZkISoRm0KBunsM7u+mWO2cGI1LE5oG2K7hGi5nuzjjqy
OqagORSogCA8OaB9QOfK+kJTBrQ0HKLlc0RR/s2ggRCufuUzbG7XHZMPRevBFskte2l2SUm0MQoE
CrNDS1CVuQsNeo0nZxSkkFdeE7s3sl6/ZpYUKfRVtDkPQWtq6LtzthyryRxsugtueDKcmW5NZvQZ
1AmLeI6I3qRDBJB0buoyK2ha1DT+Vgwy+RzaueS4UjAr/SIpCPbIhrH/WiuHUIukhaZcBQk+yCWb
WOtHlaYij1MsovBmnDzot15AQ8wLQ4w6IzNfBMhxWXRHFSkyOBUJfz/doF6NO4K29m7SsLKrfZxr
DD0S2RL/XITj/K6Vbl9xPZx5vUomFeUVXSEaHq7GXZuGAKpPEn/saN8bBmJfITIbwl/dzNCcXGcV
SBV4r2Wwn69CUSV3pmFBwTs/e58jMawpV9BF9wTXdlN4yPOeT6ZFTpRy6Sg5srR473BpokwzTGVg
lzBV17jW9DcR2Grgk0E+Gxcu0S9HN6UlpFD8w26ztQVvrbByMxMbdRQNNR3ouGtxeu9rY77uIKI9
dmUBoEBLFgHLpF2vPZ5/+o3XDHCcBZ5A398jpYvdy9o+fguFvMcK/TDGxMf3ad3eJ1E7Ih3KGzQx
mIRziQJ257DeL0Hs3hoEQ+BzgqJtIQYYqkx3yfT++W2fnwQPQVn8Is9SJr9o/fdPbvvacCrKUKzR
IxNlmaea/p1nO83H80/+6igOSkzhWRpi9gYYCol7TJI+Nn1LTkTSxAU882CRh/OjbBTI68NIB+gC
lgbFtie2w9SUf0EZ8DAVdOt7b3Dth77p1G9ThUQRuerOm70v7MkkaNFG23d1Gl3YntdD4clu+eIX
bHCagH4R+ewQrwZYczcLkWA3Sa2+1RHGmHSTa1x3STb8NRdODDtNlPP9+VewmeIvxt/MMNcscSud
UtMfJ/MPbQWqwLYb9gmXq9IBmxhD4gOSei4u2HJujqW/41qsbhOxt8lpsBnXKAzYasogVxFa5zFQ
5ChEkd3f66nNbvQsnR/nn3ODef7rU0sFFgaVhyn1wlC8XLtxi0MXwmuICGM/8VtRWR+jDGqMpafk
GpzTez9UBukYpj39RimgP9hZCK/r/E95ObelZwkIdch5Fetos4IshUiyYLX7aGj1D1UazbvIFPmF
veu53cHf52WFWp6teb3sURu4bHRLU5bVYBKwKJLHzptR1KaTfrSjxYPCywzfhRHhE//02RSVlAWn
3lVSyK3LdW94MzlNTCe76jhgoz49LEM8XHi251Dg+mxgjXS0PXpe658b/LrkEjLzOYWvdBsdp3yq
T+XAjrj2oL6ef6CX81QJx8M1wuX4gXK0eY2LG1FcuZ7wlwhxSOGN5SdjgjmZwpiFmx4mF3xZX3s0
TZVm2evRZ20TigCm7aIYXLRqMTRukLuMcnJM/H7KowtD/bWQerL3sC2z6a2Hq/hbUcNUe7aVw85o
QP9C59DV7bAc6paaCjGAHf+gYlIPMxADiKZjETIEGEeSOS3r8aqa0DTsO8qjH8M4ZT+yoRYSQ5NK
ID0nfPN+DDtIt4ighHo7xXqGtELfprowB/6abD3/9fRtBZ0nzmap9JYYhx4Jrmk6QwtwevFtXKak
2uH+3X5sit5r0PMUdKyXNMrkKZ4mCS+f7MkbUwNU7l1PCRILujSdfPLVve/ck1PITik52vt8kuqx
bTOY7U5JVBrtVhujk8CcM/PC7r/52nwBem7gKMqV3BfQoD//Arg0KQ2yZB1iGOs+OuvSJxMWgaNE
SXd+Ir8ylEM54dDlszy8CjYTOU29yYSHJQ/mLN1bi/TGmwXu6xs9pP3D+aE2W8/6VGxu1PjAy9y8
3M3yLOqoTRuH01rRyz0tYFTv4dG1FJhJ0x7MQgSPdp3078+PutlW/47KNufxhJaWMDmfv8vC7cZ2
FBT3VhN2b4mi85Ah4jByfpTNef2vUSyX53IUG892PwiqfMyryTWBSYrs1hl651dJwGR4QPcZ3ayM
mCMqrOW26JX32JPbeWGDfWV8ujq2ydZqS1dtN1iyD6y2TGz2nrC4bRr5prLUTaTru9qJf+c9ICEW
i584Yn6ef+7NPrg+N0tN0QN2qYPdbSlc1SQutGCch2Xp2muTC8oBDcNCNlRfXkm7sy8859/S9vny
hj1La1m4VGjcWzYVYNm7CMjofR5yeHUPCR7hyCa8ufkExo2+oHeS9BrHvSHaa+I+qccnc9x3uQVe
lQRRB8tFtkigO+wTiHYPFucmdpKlPOVN7h7isDWL/dB6cXFjjtaaPhmS/HlybbdOfBpFmJ+nZoI0
9PxbfPn1XBa7xdQBITC9bRGSqxqRvQEpPJ365hZSTfZB5VFxHbUkduGrYBLsYli4FnrzCCqvCFA+
/wO2FS/fERyADpriRrF2f9d68En5HsSxii1d2wc5o/vYtyqrm0PldXPMdRMW63XtmIhD8q5GS0G2
3xzvHTkUH+vYsccLW/jLFQuGozVdfdPhvWzt5JqIotxoyM7k39p7ty7+yMXNLgyymUhYCeHe4rFc
uMkBRrjbVA9tG11bVACb6MqhS1qhY/+sVpaU7waFVsecc+Q+Lkw7xw4BdoTfprRTT6Mooj/OVGVf
tenRm9I9zHx6ZDYYI25Y7ZvIW+L2KJOYhGHTKc18r6Il+9ym6ZJDfsEqFOwesc9pabv594XP+PzV
/X0oB8TKpSm6FkDbV+eFQVkVSKgPA6rxlq6Kb6F23Zl97vxcpgXm8sQu9ZCWpIDsDOjHJ8JTkJia
Szwd2qWy9ioubAhhRvrx/E97fs7wyyRIE++be7vmJ27hH3wNHRdxg/Zd1Mv+0LlywgR3jt+7qPY+
nR/rxVugCSigx2vgNk21KZ9PZsMKgyyyLe1Pcw5leAwWMjzn7MKiffFE660B3hi3cegscPufjwI8
jH/63Ls+iJK8JQVNH8BuhhNuCPrCbWxz4eftrWOBYbLfIUXgov18rEyGrlgqxhJFdbfwqw6dgda/
z03905NAXq4ERQLT74+i96ybiG2QsGb8IiSND9icobpwUXv59NTxHOdamev1acu7sbADkrRTeHpD
zZBVaYfWzuhcQ3UcLmxOF4bapgdo1QiryBgK1nNzmIE39pr+8nXakQl4fuY8L1HW9wxEaZqmEJQK
NpSi5+8Z74vcC3rX8ZdCDPeIo+dPGKwYD8s0u++HNjT9NCvkhTNt49b471EpHpi0AlHHNuKkmYs5
8oYEPVQ46g+pSIwdRPzk2lta6yrMApeeDnpIGc3lwYnb6JaNvLzHQqH5NZgNJhmDZw8PS1Zb//wj
c7+BNb4CxQqC1fPXsRRDkhZpp6EfTN6xqrvFn5p+PDYxeebn3/wrHxkwnhdP2a41+9fzoUa8KiFW
I//Ol1JcyZB2KK56ZAWUOvt4fqiX24NkqBXxX08YtonnQy1mBS3CW4dqHY03AZwPEc6Xsi6eIyh/
PyrWAaZHSWhBpdq+O8ewm0rJQPvRpLPkaCWm/RVKTPFmpUhC27e8/p1TFgsCtqC9MI03qMa/Brf+
vkwQUmFv01PaMF0UAhLtL47s8UYCeQ7TWr1z8qDyszzyTiGsvU/gG9kx1zXmLFYTfw/1WP8zx/l/
/xLAUslVBlht6wkvijCovAmtX5zOGFMvQfqzderpLp/c9koWgpZxiWJcj6J/RNFYXLDCfmVBu4CR
XJkBHzgN1rnwpK5J40VAxjUc37ON6U0OD/3TpPrgmPTdI/91f7TTPvpyfn69/vZtzNpQh1nsJmvR
/GTQTJjBgPn9Kkl1xneLg0iGk8h6F0Hdr5w6QT2OYDirkRbv21gOb5tx9Slz/tml5N/v/snv2Ex0
p3BmAwkx52CZ4SLiWaB43L+vKxLef3DEI6lUZv5pbOfplOTO9Hj+Pby2pAGzHEpaE1h4G9XQp2aa
eFONF4dr1sfIlf39hPzxbWdZ/a//ZKh1VQuoyBzGz9/4jDymj2FK+YJOvt/V7KAiLP9QAU3/wT4F
CPN/R9rcPxaD0E8wfu0XmTfvA7C2A4Jnk1aN+Geeqv/+fGtdDiqIXnDbouuJplLsv9qXw9z4+Och
zBk7eZzMi7GefwvD/71W/WusldbqemBolMSbFyiqcmxcqFj+YOfNDgDCvimTVp4gtWK76kQNXG8t
6a4sw3tbj8GdCKf0a0HSCrYfc/QfvGQJp4/NecWCt9sX3gCDM5RsXywg75ghkDtaNeovs57sq/Mz
5/kF9t8PDmy4Kjbh6G8TuvCzcA1noi4dSS2HMegU3zzR9G8gADVHwLjigoX4a4cPZw8booK07OjN
3hBiI5JAfeHRatwV+gFVSWlZ04UD4LVtD/CLtQeIx5Vus/In2Wrd4FjkxzYIetZGpIGmTn6KxlUh
t/ISwWiS0/lX+fwW+z+v8n8H3RRPOle5VWNI5y+L2d7U42LcyQiQEPcLJEAF5Emvi+XbXMniTo7j
pTi8V98sQlhgPxfwdVsj20MoSoNNlS+5xhqrIrueqV4uPORrmxrMAK6PEggdR9DnO40RZ3ml4H/7
SSbck1tM9kmEuCfq4JKF7KvPA6eV+wXEdjgMz0cS0VxMNLy1T2Rjta+7lYeay0tm8K/O/yejbJ6n
Uo3umpZREkSbKPua+q1ilLdtImu/H7v++vwkeXVmAv7hVQxX46816tOzEcGkQCRKSdkQC434pnKr
gxyt+oTdQHfVQVp6OytJw/v8sK+9TEVTCUjVobhfJdtPh+2KMTfjpWLZOUsEVx8/k7Za4gv71qVR
1snz5OAP8gEfGcHB32ZG/mA2SegbYyQuvMLX1hkVuVyZKbaC7fJ8lHYCzcLMm8UNSHMz6zAmCRuv
j6/DTMMMhmVcgzjSS8AkvzbNU2YN/YUHfe28oPcB3oj9rUuludlg4CG2Tsr120+9jN0L+yV1w7Sp
TklrxH4RxPMB45HyuCi+aV99qW29fIfrIWZQJce8sN29sijhssP9dpjJfOH1jT1575mXEECeF7Ci
x7B/00c95i11lKI7MtWn8xPplfnrUVKB1XFQmjDfng/lCNRb2KsylBUWX4dstXoBpWrbsvrWcJIf
szIQx/NjvjKtGNMGYoC4idZlM3nbaTZQljNmGNeLH+GrcyNs61L37NVRLFYHLTrbtrbTSg/OssxI
wf2+LQrftco/skZ4df5RXquNabV6tDg5mfBQ2EzeuJ0wgylD129IOf7ULXET4G1rKOxjW2eZMSwQ
5mNpFeo7+fLRsOvyJS8P1WLjhtHnGgD3/A969Xs++T2biZy1Em9Zk6mDMykuyoZw0wOTXn9ddG+9
o2eQvh9RIl4Y9dV3DR8MJQ8IJxDV81nElUQ60cCoNSANQSuxepNGF3vbr45iQ9IEpFr9KjZFXWst
MTafJot0nNLTksn4rg5Ui+IgX24rXPMek0Uup7rAgxYs5FQUNh5K0YK2qbLm69bKUhtntfoSPvfK
Bob9tePByPtrsrG560cwmg3qOe3b89gerGoIfi9GpQ9p59U+Ma/JjDaz8Xaja8/7bnIv5ZRsOpx/
KxWOVUH1RXUEA3BTqXROF8nJBAGgnIZB0jsi3VldZtxxW3bv4swwv0y9Yi/rsn1i4cdZ21jVQk2f
H5dRqd9tE3xF1hnsjSRW17UXJkcRu8m72MHjBn9b1ErnZ+lrX1JT2dA+pxKg//t8vsxoT9xc2a4P
7UXunRBbO0SQl9ItXlsL/OUUNXwe+EWbUeqoqKUQCWszG+Suikdc9jwdoE+S4XRCkgVvz0V3fElX
93L7VsyDFRsGsXXlX3zsyfZdFCH2kx6XGteswn0Ey+eAVWx2TLoq9M+/yPXLPr/nMBS2IZimO9ww
tt3hMamM3oPy5ouxyO/b1Wd5l4wDLrcRm31+SKVIbvuOWItvOh2m+R+ve4VzDPDTSl2jm7wpEDza
q1aRcNtI7RhfilInDw0g3z+G7Rhl5SfQBmer2rY2qt6OEbunQE9NTzujWLyjvQy/sYiZLnAFXnud
OF/gi08fcO0hP5+XLmQ7r+0ZCdJmda0TaX0U/SKPsmrAuAxMlf9Yc3fAXkHen/+Qr4CmPCSNQJvW
DReqF3SZLlV5bgOacr3AtHGcqvbAbhqfyGvXX4IxrE8oqKtd6OqWhEs2wIaOHi5ZnXlIcshLJOS8
t6GeX+g3v1Iarbc7SvaVwSRfBIt0LZaFRTYAe8ytLbHkaq0PGKuNj3RA1N1kV2EO/8DMfqKkNrCp
w0Z+RmTAHMTpwgjrPTFN8z+GwfhNiovE3zuuuc30igOHho83a59ZWWLJ3gW7vh+WX6ZaY9rrZUGi
hUHEhdnx2rp2uOPSzaP1I7dco8aKEK2g4PXjBS1CaNkFFiH6Fy5ul2SNfyG1Z+sahaG2HKYCtZnF
Kno+ERvMbz0PoM+vhZvduBB2d5Wcwoc5z/tb7FiSHv/10fqGYXR+7BMbJWvhKqBQhDnWklc/3VpF
v+CwiHsH6/LVslBdSr99sYmvv5GJAS2ItQIdYfMbx8KNbFUYuKggSwkj7yP2a5egkxdn62aQzdka
ENYWVbDV0LNm032PI/HPoAmC723qYEXSFqRcnSp8eP70PP+X2Vra0/mF+WJLWH8A1xLKO9TK9Iee
P2XSaTvp2GbxRjFuNe68aSaL/WTI28Ye3nTKfrDb5sLxuJZLL76+Q0nJ6UEHZ5uuOdaqivBJxGvG
oW2O4CYP2fachttXjWVGaHw5/4ybdjkFxPqQ0BCorbgMYLDx/CFtLHeENnTga4EJatiHNv6c3pTt
5gSnqWnI6x9F6cGKGPJhN2MS99bJL93c/4I4L576yY/YfOocg8smmyOCZvoILWY2JvLW9ObwPimA
eXdBU1a4NawePc6MF+rcLVdGnQ1Xru7G+9ULyJ+yOPgQO6VxbbR6ufL6UD/ki2dzcMTBm6IZ7J09
DBKvkKw7JYnCIhXRNGFife/j9ePukrRdyl1Vfzz/fl9dKZQCK6nE4pK7zrEnBQEtxRCqDSulKCZ1
k+joAQ5EdnV+kBe70/oNnwyyuclNrFPUPKXhkyZR4huLsrIchH3XV3314fxQr81Pl+4t/6wcvu1G
iOHKMGGhY/gW8q3gUCzVgt1+7YoTBjTi86Ri+ef8iDSFX1kTLkpeHhE+HyD883dImu0MTX0ID5Hs
kMbS9sfedyqX/pBo1Gd7Q3D0IXaz3yFMnFrcubqp2ot4zAQ/zXISTk4DQUZq1459KnoE1MgERPaZ
rT76DCRwXwYSnWsF/K0OURuRjRGlsiA0JSD9YgcYN8cYq5bqC1bbXnTCxA1JpVe2zX0tAokm0DDH
98oeBLrkBoOBBAVxv0+5seAivlrU+3XrDs4OpBnSaJ9LqBiVgDeCEfaAnBPc9k8B9fnWW9LWO6S6
ST5PnV00u4IOFxDntKgPsprLT82kBc9TzfUnO9XibTDoqUAl6q3eStLmzyJYgPOReGW4lcD6/bl0
k4VJstMZ+DcmJFNA9i/VdKPFMJD9ETRztDfLsZoAAuPuyiN1xN7rxc2p/52qD28NKAemH4im/oGl
QxiSArCIa9r0/ecJpmhy6CoZS9+p8Cp6b2A8t8/dJHUfU0Lb0uFQ47xQ7Lk+ugNWAeTECjSV9J+L
voFeVS15o62PZjubxABoni+vfZdWKcJEO6+Cj3EoQVpjV5SPZhS6rnnqdZfltEZG8j2QkNYRipB8
zA5mlHpyLwKdOr7t9Ca2xFkEYGvUQn9HNZd+awb6EPtEeDXi1ExhcKYDFxPYsU/HjkiE1cZrMeO0
xS00nn4PkLfeVzTjfkcjvvs74eQi22dGGLa+C417+dS6eTgeiUoIcP53VI1x8iK6aodfUQ3n3jRw
0m56lzO7ntvhg9kW3BXNrNeNj2qTit1CHm/tyKDploNGobPcUDi5HSisIjKscpHk+14kQwNGlwkT
olsm489cMwcmezCBE1TY3IMsNAA3qcYYaOTcMI5JFnRMdTk4d669LGqf9aKx9hEZDLsGm0DiEZ0W
BVBkzL+ATHXiz1KHD7VMiomk30DfD/C38JEqp6Km/JMYiRl2nn6Zi5CzYWhwK6e2cN8TnFN9oCFb
lbsFSzEgF6sw7+eqTmCfWlMzrrNyHG7rAFnwcdRobXcmjdRh12L3mu74ck508OxJfLVYbB+F6Qzj
wba4zSKRdZpr3NwEWmObHAmfw5Go4Rm/H+m1/EV0QlBYGXm6SIRIw4JHVyg+0IOyvtlAAdEOr4Jy
NeZfmscia23Ml6Q74JsrA8fxrT4W2MlW88IST9z4N0LX+SbBQhjL7SyO7gNlTd2NNPM1NaNqixOJ
gCjeMYjDDVIQhwxbaqwTOkshLNtaCzO8dVs1PRjIfL8RJWjf263uoisniZBvZUFqYxXnYtUQUaK+
VUaCGRxm5vonHrEhpvi8KHFtGA6R2lCiktx3ZxQbZA1EDg5wkiQprFdlS7BOIdXvukuX7H4wJKEp
YZQY45UjZpPISAp6DDcszMivoyYtvpIxVXw1sfj61BoRzlACWTJK7tb2vrn46mLnhbV07XtVSAxC
no8BWFWcFpiEGRUBC2Vnc6A0MjpxLI+PzpRaV60dGYjYPIn3wHLTp2T4TDNEmp2ZZsmXCIdGrFWq
tGEDtu3mB1aZ1WMIF9ncd67TfTG7zDGvHFvPet0YevzI+zT6KELH+Wglfdriyphg0jePcT59BTEg
p3uYlJ1inB5Z78nwG6YTiyLgV8dS9D9j1OrWPp8hxqIIjlv9Jg5no7sOFMIM2m7cyncm7O9l77VB
V+6sOdBozg3IGYc5zNL4iDqlzPaiwyN8BVswugIxM078LvGtwjQN23xV5jgdZAYqf0zpIrFLnEHM
vm4VjKyprwiWcGILFnkh7NTZuVWnvw1TG34icAvSy9JGQUDcR4/OZp6EATaVOJm4LiMVhhidQSe5
SnM9nlz841xM1pO0vzIzR36yjKEPTlXpNPl1q4ceHS9UD28HAyXgzzEM9bHH5iN+YzmTcYqiVvyx
SCcWBzWJlBgfOx8bYtUoBzBzU2PwMe0MbCH0UqbpVeZoEKq4UybEHPjME8gIdEkEQQvxoG5RyM+p
qmi+jdTB4iox8bP5KJEA5r+6NBlHv3KnuNjlTluhyfbGU4ih8EdRe8sXNYXwsdlBFb4HMog/O7JB
z5iMcM/v0g79Bg75RZH8CAxOHSTNiElpDhNkRthMBk4lzVnsUvhi3l7ryPhOYI2XcwnnXupnadJM
/mJF8Te4TtPdQrBI+sDUHrH3CCuTXxobP8l06PtrSaDEdwE8mu7RWS7FrnOCkL3D67xF3sREQ+BF
VBidycbrjeo4wimwDxDQ6KSmTYNNvj078+c478xPhgyCah/GKfuEQR3y3Y298FbFaWPtijTnaBeq
U4+hE5BL1KqB+5qcqJgMfPwJtQEh6vZJk0af8Zo1w32ZtsVHvDtmy6/LgZSweuh+j3KZv6IWHVl4
tUre6KDBT60qZj3s1ghUVpchyBdpQNGORVDiqYkNY3aNMJxvNhWFuucWnX2zdGTdNWTETz5BNGX3
UTZJjBPoIhvfK5f6ruW/CnCvrSrnIKwo/RFJM4r2cVKQ8DTPA27WjpsMvy2T5CI/FIFzm1Si+taX
TW/ssGpNuwP1OPJLt5zsN1g8tt11HC91dyLO03D3ZlaQR7r0k24Ql0fsnx4mK80RZYN6rwjY+RCs
nmonZO9udTcsanR9ZyTwkTKu9zQoOvN6B1W6rDlJRwIybGEXkT+jmwn2jjHM39OuKCpKmxyHxIH3
8tbQ5H3sdIliFqEthnD7OpluAqsZCQ3Kf8shWuNYaoVli4ySlHQcbOpHB21nzBTitAFAGE4RxnZv
Mreq3aPwxuRryXrs9kNvZLSFmgp1f9Yp44vbmixCu4va781M2tZ+4PpmHxyjcm8KzIVR8BsCaZsJ
deg7roEnIUklDAd+7y7PLeuUlI1of+STDgUpWhlpDMrNAzDbCY2KXznaxUK9bvHo6Ba93MhkLEl+
WYzxTcN16Q7aVpH6otPqIcOpE4xpKfcO3uvDPk8TymNVWxwlI8a/yKKGkuO7DJayg/9njDOup1VR
H2QZTm/cxBXBiVBnyzzoMTRJC7GpWH0Tv8ZDnZd1R3ZhXP9SuBL+cUVNRVSQn/bWg41u78JmgHyM
z6Ij0J24BqE3sdfIfWMtuORiR+UJ4nRBaXZmjYnFPi6NtNpT+bKdeXQauyM9Gkf5FmzMeoecyyoP
F24SL+4R8KTBELlIkGXpbqEjTdpZM0yZ5ysrI5ZDJP0Di4K6sZjr6/NDyfXG+vxGu46FIh/pFC3i
LQ9+rAhdxFGIWJE+6BX2SHX6OzV6OtFg+OqORBwvxDhEOHhwFhOOpd34wRA5EpJW4lCzi81m+Gbw
vx+zME9vsHnMXbwyF/zw285uvlh6LKQf2ETjnUQ9qO/xstqqENkadEf6edadO+N8sRLcm/EQaoEP
I/LA95BGre9tOBjL3lyysjzmRYsHTpnX07uiS9pL7/zl/Zf34K6kdBqMCmD8+d3Nwe9xpEfkUZBj
VZKlaX0wUOj/J1+WHpwEytBYy25uiF6cItONG75sMuGoWtLsoIp68GbuAOc/7Mu7KM/zZKTNVbvM
mwgWae3hvO9MV5EOyit3njCstDUMvLBCtxGl0eP5QV9euk3wGZpfuA2iA7PWf/8ERLD7MYiqrPf8
Ga2HP1sa409xF1W3ZkB22/mx1le1mbiMpRFlw/bkfa5Yw5OxDKPDaivhATGTiq6i1Gw/GGFmHgvu
aacM56fdUtWPihvI5/MDv4T7eEjEEtgCrno9vcGAGoTmXatzzw9qS/0evdYefWQ3hL9MeMkSB1Y8
RoXM/pu9M2mKGwnT8H+Zuzq0pZbj1EqB2Q3YvijA7ta+p1LLr58ngZk2RQ9Ez3kOHUTbuKSScvny
e7dvhGxa+6kW9v3H13/fROH6SGc59LsYeh53ahYTz6iCeLQNKqvyoQSE7Ml3peqn3/WpMOQfL0Yj
OcB+P0C/cfSU80jGqpgZsCoM613eJMSaFTgcXOG9FX2CL/zDkIVL9Pe1jkaP0c8z0jTeaBVF/ZkV
FPO53/vFdUFxxnF3yApeLlldHz/Of5j4sDrQvGBkgpz1GLFt82XxpsSOmJKpf0aIjveFsJvik3X2
H0YrRy4HTBjTE6Bh/d1/G60jbehgsVW0KULsgMOELWeduPDK03HBKSecS7LW8nnmFENz4+Tjr/he
yyCYJL9d/WjZyQ2W7qIW0WYO7eyiJ8jNXyuMXb96Tv/FbgnBq4oWs7E+8W8bfOJ05oa99lAcnHaY
8pyJvv0Mjv+nBwIihxkMsJkWYL19IA0hWl2l3SIyYsvY2er8ZEIgcB91liQb1K7FeVt5ZAVWNqXd
J89DL+ZHa4f22gQQp22OxefRSGsXMhgjaUYbrZ7ZW97gHlxrsdZN44pz4okzQsmi7IJ+T+KuJ/ST
F/3gJf+WlghGQ6cVI1c69xq4evsERi/iDGrTQcci0b9vcefDGjpVL8Dk/7sX/QdL0f9uXvSfy5/d
02OaPb4JJuefvNgXCfMPWt3aaUgjGOgAQRNeokZc9w+t5AJEeaawI1f4n6QR1/oD/NgLNZaksVft
t/PqsOsEfzisXKhtPR+aGJXRv/Eversk+awSdI9QZmiY19JaubcjY0nMJJuHxNxy7k0BECLjuzG4
5cVvD+TqZbj/7sX63AL/exY8XwYVKUWPC3iHVuBoAFahsiwE1RbJ5ZV/oGOOB01FwKhHuPPDTNLQ
aI/NCS20cktTab7yspi4USjmj95UyHNvUXG2kVXqnShavKulkJjIdVH7yTx5u1I83yayIO4D3Bn6
ijhaKVKYxD35svYWTLpnQ02wJQMxic8GOf35bJyQ0rDdSCxRP1sn3hbHr5fW7q2gTzrv/ejSVYZ7
JiEYWNcleXEzFr18kOXI6ccZOsLZfPJkaxk9lpF2ESVX5aHGE+YBm/v+vPTw8i/UZx5S/zA09IrB
UOOmPNiwb4dGBmXCwkndwkvQxpJxMkiVKvyy/Pnx2PinyyBQhWzL+NNj/u1l2t4ixKaX07YmgPuQ
ybFdCzF2u//DVZgvlFIhvc5joUrtcaJzSaBAc78gzkgaY8fB7unji+h3dDTKgah1VcoQQgZ5xOmN
2nwMwhxyJMCbc45Mct4QoFzf2D15rM4SEUAZkpv88UXf1ogMHFYQZFwO3D5PMI318/1tu7edPqqk
iuwtJIQfDX2oqyUA28jCKv5h11W08ucctWjpYOGv6s/IXu/enr66FkJB5Nc8u6PtDW/OhPDS0N56
qrgSYe1feZH6zFqA5fD4ySKTwApc27hZeHMfO2TTuRqZjX22Jchn3owiGc+R32endLlJJJvjOMM0
f863rl116G0cssLsEolxtRQbEIQ/Q7rWPxpzzkkqN2P6+a5yxh/xYImTIhLjWZKPxekAkWCXp7my
ySCzt8SsEHWeB3N2XVlLG6+iZfC+Ry0hnzj4mv0+KHshaY+odKuEVyWr3HYBtGCqD3cDkWTbTjr2
Wd+J4npygG6ypPO+53m9ALaSdR+5RfaXT8flK538eaeGkaROXvNM6k2SbbPWU6cu+vRzWrXe2pln
ZyeaLls5bfHnHPfNn4PIzp1iilCABQ6GuWZUb206QKivNIxAg80/M0dyb5zWw0FWKmf5tbjFcFry
r0+TaMzuMLpwWgzQ0pm8XXqUq5gnVdKmxSsYsf2IJX/1oOCQr3FNK/idyfW/ZCWZuIkniaT1SYA2
YMLQ8o7taBf3fUMiDK5kYTErOpv+vElpRG6MpXARlQR9tylwHXmMLfJF3K7vSTJFMUAwuZsu224c
ajgdtvrWk425Ldq0WREDKnBJ5WAZeJgjlYRw0FBp2oMNh/3EJ2H54GNgvu9qYUCM5hWuvXT6hpZU
bemsunuSaeKThkWchplpHQjS8Q5Z5lkbEG5sKN2BBN1aBhvQtnCVyHDaKo+oaKuPuj3FPPbHhNPX
niGv8KYKcTWRWKeYtTqp3RwB9jiuIhXdzoNxE5NRcmhJOEEIPa8Ih9uhFSfFXliPrspwMzVLk2Rx
4t86g3iNKKYNLUGH14lo1TbHzVXO+XSaZUa0JbGq/+EP8sShdls3A4OpiVaEf33BmsZdD2P6UFgd
qnXzjCD1J6TC9M9ccQVOd0OrnNz1GEvfsI7DK68LykNtuPahqouzpM4vrCoTW8gs6gQSFnjHSZ3V
P0GXvvTGcF/FwLHxLE8js/omGkcdAqBJHIGFsbVKoTZ2HBJ0nkTzWuAEmGKZoAo6XZgwp928bOnu
T1vLJsgb5Xwtp2xVu/ZtjR3jidFlJjSEMN7kLlpmLzFW0Syvg5koT7dyaf4n5MAE2UW6jPamM90S
NBvn3ibPTXwJuqy/wF/XXvVWeOgD4NWBiv2GtGD7kLQquiK162kKvH6fkjt9bieJwiwwnk4Xl74s
uZ3k/VY+/cRyPlfNXJBzosy1aHp10tfOGdqyk9advvckhZ8EafWtUmBhdHAvs6W6NionuAvrWl0R
ahF+V0O7HDKzuCRgI7yiMTyv07El+MTolq3dqV+iNVbgh9y2aK48CJbEIP+KBrJ2e3D3DSbkPVHz
olsjc76rbfdLLabiLKKvvwqtHyoFDfTt+bHIq3ljVMHTQuy31VuEz1K4hAExNra8ldNIVGK9dFsV
jMwy1y1/xmLeF45/ho8GYqCw/maRJPRgpNMvsmjjbT0my6YojBOXeKmLfjJ+GomDiKgKE0LfM2e+
nKn/tLOxowXo2Wo2GVoS2/Dd5PVP0WwxCT1wrzD5YTjJZV13D0GatOeeX8gd3Tnmql4PZ3GwRZyv
w3zK9nMKxtr64T7XUbjYnQHCzNc028haJYO+xvl6rebn6VRcTSYBk3YG7V6VtNBRsy527+/7Tp6C
LD5l2Xw6+INzSsMU6+NyflQtuNviCgYKr7huhocuiaE29PN3uuUXw1BWAO5hujE7EW3RJ7lPgNY9
9xFah9RM7nA8/zaPxqds+Hfl5HNbDGcsbBG0JOaopiN4cPLtOJbb3hXVV9uNw3LFYTSHAF03xa5u
XetrI0rrS+bOzdpqZLcdygZ7dLtSMRtX2AfQj9V06BqjMVbCrnJ8/uoSZ8Q8NZxfJJFNm4+rCXFE
cKSe4KY5plArUcDgdXNUqhfAUHmLMTaeJAaW6sUwNtXOFqmeyCIK43XkTIXm24muvSDBKPJOxm72
hkPoqS7dNjkmyORq25hsTsT63JCQVrms9dD/10VZ109jP4SPSA19sbN6s9qOSo5fh7Hu/4rdtnbX
lmEAqfVFO4frth/mHzOmxE8GWl/Si/NZUh8iOy538SCa8zCT5SNyLmPYThUeHxVq+6u0KUr8xaGa
gIX5QfmXj7n/4+A2uI4vdYDeENdR0F3Y0GCQ5Mn3huaQkpbTmPalhHJ6ZdK3ZPNRcIh2kLDSq7oe
6mWt6euEg+FfurJKu9fZoYq4eeDyhs4Y/IcSulaUY+iOD4fZyCXbB72tmgPSlekReBy6iT94y+M4
0Gpi/xTpcp2YDtZZINANBmABLYxN6I4t/tD+2Ml1TFXZr/oSTBwILqp/Rki6m12osIzZjB3mZBAG
ZHmJH/hEM6EuxZ3oS7zYDVvnFLmRw+YocL1Zt8iFCWiizf6FiPDe5/Q1EcnW0DTAlx7D1XHTyjHw
VriHqRtyBsmHS4uOdLHR9htgFCssOQ+ZSVRucjRC5ynJVNh+e+DgK2k7mhhg+mO47ZzRAzU30yzb
NU3lwNmrsvxhQheQbNJBkfVryDoAJrbx8lxFJElku2CoSmKMQCTKHWyl6ASPeIHve2HJmRNP1Afr
DpfT5hANVvHNa73sF7p+myDYLGaZJRUv/iX8SiWbIoph64xKxwUIQ5Dr2xdsUaUqqo1NYhWR0UVR
Ueskpevv6UmZ07YzyaOmClHkn4AflN4J/6kfgzaDPgNwb9vtYLPdXXgL3IovvugCIiVKt+qt0yJQ
VZViGT510YGhgdeqQtWjNkZsp4dMYZB6HwbKGDchB+wHLKVTtLYJ4oVtit3Paea1EDmmwnKm9ZCR
ubHWnSxnK8GU8DUz2VZqP5puR9Xm+YbwqgnmhBhtGDGMhevWTsxiE+dx6egEdkxiG0Gg2nqZe2vb
dIsdr0kZNCcixLyOTamNZxLNAGII9fbz7pZoa/ktsSzjmmyA6RsfCRKVgwH+HDh7PrZzMT3acyuu
GPZdq6E8AfCPuUC9MXFjv5ydtrJXAyTgcm0NXdiysLr+97hFjrtSGcaLKzX6ONuy+ON0nsmFLlup
PHmWDuPE68r78WefYie/MaJBsr07yZhsS2F1FmNWiZs09jtvVRg19SAZAUG4YxvyITThxPdgGAFS
DVp8Q8oReVFfgnjMHgGW+2gzeTbbsGtN6cw86o17Kwp4EHODlfu2sFoi22tSzSww69o+RYwn80vf
wokePp9NvDgnhS9V7jcOe/IY1et2lIT/lHi+EpzhkGbdheYsds0o3YEU8T74MTpVy3AnMwS8Do3B
ZR3n8Az8NMzFvpdlmEPMGlIYR7kTfltMPyvOEC3awykuDi5VyuJhMB4SC22TVmZOB4qr4FG43XQ3
d7Xt7Swklj21RuVg/QvD8r6cM1PtVF02+X6GPsMiNkgyFrT58qrqZ/8XCAVxcUY3t2fTUhsX42xG
DwvKPu80ZHSkW4sXRqa0MJPiFGcSLOyXiZSOVZ5CoyS1spzGk8rqYI6KpRvltqnc+XKC1Eb63gzP
HtQTrwNpKpS5irTZnEAAfynX6M06c2fkBrGVFS/vF2ssusWm4RS8kRZk7hVmXO6tg7o32c6+01+J
wnKDC4V1xLDPhRddKDG5AcQ0zPMhT4Hdrmibk/ru5GmVbxsaNV9Dkbpfi5HAtrWq2yDdJMGUNyvh
t+NlSJ33ZNtlI1e0VbtfJjzZa6skc2/FWFMPNXy2S9cFBycgwYqflFDuYRY1wzUsgzzbhONIE2jO
jB5PLIgTDE9TRJgkd2F979e+HzMX3QkONCfH7qw1wVChoiTjk47HLFdJZ7hi4zd2vwnJxcRd0MAn
v6oXBxh4GEDZHcImm1XvWe0FJsPSAKjuzWydAPkc/AkHv5NcO5Csp0ooue6IMP1uTAlNc19m2v6/
L5q72U5lskV+WxBPM3L5w9yMOD872UDMqNXL6CeSLPdPcLR6XJEHoq5kUBt/4ptBQERui9DZTPCe
9kENXXRTNY74YZagT9uWUJmHkkUfhhagar3tusBgjSQIk/JxLIenlmgItSNXpSUk2I2hHcR+uIwr
8lbyO1XBKVgto0WlW8wRa9bo9Ivaw4LJ7woOOSNU7hzBUyAadQnzML3JZUTehy2g9qxJceoJmM0H
K1kpa6CQiCldlgP5lSS/xP20i0eTEAY7DtiIALrHVemnyZ0UJKdwassLuWW9wMkL9pxVYrlmKA/8
GV3yOl8CMFFUw1a4oimEDGwmzYUueeyvaojPNyODgEGkz16hHXy1o3G8kd4A7yoLyvJqlOFIfcFG
SiCEj98YPEOOeZs0LYqnRIVpuq5LAPVN13f9fd57waUDy5rX7uMbBokIZGaVhmMSr1EKFNd2l/v9
Kp8msn0IAKw5c8URQff5lMxPjcIBkO+25A9SSc5ekw8yuDIMhaWroVTR7qGZtMlX4o5dTidZ8t0o
LW8ij9FQZ6UPm+dsNIP2IqfPctNNlZ1tbTsKBo5o7pDAhYTzsiN/FNaKBMBp13EYBbdsDW5H3HDc
O2sDAUq4S70RlaZhDKQXmj4TwbKb7HGaoC+tqqHogwcOcmmPK8i0LHd9RGLRgYCd+NQfrei7smGM
rB02n2mdsBnOWxqt8rbJxNStSZ+V3kMQDG4w8naqZdxCs5lXPZwfuiewZfqdJBPzGwgouzJJy+N1
MYg82PoUDMMqKqWsN3YrFeOYom3vqLCFJFrP7XfHBwbbzdk8h+cEsC5I3QwLD/TSgOvMody3z/tB
LGITLxBhWOJ7s9g5/MF+KWlLEfg8tbcoviPOMemY/OmTrm1TYmJmvaqThOgfj/ptWEdYd8fbEIe9
P0kixeQdMmvsrUK7IP40LmVz6cq8x0m2Qhr7Urv/P/7yH1qH/b8DMOvH6vHX4+/hEfr3/zvi0P4D
KWAA7ucI8AdUuf8Nv2AY/zfgEjh/oGkh8x29qFa36CTEV8AFLAZ2I5ovDD30X/yrvIjnHvDfPWJM
EcAh8UXwECmihH8nZoGOmbJ9BvGD5cXVGEIV7ek3bTH5CPxqnVdtzB5hwG5on3S06+SuYXcW1QQg
ThfoXjH/agaeSINWbmRpRVW5oWiKqnqLDe+YzQdlyDiEKuYAYJMSJocAY9w8iJzYPvHKnODaPUfW
1ofqXHCUhLYX+zVcZh3M1cbbLKGRTJ8LXgD3FcNd5wTexxnnATzn4Muo03KKaDRvScMw/WtnLOOA
cPbZUv6vrs6t+s6lzOLuKsPUH0g6qsmlpyRWJRIaTxb8uhBlLO0To88j/9ZwWPn6jd8ClFpniJaJ
gN7nkVG7YsehQzTlOdtK1vzqwNAwKFvkSFIhHtdD5PvrNkIHYZ+0LXlWVH8k0vIQcjoW/J+b1RlX
Y4eu+Nptg+M2pVfLVkhI9pRaBjk3A31JUp6HIeVrJ5kt2k9ggbcdev3KfczsofxwkMJb5J0yLJdk
gGVjdw/DcIr9A0fwaBlPyWFVnti0CSmXydaOl3weD/qU2Sy3hoR8n51YZSS8/OS3yfEPYNzbrgS3
A/XACqAHgFJBQTr2OElFIu1wmqK7HvCRoTFluP2QD+WN2GtvG2/Sj0qNZDehXLCLxlNfppS4yHT9
8X08tz/eTAVwC3xesbNFckXPQd/ob8jFEowI95revyMijtDLC9X1WNLtO9QiJHWHvBCaRfHAeKTH
b+dw6TnUtspiaAGVueO8oyOvf6hxZhvdlEMjpHXps2c4xmU5FSp4qh05xPn5hJolPw/K3PKuP/4W
GuB48yVgIKGlZjoTgvhehY+jo9tC9ZzvJrvNErYBtTg8RpeGRjjvEwc6gzoNjaqvCVf7+NJYph5f
nNokcDz6fcREYOx0hP2UncXevTgxQbyoSqOvgypzv93J3mt5h5FT6Iv7JHwzwN2aMCRy/DgZhe05
7Ja+ci4am4B0IvjSWM9UpayEwm3oa0uPC7SGndx0Ce7Z4SWB0rYt9h7CQv5uVEnNZ3pUo0g1bLBd
WgAYVKrwewTDcmpuiCXMmMVu0hVVST0zGG64g+WZM8n6Jou8dgebUeiJi+s2tzlPs88nh06DYB8f
yG7gjkravPwDg5qKH5Exebx8elYuvwlvMZcchfwg6Xyoq4Oe247tz/xd8PIpCuCDjzYlyQbjanJ7
vbBMTVLyh5C4Y/31pkp/5ywNmffgJi0Xd2vcZZOfUUrzaz7rnSlC1lAT59U+sYhWPOEKvjS3t5jE
+RGGzlHKws2KXuJcrToyEh1UKUQHNekB00esCK6zhs58uq/I9VPRNQVt5RmP9csCSQY5vrtfp1Yi
uP6uLOLa4q0zVzzvBzMPZGZ9KTJb09KziPqJls1iMBtYYBcl+dWxKfRd0+qhW38a0tU2bl0l9apW
vtxna6D2v62anrG6waAHacTanmGWW7u5GE0ycNLBKwRCKZOkdHPb9KPTPnmZxKtr9/pRsUzl7F2K
lxV1knE93XAu6MdtG+e9ivciLSZpfx3qVr/cFMg3KyhWxwB2e071l0WnOR4E+oblQNz8mW3OPWtM
Fdkxj/TjuSHeLbr40DL3tCiazAD72F4twYyG4PhA3tcD0FK+jpYlbKv165pntN3EI/MUtr3EM4K+
86OukGXF29dfcdK053gFJVka19T/erN2arvjLcrR78Zb1QHo9Juh6HJGVZjYepY1HRSgvaAnRQNg
yp1OuLeZNYk0Tldm2De1uJXw9ORyY05ZH9+ME6Wv96X1F/rsCy3epvWHM+dlAwXbFfl5bdKQoU/1
/D+kpuvxXb+MdkvB5rQusiDTa7YgqAxWl0hLSPWn3SzoeFw1Vl2Yje4EqFomD6+7nTXZM9/YiBsw
LZosIaz6tdHMFe+D7THju3Z+GoNYx24WA2lVtCds/0s8BF3/0xQGqXcnlhQ2e6xjLQOCYIPcvN47
FbkbR+G2LK2lmvY0cTgo7uj86EktGkPHy3/8po/Uui62qpBoYYAiy4emANP17TbSaMcxjO/yW99b
3NrclRFQQkoPncFprzPh60cUAY1kKUebsKCDG1iwG8SZMzvAyrSESWV1/+XuBiSPbS5mRSEhPvb7
Qm9JG5rmZFndCWmPfPlF1foH2aRRH57LRonmhsU3qFmvpdlP48+wCP1m3k92MCbGz9mUZgaR3JoG
x9vbY63aYF1FhWJ3KSd4ydOq7Qil888NxDHuoYtpZqf/ylkAwitGGoQJw1PWGfCwmN4+20mMxtDY
rX1rzV0bk2ysJoDFbJVT27YZKotMtM7Bpq89NvtuxrfC/vrx6z2qVrgD5rGFDtvRmnqsvN/ewdJ1
Fs767Xgb1/QJxMNoEpYx74zQKhnyuBbmnBATr5O8ayvA2DxDrlI682fOkO/vI7Qh8XED8HNwGTl6
EjndmNJrEfa9rI22IFIrP2Hms+3vZIRrFBocWut6QjDrKUdkUuq69+PHcVRucIpBowI8A9UDdzD4
fG8fh5ZbdAlUSl5Ib8C8xr89NByc1mqw0OAvT2Zln59l7kRj6hMZ/rsnwIWpdHxNRNZPgRPSm3Jt
rru8Bp+8BQ6BTnPFYuGznaiIrrbcvC4+DgrWuT44iVLzfRRZovgseJrSmQv9VnIF2I1CSybPwmZ4
8k6PnsFYBNAbyrC5rZNhYm47LxMsyYjsDE4Kohszax/kdcd0ey1igHwrFJcJsU8gpnklFifbWTS5
WbJzbGPz85Qk2fYJ0YbeENwGMgHf6eWDHQrJpD+M9K96IniTieY/ckUslqavqWHUQ3aJIEfWxtZE
Zhvah4BMttw7A8XThcYYuV77JEj8ZZeDGUD0z6YADEy7mziEQ5LuGywpQTU5IUHpXjVGhMvdLktM
m1tJX45jMuxKXQh546h3qpflP1OMvqe+w/tJnfYh6Gj/hX6pk0YArfgW+nuLMFeH9gOLqAh3tqKt
dYe0omOPsQiOZY9/2QFrs5slYbiizSV/l1cFINPOrQVHrbOF1r7T7PC9NSLrwRBEJl2gr5LWdB4V
gmSlNYgJ33EnHMmZ5kvXoL1FmTNHkZnuoiCKFG5PLskD7cbFUzEjThhXphkxZYYk6I7nUrPTLql+
2TvOkzm3sAiRcAv1S80ydoT3Gat0kX4yr1nwU/6OYD5WvP1Yu3q/QutqcispoDA3ViDx5RjoBV3C
h4mJ1l64sl+Oqgazi998/QcW05qBgsJGHyap2fQDjhwYNuneD3DhlpsysSipFK0wp9iYWClO5Qkb
va4Aq5FygVq0mUJ+2C8jqq+QPXM6n7yC/bRo2OHNrSUiltAtBYHeq63JMLicCx28g9+X8qySnVNW
c0ygcEUacqG+AR7nM9zDgS4cyb1F5kftFndR6hFThkIn8cKsHv9qI/+5egco4xkZWV1nI8rGPCKh
J66U5DCFry1j3HPSLOjX/svUWEAIWJ/kkjuNRIeUlApPj3KJu9TLV3E/t6bakB8eJH+VnAdsBS5I
tFB/7RZymfzTLgx13ZZV7uLHJ2VQFYSIkdKasnbcG665qPbUyNiWsM+tzIwiu5t6hKm7iNyL5cwD
GUmbizKa0XTdMmMAb/AHi9wINwGTnHVdvtpuu2hYiKNsebBe5pPpS8nzLONGs1Ey5dR8T8o0qFOb
OXVyLuTHnT4ovJ5uXt+3Bd+E8qh6Kadc4etPed2VjcHQK3foz2B2Jy8l9McL97vVE1svuLa4klOq
4Jd8tGi1RWuNblUnNy/7Bx0DSjuHbzRdi3FS7F6uBzUDMBdslnNk7Svm9sf38G7zwFKSbUNnoqIo
wVzg7QoOqk9SPdyja9MGfgZ3pkF+PlccJu6ht3DW2WkWCNvax5c9Yu+xa3A16jSSWgMiBMXxdw+a
xcTQcoxvoQjjQvhEhm5F/K7iuN/KuzIQA8C8T/cqN1B8DBabS4azCW+wgAfcjzuMOwQnK2mrLMNJ
YSn7ERo9GnPf3DOKneyRg6VeC5Z0lE19GSq34z06ZmOFLNxdKqikwOvyoFoHi28U9jWC8iC9RRyu
Z6rIjZmuS0R+T7+LusHWRfXI0Rse5Uv9SLooAM/69bb6uQ/Z9l3SlVkRCsMIu+42mA3bztdTO5D9
uSHRODNR69KVdy2dIxUFmb/NloBkJM6zmPJ9lsL2/Bjf7Iu8U1LudBYtbWdYJ29fb+aVI9n0srtJ
0igkntQqwzSkzR8Dehvb0Z3GpD8nSLUPzbVlJa1fb1ny8lmchYhv6NaHie5en4zNwqTaluSsB83O
ikfOBye9LRyeVLKgdU7XbB6RzNaGVbTqJp5FxwskVzHJxr3duF1u7eLEbxA3kP3dWsU+ZYdonE3h
RE7yqX+mFgb9/r2xGYQlz+BiF3N8WPZvv7flteMYe8VwE1aLZ3WP2QRcOqJ/7wemlVNbXHRlBePA
AKnS2dbvsXYX6HOIMQF25BS7/BnNMt0QsECclvuGoy2/UDcEf2T4jkc4C9BqGHRvhzwr/cGugVdn
dyoHa3JH2DIdg23l5SbL2BlqS69Mt4mMKRMPHtxUhkup+paHLStYUuwAjpGnOBZooxNxRkQLdwLn
ZEpg9aV0ssbTqRnJ1duaRt65wcoa2ezRyie2NTXlqo3McEivp8ahP3pCIwVCyM6nyIEf1/bhYAWA
V2zrQ44nwTzrt9zIaHn+7jK1zB1LZOlVnxzG3jKgKUxNdA5UpTDDcdv2j62asn5Kw2gewmvHTZVq
MGpr8ul6wayDJU2XhmySSaYIAttNtqtn1MdLzfEKR8OZ3BI6ivjisd4cV+l1y5YG3Tm4ZrJhRSJe
ltTZKXyGgJ0UiityTmLp/dfXRUoBh92HpYyy7Kg2Fs2IN6S7uNemi7HpPcHyul0+2rXehvoJkGvn
F3DGP20BHnUAA1ujCaH+xqhq6aYeLelFklYYiizLtYKk3fEdZVs6AI8vpwL2gcSuT2ssEX1jS1z6
1IgrXCEq5ONdlsxlTyfBzfwOw4WpRS1m95Sb3+jkBOP4qauwnodv5ilQGpgBRHEPA4t3WpNwMssh
dZ3kmnDqgcN4kEN8ZRXtPIgTlFpZHBJoVEbdXaZ6WmPrityO7CfH7IEjxeuJL2rGcGnWSSqJZ944
TmMQCdA1vn7QH7/Tow4SmRIcN4UJ5dwNPLzOjt5pj5wzmGB2Xgkk7Mx3slj1KJpcZ+b/muf9Gc5n
mG2EPdjlvDe7NGYDB62POP59fDPvBjYejAFWT6Ee1aZ/jCHoakyi/1DXlTekzCVzcHUN62CmwrX6
YKGO6KsxXe4/vu6RmSozGjxdh3qiemVqveuuhNh1cgZ3WWl8yAkHXMN0lxvnLux91rYUuku7QI6D
SkOJD7v4+rW0BTLWG4bEXISqawxmfX4R2HRz26+Nz7JpvXmgGzPpfrOtdMzDhRUnC0k0/lTW1Gdu
PWKm+dfHX+rZUvnNSNS+vL5+t+jQdX/m7Y4RutjgCpWp69fGd9jUoXc5WO0cJHCyFpwlTxQ946Xa
VLlHvtIJeV+9bNaYoOiyJO5HCKUr2SH1NFaK42FRa/PDbrxZ8I+PjDXNb2LO8E7p6RCsHHci7WbX
epNZGCu/TMglOfjS9XJn70qDM8adcizTNLYvNZk9otfnLIPJDT86emfPP+g59N+TBWE5LWC/z+Jp
689mQ9Yl9niuwLig8kxVISlPiII4HXDNMG6RDRWufHp9HcusdONvGWb94voeNwZOia5Vx3w5NM1F
t1Mv7X8amSWj+bVlX0wJW+BmAIurA46oDXvKl4KACG6sDT2sfvccp4MSF8ImD7BBPMSkFtYWh42J
Q8faV7jD/DvhuW6DsOEDqiG30SE8xxu/J5IY349cXqvK0TN0qWlwP8EVxMNsRcddP0Pfwvbp0KeQ
iT5bfN9tdliSU/1h3Ks7ErRE3o4iaq0UWpBqrl87xohPTPaXnIQprp8+I4n48zjcRRFnvPRPNtsj
i0C+P1xd1FnaN5iC4t33T6SLWfjSqqvYi/XhNSuo32hFO/GQDWtBMtoUQnah4h3OsGLS3Rp7cRkj
WyNsa85ur0dgwx51e3ZgQeYPowauLeekF+jl9dQEl5KxFPWiM33IPzEME8yvnq/6OrJKt9BQUocK
ohQnmLJUmCOGphwyD67X7Bt4FhJQH2EFV6RVUhqfrJDvlmuPliukZWBpYHoi3N++janwcrsHI796
XaI49bm88tfC3aEr0GqfLNYwz6scRgu5J9V0PZbdp+es44LUxX+E8QAy56Nkt4+BzciaChFDm/xa
VtKIxYq1jGuM+VCwVIcB4/Hj9exdC5yByLdBYKzByJBO6dvvjgGvF9fREH9N3CiFWIbGkXPxyppp
ElIykgeoHkfXL6OVhApGbn3BWoexVW7SCupwpQIX+2xyvjv1gTRrw07qQSCY91tWj3ATe50y+Yp8
RK8ks5M7bPc5UCXl70uBNoLFTdcNnGl5KHHO4YUtz/sM25qbn4sEC3F2XlpBPEZvETQxepjv/NnL
QlnGTrnc+xnMwGa/+LyLm3aMdK52DwUcVPulAG2pnZmF+ABRjb7Ch6nT62HulSVDosAEGUpg0kMa
hvjngYeuGh/bvC9tWEkT9qiBl+IGx189tVs/HTheVkNaclhWY/vcTupCXc9abokl8DoYDH2mn156
pB+/7uNagEkPdg/vwaIiIP/lqOYbpJWaIXDM7esBHrNAqXZ1aqpoRwdgzrKVaJjenxVEej37e9cU
Gk1zQe1QNwYstu9qELuZ0yDCRuhqNsxwav6sIkCu4h4Mqsyh5/wPgefq5UPfCIadt4o/ZMmQqbXC
mXlkW7rt/nZI40NoB/jb+VdJTRg1XFQazI65SkTTdNVGJHhu1ielLXVbMBcm4ydGJZiJdSQG/aMp
oppfjICPeWOO2U3G7UtfR1nOrH/vGScVEZwZsUYVzBmet+x63g/PJsVHrIlQtzjt0fXV58f/4uy8
luS2ubV9RaxiDqedZnqSosf+fMKSbH3MJJjAcPX/gwb0lzWukvbeRyrLmmk2CQJrvWnNk0+mz6NP
MVp6D9PirbZ7QsqufhVH485lxLAQ1idnhP8icb8kgvl1cQoC7c4SuwEJV40FgpgeCn2hVj6rLxat
rvphUvqi+iXHOQqATDQZADg5kDtU26ECFlKzPVdvTPhMza+28EdDegmGLEnq31p9Ixa6onX7vVkB
Yvyj60yz7b2DIJfF9tCUYxjOFwxugd8/hlgVxv1DBqrMF2j9vh+xS5LAxT0rxkYpQfKEhon0ul4y
PvR+s0t1kEnq97C5D9ZR+DmEXgiJefQpXeri7AWr5KoJuOjn6imDTOWB7QpDta85ZcCevq/9sHDK
SydRG+7HibIV5DqvkQZGH1JI5/DPtI7VpRReG0CTVaBRHEnmGVQkgapfKfy+TT+a9zixqxDsGWvM
mItz73koa19me4rFekwazGrj1asc8j/vrCFT16eGfCF3cpJ6aVIK2kk9cospHHT28biUPQpfsGTv
xEBrHE6Upzj0qVmDDg5dLyGV/sKDIdYxma1zOm3+1pxIBK6G/Cw6v+cm+o4YWaEjYdCNdV+lW8Zf
Gp5oHWzHTh8Km7J7vUcvAXFGzDAp69mzLV2ECYchzYDW76qtkHP0Iux+XfPPeeo24/DqhlXApwvQ
cO6GiOZg2a6QtazMayF6td7r2Ff/T3pb4h+nQkzOkylSEFZQMj2vaIeDe4sJbtkZSe0YFu9KQh65
xrnA9Gf/olThgf+4edCYs2XxVuPF4ayCBfnxfebTUQMhLH0vqQSwO+wIlCwGRzUEKRLW2nYrpaM3
hZAYRy3GMKqNWOuztnx2ggZIuCMMETY8FFkfvVqoU+LsjyVl6eDZ9EIroRvUwDTiEKj43t5qcvqG
BEAOw4JnM93tUPs52o7rKkabuyvh/RSNNPbqQDD6t8TOAUfXIOUYKtiQ2e93rdgL+BX8u1yOxB0c
8DSQa3rO/cFC7S0gxLO7bLEqyFKIHCY6k00lPKiION1qfqyxpELNSSpX9IEh8PuyRes7HToiUFjL
TBcWaXSGpF7E9Fg7jke8tPnBza3x8RzTiRXbHPteRhvZsNPu80fg+VNM/LxDENbvpozLPIGN7rIS
ryvXQ2ex6hHS6BIvdyvVsGomyAhv3DhV4hqE/unwbhcVYrVDnFYCgUpbJn3OVXqa5ejGvOiax0Ht
xDnV1KaKR1NDjnuWWgw/s5pZYWrsnU2XvQvDqVFeIZHICY7G1I9GFFIGo7/370t/D5z+vtpGRVK5
/aaIOJocD7lsIEG0ijsggo0fN9qWVBevfbt6PERD4BmFkSsolzj3bSgScfTyFHHeYbLxDv1ndEAk
27M7BkR+XduKAiY6Gt4gYcltjMjYLXQLv4iY0MFb/zhGEUmriCNebQhMkMu3xZqfTyG115S9I90J
FvHMyRS33YVTiTtwHkEjuEWQimrT2Ws4pBfzNiddLpr4gNuaDJ+rG/eVsjza84yNOA2s9pKGQcnP
cudWkGYi/dqDlw/5/jqixqD0ApAF+ZrrQukOl21Qn6DYw/VD5CMAQg/D8Az+LvFTxUSQS6NYG9FN
ReMfyUlN5HaWM4gjAquZ3ODgFBIc7WN8Z7J2/9V3Cd19ZU5cxa9CNq9IcObSq84Mp6wFqo+oUKn3
UEZh38BNUyrwwlpsgCC66Jv4jEaLayxt3vZ3vCnw7IeWPnl7QreOIPYxtqyBvRxD103itmbeNh/H
bE0LRNWrpMS+zK5QOJ8djEi67CWn2f+ADF1Wn8SCOPaqy8C1qRR1XyiBCpnJDVqd/TIPWdM1Z8Mf
VBMSs+KIt3uENV55DIJAQAUsCt9WXz9YLSWDiJshLLoHubD1EbXGrKr1A0l+cb6sB3sHz5gfs71R
xe1YJqpWDKuQbcW3xcbfkXdKGQFhfUPDDFY59LKithydOgujaxn2qpidVtfmlIrWnrBHIOw6uW+T
lFD4h9IZbtCTvuCod5hof5mGWMlwR7SSfKZtE6PNjXPHNMI229b1QAmbd0wVOwZ5NVsueVBels3v
AoagZ/IuxslSuxe3z33A46XyFfZdRBg3qvtN37yZYBdObpwv+IWOERrEwrq4Rb0ppL2LSBK8TjP/
z70vs3lJsg+FXEQ2XN2yC/NrjjKZM17s88wHsChXbqlt+SU/zebfUxpsiQV3LgUkrd0dySbGO/06
hEIhcOZAixlU31ePW5S2XJjTsb+69+ZmIkzxMUfHUEr7dOHtjnnXh91S1YD5cdeeRzKzSXoG5CId
csu6d2k0QO1jkFJUh8ecEa5rjRvFF06rwpiP6xRG4uOGMZDQZN3ERG2qNCDslywx8x8MZh35Wdpd
9dQnfy1W5G43CY8hUirHijP7nnweIskP8+YIkV9kDHz6SQCmVZRTgTsobip0lYKhs7q+9R6DzGnz
6Vhplsy8jHbRRjI6iD5zLGbBbrZ6XzL9wNbQV4tMd6KJgBeq7oe5VrjlYdRrjYkh/nXZyrGJH11y
bmW2MVA2ux1M5sCo5aIYBGdCPXqRzPrLBTEqbhH0xzFnStsnCAxnsR96EOYtPFsCuUJHxtrtGwfL
INrpsM4r6seXjuHIrFGawWpyj104z+1XJlmyjSy8luwHHANiXd9zJke4Vw5s13saP9aCA2y9i0g9
J0GisJu8ehAMGOsZfIzMXCYvE/0Ia3KSgXpeZRz2cPDY5dQ2ZG29kk+RXZeotjyGckRKtPCYXu1p
d6owPxquRkpbgc6G/XP3LWBjBUpUMLPDhgLN1Ca92qk3eCWesdEgV8Os9h6rgu9EU8135CLM3dsJ
GOYrZ6K35+suxvg9SgxmcsmlVZfjlL5CdpdbycEkZ/WTVrTMDrVG1Paufe6cGo0n+txUerjwrQEL
3GH0mWsuPkUZj8w+V2TfbO25mhn2MD98R65BB7nuFOMW36lKB6FeaE1O9GmuNiavrZ3tUjThmnzx
Se1ld3IJkCQvLsQwSvzrOEbcVWfNJSYnsvFvrxmhw6nlBYdiGXbgpsNaDoVTv8demdOSHhz9Lsu4
COFfi65SK9gD7Q+ia7HG6gsin7URvQ4uVbz9XXoZ7XDoRIIHRNXztwIvlVr6pc1JdCG8M8LgcKAS
yOcrgfuocuNqVQhptfUNW0HGt2UL0Z39UMhEVI8hJVnfvk+TXW1YvSNSrmild+L/mcrMkDYW48Jk
c+ykW9bx60Y443QlLijlCZnrafSZ5t6IwjW1fOF9NM9rZhoj68yZS58WiY7QUht2DiOpbBMlcvXp
sjQ5uNCzEYvVmderbVIryKTI1QJd2oGK52OX9L0VXIoe8eq3bLEBkZi4wPGYSw8gY71BV/mQKb3A
olGIEW00a5rt+XaT2fr5LxLNO7k8MSxnH8p7sdLy2GcZhYBBx2DEmrDchXmjXjohCxyCxH9Ai39l
5AgH6JbsXYztSb8m5gtOMXwTq8ZublLLulXbAuHpXKHZYgCweQG8pFQAmDku03pRn4xkyOfumx27
mZeQr6wlCZUGbXtGW/AL8eLZXD6jC2eKB+m3JYcgTlf12jmabKlrT32OWFvVv836gBzaTj0FxE6q
fjHMNX4rxUfg71KyUNM89pVQPX7QSkVSZNgH+K8upHDgNS8bdfrPhBnzh6ESK70D4tLljB9ueNKm
2U1CRm6rLoo2FNr97AHUX1wrntgcSCtV+kRDgJZulrM+q9UH+3K1+KNhOgKfUvaTekVrAqo49qOQ
VK/gsfED9dMh7P7+WqzpmAbXkV3TXh9cVD7oVsz3NovI3AzzZpN6rBjvUVNk8Rph7vzeO5tNOCER
G4/zRCEWlqdsAcenjHEQLUfHHO/4fHVlzf27LLr4a3HKcXBvDBluusd1ElZUPwVDUy0zSv8+Xb6B
xrJZ4sRPJ2pal3EK4Z8+f0ktq+EU4lo8bzxXA27P6NBOxJBaBNjMqhMOODwAJUgrVq0sUpWYH0tn
9WjweYIRjIre6Q+krwb8IeNo4UNY1QN9q98Rh5U8LwXTFoAyWo+x2CcimNQfiV8gYgMD9dP1iycR
sf6ppKV8MS8mfL5BnBVziTBVXO7E6Ei3PiGXqXv3EJZuJX6r50JBNgS2K8hm3Fe1cjWCQAEx8h8G
M8g0IiQGoQ7+uSgUTDX5qUIPf46UKRzsn90ElCosAHiz7appZG9jfvN6GNp26ryXpeCYYbJVzXyT
6eRV3JqvuFDUyhndhXQ/1Hay9MpHve5+fhU/UiEw34ivVa4fkSaYnQgS+LG7HxTeXWXJ/kKyuNLF
anbUrin+oOI5maiwNfsf5favaf8fsX8+3kVqQBMeOagd3H8hk1Jaa9f48frCZFHFz809+Sb5wVAA
gFTUXVnR2FxG0jJOR9X70W1v+B9QpirQ8cdHAieD08thWBWLHGv2jzcDgUlEYRaUNKMs6Oa5nmi9
l/5UgHHYFqk6I3nlZym6DgQgWSYeVE5kCX059I2SHpkeHP1gGpXvYZ0pfw/MFhipbBMigkATSCQH
C8+imxx0tmi2v8xdnDXyY1W1qkEzutECWDFszhlw1PYr2uFfdx2ZRwJLrhIqeRXDN/xXxLiP0LdG
95nRiuwRZr9knrVi9fUKKFepys5W79KNZsYRf6m34ucr8EdQnCUASQ/XQCA0OeZUB29ueoketR8D
RnPmTKzhkFklpTXHyq0J3Jfitv+2izLh/PyD//UCBnaoEjSZqxJ7RCK+AbbcKcailvjzc6CrrGgA
TqseDYU7+z16BlMAyoJJSf63TDdrP7+Mt99faSs40iPsdKDz/1IrzIsjx4yJP8+4jzRqmYc8BiBs
YtYfeUEwFZzMqv/5J78Z+gv1qgQdSPuhYmEForeARi+LDE1vaj3lZLNz4NbEkjgh3u1eDERH9Zy7
X9F6Klpk1aDDHPfqEOalVUe5n0ZZ+tkRZYme/efX9naJYrzgXgS80okaZv1WNhGOOzKAKLWfDKwS
aHHlNCc0aXqJLi2Taj4YNqgJQ1U5BP+TTepNspK6T8S5+phBiFpFsfavTZIs2BhN//BUSfLP0Obq
e4LkUtoft2zq/fk0O1Nkk/oVqnLG8YbW+UKQHClmx6THCAMMnREXW94Hss499xdRkm+Xcugw7I7R
ay60JfOv3woIOWYkgv0kev5uitMLVViUTkBScUmfFBcBzQEmVSRNzt4EXObPH1nwo6QJ+pak8cSO
I15llSX9lvmhFJAKzd2ey6GrOZtlP3bx8JzIpE5fs3W1QtKGrA0b34ddOwGNubkI0Y6TZgED6L9M
UbCRiCL23u7+K8gWr4hfcnAzeYdwdCRSi3imRMcLvVmKEWdoNRrvxXEz9mGgTZgcH8kWd9xU7z0p
KOzX2ECV0NSgpYyIkBO6+RaMV00CCxCIfddrmD29x5TEr5wXnJrLwYplsFTUNh0e5lMfE95D1oGN
IXtnPcQxVajZLMIa3OlThrOJQRkY+yICDcGYvTFmrkxFliTWi2pT1jObADRBslvGJLbmrvI6JXXI
YhJw3GNNCp5K9w2oZcXJDrxxmh6GPketdgYFye3Xnz+928CIf9YjKMB5dIzCC0CyHHrPHw8/8ldz
n1ElxbNBiYX++pR+NMQPHEZ2GuMDJZYSFm+AFMKwpqXY5uDqtSW1Kmd1jNl7pZT7uz8p6aD2wJmv
3UBLdb/ZTGq3Ca7q4zD9FQn5lrPA9o+8g90DBxIiobfvg4flHADYHp5oBkXQ/oU3P/eYctog7/9q
PJjGLbe3ljIhYOWkHdVbXi4jpWD6xf19W2mRxcuVYDdWibnc6jeVlp3agCmsqaelieOdgTnBMInq
iq7Ctz7F1NkUmhHC6OYPYqFWFuxKBBPN55Sti5W8rJHfLMR6UilE88Fc/EJgO1UTct84/pMe2huv
OxsqqwhnZWpNl59/hx/lEdRnKFVCbF0hJrGIUulN3SA39EsRVNtTtFvTgDBgTBsvO1kruFd++D9V
B5GNGDXwYJMjZdd+m8IOZ9LTkwfNkyEUTQXf6/qcHAES4k99iNDZ/YU24+3zYhsjPCfBtITizPtX
fV7JXgk3FvFU5GXEZtnQfId/fv/8OkIo+j5KRsW8pQ6TaH5ll/rX56tsby+4laMElQRv1kvLCNFp
i5380VgjFjY11VP/4NpqnADhw7V3cQb/SqX0rwvgMSN4Yl/AyWVzxPy4IYTAxyGRBuMDSrrbDujf
mmxz+GXWpJA11l/DcOdgKMbo95+vNvUF/7khxQ6lmVIucLAk/z7UqnUhbx8l6WPJBrl/Jl5mjC/5
SExxc+SiB2u8hC5m4V+8qC5ZIm8+l9Kfqe4IdJU6623pUQUeebtNNzziLMr7+SXyRbe9Js1Q7ldD
preEZXi/T86gWG3eG9XuopdXrUuRkoAJ/t2XM43rGCHU249YZYD8LqSkK7TLsPV0AuqUgptsWEMY
sWwKbulxPA6H0leGL1hVpYj4+W19W1khDGVhIzJFe0f1/7bJSYNUrJ3rlI9TIr3bqUvcU3QgFmBg
ng2TrGRQfvd+BRs0ydcZE520VY+NoPEXD/ntlsJYFup+BgRzVTSBb1uRpZ4YFjhtDAW7yXmKDDEa
oK+q7DQM+PMv/++PY+eCvcMIiSiWku7HNV0WQQCHuQcPxJJEAGWlq9Bev5YUsJPf/7rBZV7Dm+VE
4UBzwyZGdIeNoebNR45juvYJNeKDEQCXN7/imjVif53HRXFtykcvSfjdJpx0x6ENR1+8uPO0kzWK
STq1h0dfoJOQTwatNIaqIEO1DraSDACqa52CMhllUZcuzE31O5xdjBSeJ8aihfxWdTBs6DJwxqWb
orBIVFI9B5WKWrt1SLofU4ZTuBtMWMg6QAVvtFmtJV7BLBWdFRWNItInwlr557FWTHXtoijIEsUg
0GyX1mBkha5D26rv4DJlo2xcjXSpRiOHpPX8wIJSb0Q+SFJCj3XaQ/ERYQhZfWU4uTrIZGspg94e
tepCcbYoWHLAG8eHmKagy9oAWFKKWX0llRLx3SI1lqEC6A2SlpIKxa/q0ninwBrSWkGHuqOoVQv4
dSM6crzEA3OOiTsbCN4L78YGR05yLfsdw7kGZ2xSrfjeJRzJTrR3hsX+vb5Zplkx23GpPcYGODNk
Qbd67f5q0BZwTdXduTfMR2PDgGsKJ75pUO02sLfyLsUduDlEmCrJnOkESa1VNzPqiTp27w0X2vnE
2IMg3EDmf+rsTFtAVHPhf6hjVhIeBxBOIsIUjCn+S4UclwemLJbrl8lfSnxlQcYAXRLGswBjUZPz
LcFGi9tybR2XG2jNrjJEog8YWtJCKfPDh8YVS0I8ZDTOn0syIrACwi8EO4OIbt0kdiBSRS+Mdxwb
+FDiATKP+YG+D1DY4/T/gvCpiI4ThEvYn6UtFEJOIDZffN6mHMYa1sPKENMjzJSH0AkANs9Ei2PJ
OfBXIJiMcbSDuyFrFa/aAikk9QE9yRr8sWtWoyYS3HuXVSG+YCZq30B4A3W5mjg3MDSzzlz3K7Fs
UpVmQBD+y2D3S5Uf+32u9t9Iz+W6vJ55yd8aVJzEZeTEogavK79nJziOsv4vwAzHf4UUl/M74nEa
4V4sMoG318hn+u30DveeypsJdl/RxhWW+RE5Y7mTDngaNQ9sGALSBZT+EkvRjW2KC9VpknLnsVjp
lUOHslCUHWxOBO+4X4wYgN2QvYA0tCQc5IcoriYL7kkj7Oy8CmsZ9C5gCrhkC/3i9yb2nfKDXtYz
szz4PrcXV9pg7NlplzG5dmc52WoZarFCSi7cfi+It5XVUWplj27VK0yhLEyt6SxdtwxstJjkWjAy
uU8DOAJcdYq/MI6usKyWbDjbfRPMQLh1nuUYRYdUvkSVlzFHcjR6znbNOWzNN9VLLN5CbGB2DZeN
1Wv1drJfNJqqX/UqTmLrdxkM0jsneusy3B8TE0giPukXZ7rpWO2b39LcJpMZMDCPmJe24qjiszVr
AtQLLmGA+zq22YmNdNVHPQyKT5xNZr+uE9UF3JlJPciyfmKWEnMtzx1Rmg0QviY5NEMVxquCOudl
r3mAoDXqDu0rPgvUCdwZ4tg1i7a7jNsOHn1tmmr6WemVEggM/r2SCfZfTdDPtMDsBqcBnRMbPJNy
WaYRUDtqi9xRJEvv5EH+HBRduJM3ozfKok1jNlFmEwS8jFWX21V5bBPmQBJ3aPmoVHr9si36993Y
joGxB/FvZITxdA9puaUdg0hwwNmsAq1h0o/m+9q+7Xojd4FNPkIbzy3TOyVGDS7PiQclR+KQVadA
OeWK89L0vREVaImM3w7q0MhWxQzLObwdbho6Mly7d+sBzfagQca5dNQr6BMVwXNl6KyShgxgv6zL
llmVdc1EW8Ec0Nekt6ISw2RLEz8fWyLjWdUOgg/ut97E8UL7VOkkHagWMte9/Hfv5Y19//+L7WYA
WrZ95L2XbaX+vaeBC2Lj1A1odUWZ1TZryzwg2yYt2z67e53vxcdy3Eq0QuaY86OJmmaJd3WuGeyH
CQk3uFzj6puaurEciJ6EAHr2KDMgqyodUTTpfUU4NUq+y6wYaOuMJjEgVN9xJ8V1UqdD6P0h0llh
9bWLgo0yQf+XowH8VX+6rt3QE6nGwQD4FcEQrKOKDZUvl84tiw9PqhIURdqdQ8fZOM+lFW/2Ux/e
qDYxifjPAXdV/nsGudweZmAS61tdhrFxWte1VKe6ISUFnAUHooG0F58p0B9UnAPyjZJZxeSjEQ3O
pq3tVwkMnYUNDCMeQF2aJW3lXawQDWB39LWEffSJAANsEos6T8CM/Tom8p5xPu0pBACcx/NMHPmc
nJnjroojvWwTnUNgKgFz3BOYxA5wLXp3RglITtzeJsQbd7jLoUwbz9qZ7typ58sT4sLNhmwKR7PQ
AQMUZl9tSgRl+Nl24OD+YDpEBiRvijvWsqSE2cj8QupHdWabGnfWRZXReGHRUXKjZMnUlonnUK0Y
GDPeu6B1AwotMvzUPuuV08yCQRqTr58m+GdSOwtt2hl0JF3q0s11h9KB+CQew8saYqI184oITFWV
vvmN1If8Rk50hY2qKGf+MNow0Uu6jlireGyOAq5qhKPmzdfnUeImkLgWmmAIGL076eJp0OUh6hC1
WxjmN9NHPNFNaF8082uW517cNI79oiIWdEGqgapRV7bojkPS82ROZDyqOhRJ3Ek2eXCva9nwvRBe
WLFKBdKrec6QhaI90e9cqQTOTNNA84G2cxjRjkXXeGr7rrgUzB72vzb6YXchWvPXqSQVgSSDHI3h
By+0FeHuySwb5ec0k23Q4UlQhn9CGJUcjBZACQ60oscqbyB9oClpEJqmRkjIPXUJGfGppo+Gg9/G
oJZo51L8X/lxHn3F+BizS6k1aA7lBc+/H+ug797bS+Hhe28KqAQUbxWKWpjd225t3jFk8/swn+K4
2OvwasAKi2krlXPMCKbIw0NfyhuSxSlZtcdJshktx82GyIWl16JGrw5Yr+pzCII4RIwxZ66wuWhT
vVarpdaiw5HMyjE32VgQOaHxwx6V3CxfX0YtIcKQ2k7xmSZk7cTJL8j5Lv/z837yLUZB+CHxnjAE
cUAEqf8WaNyDkMH0WVs/NLVAnI0QW9fzu+KLN81kGZvJ/+qDcQrRwgPPAPsHkFdvobi68qY+7vb8
oazzPv660Skwk1oKElhIouitldEZLUcF2/zPP/gtGQLET0Mb+/BmsB7MOX5jWSK1nTDMps3v22UT
sX8FWJ3C7CEhYwYJNxKHOYoZ/OEPDjqafc7Huj36xeaRZhNypg7uU3XbWiab5JHqHYrAeRHvf36R
b5lc6NuYUcW0DyhX7H9HHm2oXaJISO/OiAW1HHE1cXFDqSBfO15FbV2InRF5VDI7Oo7iT+skhRB3
XU3IW3FwmwEof+gKq8uOiObQGjM6gImr5ETqnL4+b+qa3KGittr6MAdDzaSGnErVIwifOBdwXP22
BDdW4Odf07nBn//AyODOnRDnvGOTT4qd8S18YqOAY21K9zIF+W7FlE5Z65OZx8y2nhi7iUiDnqSp
gtr/uC/JmmZnwnbz7p2rc+RCj4qb/jEaHOurM7OpEEx1I1RMLJ7RY4NvIsElxhodeH6yyQGxpiPp
yR1Du+CyN/vYRHnul/hmbeX7aJd6jsgEIe2Gzm6Zp5yIQjqXjY2wv6XUIZ9SxLkvhcRgmOBgcDnc
1Rnx1eQCdTWj36wjGrvdkXeCSB2S3PNyZHhIRxlYNXeAvqP7hYBRtAvnLWDM7Wu1pwEm28gn57o6
p3JHEfzYuyl19d0+k3HwghqLQaonCighSL4OqqIr7+otadNnR3Xd6G6DxFqGEwIdkWwv2zDGnsAO
XSjUILDiPUNGKwk83a72iPdtPXlLWljV2dRawTjGq/X7thEf1B1HbyCZlajpurM++4ttM1CHjm/Y
6ktF/o0b3RVxULPXLxtmAIzW+7TV2bmQ4wgtcNMYNJpRSXE6RX8Rt5OXdxktCINGcoYMedVp6KeF
ZbfrIE7Dpi1onInsdq2Nd/gk1zHqs+PkbXTyR3ZGVJ/XhtiiefiMbmjHGmX3CWEWH+gMy4IRK2UX
Ma8goMFmAkvOvKKvVL9ufJ3FwOzbY7WmNfHjAskDzJlJ79RNUxHnMw9kqFImCjzJWKj4JO1VMJGm
phaweKSUCbpvk3unDM5TJVQ1LTECkVQurCWYSYmnwpN/6xcpK1v4vpzEeGwG4Ubq2XBavE4SY1fG
Vvn6i1eMGIgfATwwYEBgtnZiqH0kA2+JMSx7LToCEVxllxeePKBkzbrys4OsklxMdkImnpCPE8Bu
MvW4TgZBboebRvdLTRTqaWWIBXjYhLvxJIhHelqWSYDNzU72ua4ZA4lqv8mWZzdq1FiG1Q8fbO7B
zMvMeZlVD4hdwfEqRhBOo32aB/5ffte4ldW9KytidR4sQerV3YwtggkKXSG/pEzbKS9eUCy44Fxn
+EgMQtGdezHZ9XHY42DDGxC6yzVEw8k4Iy9NxKlPs2g6FtOKIPXkTNXqPCZJK16saIvkgbE6rLe5
yZfTQjfIWIg8FifQmS55yBhSE5Op00ZPhAa0yXlBTRzzZavoU93OzvM8+HLBmeK5fzphUjzUazCG
B1Aixuc2CTn7U+G8rg1zdapp+MIcjf7Vctzqpfat1Tnsk48IhEkBoEbMBWPGSBw/AVfBhZ/WwN+Z
klx6QzPaT3hwrL8TmXl35Bs2pw0zxBldc3aMgjG+57s6Z9vK2YPUlIDPIaEqhxEBCEFdyf407SmJ
/Ekdbb/Ztb9fYPX97shkhvGdLHrxPvXE8Mywlv3CKKPg4xRb3l2a2N25K4VKMgQ8eITMa+9sOgdm
UohaRctEzyQPqTF28fTZFkHwn82N89/ScRo+bLDzTxnxY9d6HKbqgArRP3VF51AvLfs5XEsf1dNe
rlfbm+bHDi3Uu85lNMy+DOW5Kn2X2DIpMmYYONvfIl6qT/3sL+8b354eCCnLX5bIbiq0SWV/rpth
f8RRlXwidat+cLI0eB+jjvYPJWmuB9Ti8aON+PW3OpiH3xJi7e5Q3FhHcJL0PhhmwWkC6MaMJ7yQ
gKaxf8/IxPaTmJa2OyoN/sXbpPWFwTndU9IJEA+axk8os11k9oN3t0Sd++x6GaOPmKz8rRrS7itz
C8nm2VLr1MlqAJRKna8OCWr3UbdV914RbO9212KKLGMP75xcymu+lNiY0n1DT17E5bEYOv89ScUx
U0iZFsanOIzgo3d9FIKBQGUcD9Elrqv0vyiNX5Owm786HG936BSTQ0XQAyavgP2wqOzPPhvw2Vqr
+F2QRdG9txcd8WQjXwBYOPgcU8xjnV/w2Z66uGu/zE0ZFAx1LLsnliZtQiIW3hO3xdxFKBn1ReU8
ZQTMfFkL30JaP+D+ot25BmwnHzrmMh44M9tXMmb2A/Nvyi85o+bq4+K2qOeDpQUpSR1MzUTBoRKW
Hj7UpW6/sqEyMMjlj/LAwVOBLWHJO2yu1f+xWdF8YX5fea1mMbNn5Hv1gYjC6cPCYQMbzwj4mZir
QwwM/SlEbMnIzKZzGK9pFTKnQwY/X+WlzprxPw5DGl9yirWztcA6n1IZ2QxfApo74/98XUryANe5
+52RJtOVRPu/5Oi9huD+ZH9X68Wao+q4J25/ofER1tWZ+ip5Aqtr7vlitXekPBIvVBR5coHaTCVa
AJcjObfAd7CuCbbXFg3sAbLK/oKCYj0uScCEZl8w6zibmJUqhsJvGWdR1H+Hexvcl7nlP3b71v+J
bc16qGhpeLn89TnzveVhLsYSxUfIeHiSLfr/LJwdj84WhL8RU9d/aNLe9k9tXk2XcFvCV9cZm+GU
MhjiIZoCRmrNFMTfrLzJNzSRgtGaCMZK55wHY/Hcr95MqE3KGE1RMc3qkES4juM/IO2ZiTcOarQO
d/hhlo17srsFafoejh87QtzOs1vmxQUUw/6YwQTIQxs3KV+oYy9BzPsRO771wSED7lvnbWw/SeE9
4cwomXfvTvbDQh7aOfbm5jP2TFC2dY+/pF6X/VYhaRgPnZKoHLgL4pOTlMGlXB1S2Yt0qO+yLi7+
9MN5vI+sLf/qj+gHGEkWkYiy0B0y3ag+rGmb8mpiub0Q8Nc/FG7RngjZAgXzKyazF6L4OxZ5f6Tw
jT8MIGnEw/nZfR3vKw39OGGscbPHZpfisS+2Fy78r3IMm7/63WkhP0kJ7CqPvbv3pjPy3IKfgqN7
qPwpecG05J+ZQThcvH7JmkOwFOJUMhrsyRdreIiE/SfZOv7jWq3RMcnZhBrAGMYw8O6eikHUf+y+
m5P9HTAurqmm5J5BYcPnkAwiktSqqnixmBfF7K6x+9gOq7wPE2u/2uxmd8u2pfc+n12eIulbH/NY
SsL9wD3ry1oyw+iuyuK8/KbV9aCESlG8FzFJEdXuqMyQYmdMCjkFN8uY2CnUimNBwjhVpJtkBX4t
0y7qZAmNepjYEaNqGxelT/polOwVGwr9nIY946nKAQ7x5RGQep5I/6uT41pny168RhhnqWNLZkDw
TwKdaUVxpZpSzeft5MXM7cEWM8apAyAC/NxaTFn/exokzSq/Ay17i7SDsh9X2jVpg9b/y2CvUBdE
gR7HhlTbE0M75f6MuiYb7ocUeoN0qkxs4sBbF7YvZcPApvmQJcFUnmfC/PKzNQ7ecLKsFkDDStst
/mYTuZo+EFnvNJiYKko8i/kGy6WHfm8/+Eufln9MAYONBPElDGL7SJhn6jBhVVS1az9C+q5BeEf8
QdYXh5lIWcKOFwL0t3PKhN/waZ0jkNJ9S5mHcGGCLgfXgfANZYcaVxg3w3CWSY1Fb3aodE4aMUpu
SWj9vgvGzNKCNNM3AoerGYEkhoTg7+8hdK6IyYX0gAYfpB9SYsXMirxLqxSSHdyt2sMvCyEB6cny
d7ti6oVTte9NKn+zQ413PI4MblCzJAkCuJgeJOc2Rrl0xv/SsyqZjb0tql1Yg0ZBMfgu8B6/6NK4
sC0Foxl6AVU/dtADLrV+/GAi5IyjK2GEcRieU4/Db3ihlgItZ1zWzcykiRNvdvemPO6xNW7ZnZrq
zmdqYpGhYNCzGh9UJAj5VTeuxGiFkSEp/SrrXEnE0I7DkRlKItd/Z+gYY7zqFldlkuf2oghhrTzX
fYSxQ2ijq9RGsL5oFcRGF6Sga3u5xS1F2gNjOCR9NZUX82xbLVw26KFhdiQzjCG9siZtGTXFP1yd
ax7JQFpXuD6vIP0m4tZ0d3TfjFB/l8pu6P47JWE0lI/0xVjRDhIG2BYPe8YIDnl0MYIKXCzk0POS
65kVLVHtIwrDXPul4g5aHJuj7SvqIo1QoABap45FHPjgMnbTIfG8whJ6Z1wjDERTbkyGdAH3GgpU
43WhHXPTjYVwcpsc1Dlz6Q6mc1wQ4fiNAPesg7JM4zaIWD2MFX7V5JdSIuTxlWadqFFG5LYjsQT7
shO8cud0w7wRtK+R1t531xXRR2RJl1i8G3ostdNXuu6OGtrqKuDbQ+tRE+HX0wYYAyJ7modpO6E4
qO8aXv2YvsOykNUAqE3a7VBSMk/UA00pWOrgqax8Af5nUMfoplI3Vlo6CwUbhmvuMJ+2WfBbU/uk
1bD9P+rOa7lu7UrXr+La143dyKGr7QtgBWZKpCJvUExCjhP56c83FyBb4nZJ7ctT5fIuieICFjDD
mP/4A9UgtpDciqmj90KWV9IKpM8tFBpgaEvlcGwk++FpXh0M+4WGSYWiiCSvQhrONOZHrAClb2QH
f0aNgyTl5IDazJrI29q6e1sfehP92c0wcEaZTC9Waz/HV236NOELJp42GWdFTh6ry8qsEKBSCXcx
iobc7o2PEBNukh4bo7WVjynLgvpBxcG3ZnX24rQ4IC0dhgdObcljKV2GCdTCEyG7I/OPCC1/Mlpw
etE2qfkpXqI0v0pszN0PLecx+/26lnQ2nX0aaidcvYsKNAeKhWiUaLZO/SeSvk66rc24CTGGVRZX
DIl8onresVBsQudNYz2c+vokNDEky7qX/XpsHNC0QZYobEx5Vt5xy6y1HkZn0rznKqaUfsqsTh70
25W6tk3akzhiRYFkrim7HZJ72QjqalPv7oq5CovHWseijNjGuZ9m1Z9NDJUTctBkv2KzIlo5NlgY
y9tBwD4sR3IzYcSETmnWnAdPvk61N0L6WB9Rm2V1IcF6dyYkNeT4OH1ZO6OaqCKelLl6wy8nm8i1
f7Du2BlEKxauciLjlC6ge1LIGwAq/OUYqrJrtPKZ1jV62+Znh4ZN7WWz8SoseBsFMm+SAd5v2mWU
QZLnsraB9NmRgQI5zqz6tIsgV1sf1qUMY2KprNu64WvfWawAioo9IvSCceXtF52Q/7A/tTpCQntg
da1ie3AveYvaNMuZWg+4y/W3m/lOWyCYqUBGT/xOgB+pGVyHCbCZ3H6qppZffrUiJvFAbj+bZqMi
ea2iGTLoxUTiyboQ29AFmO1IhCXtB769VMYkA1Yc8c6D1czrWsdLt7bd0mSU5AWD8K3lkz3MC2v/
NNPuwg00AwAmf7GsstR29lvXq5lSxBbng53LlQBoUNY8awd1rj2pIyohA1SNr+VVwkq/6QZWH8bv
PqtzKPu6AypaNrJxJVqs720TQW0vexX2VZjd87lNG8nlxh5DuT0nq6LCqZxTQ+DUgcQ9oWfFKzH5
U7CjR9BKcirrF9VHezJzMJds6NuzMCmF0e8xjany/AL4023aoyZIu6If7dnThGOlXTD4j7h3ZSqq
VQc0Z7jIiliqDgesRaHY9zASsBPyMyNHxXu29cQ2erBhtrKfAy9aVqVI9I24Jko8r7tnkWtVr98b
rVmYyc5Sh9kZD5o2SwswFWtInszaQ68GT2pBvnPoKOBl9zynfHxvn7YcJRdyo11dGyIOoFISeeJZ
b5pGSmL5qbgRygeIOYKsAOpTNyyEhsizUle3zHXzoktmI582pJ6WRuJq2jdUS+mgGMO4o6rP4HNg
JndR4ezLrS0nSpzZqYvUOhc0ngmSVzhS7qAdkMF0QyYGR9NdZMSTk+22XIRNy+W5+FboH1O8jnIP
2u1pJm/DeJ3Q5EB2RngdJcq0wAnC9q9qHoQGl2pfEQYzzDva5ybfYqt0jPX9J4XiGN0TiSen4XWi
q0VRVTG0Mw+qUbG3HZHwrFSzlavupmHejABWTRyhobKMwB5FErK2B5i1qaTKWZSZ/KzqWzlD0zCW
jbVkcuQ2W7cnF1BB94RH2CopVjk4UYoUfiAeSAyX+GSy25veiNx6o0lsfeiNJkTjUzbcN8Xe5v6w
Gb4pAt9R5Eqr1+nGy6lRDvCaDZOo5vh9lmFZZdxUFH2E45UpyghEwWzB/F5UFQt2W1ma90D0E5kE
sjRQw4iGXwdhkkdU2hgyEWDSUR3h1jYhNVaCJYPUBeIMK7EgZupURm/UQkSepAmdD4qROGL33dGO
MCzei7bGSzUULdzYKpNZd8TBQ3hlXSrILriDTTRtiUI2q2eygOhDprOZ6e1jllknv4G1tAWEaXmB
KyOzamfBINvGTFvrshEPmUfa3XRhi3v+0fVCegzHBHnWSRxeUo5Rlclps5LI3FyVk2x7rlh/y5kC
uUBOwyns5OxVR5YTy/cENh7qbmrrsSAQ+7S3AaVLrsUMGDnuHUNdygraopHii7qNme3kgdn/6QAi
cIE835b9ZLXD3EiW5EpIoe12TJqx8RXarkRcTP9jPZFGlZD8tC6NO57Zuslvc5o8uPW7cyZOD81q
uDdrjoxVH3BGGLLD6gqwLdjKqjfny0v/gC09rFhJCBtbx1npDe5syFV367GaM7E+LbJZPhEDkJN1
JBpbueVsSzZMJLm29yoeblA4V2pCnmJrYu1WX0kIDWZ9hHRljNp5faq+N3agUhskJ13GicbKt+9x
LOPLrA96HXIeDEWe0fpX+koLWj1f9FVv//1trszJqBXy5avmBN7kQwCnhFoEzhHI73spRMWEnq16
BsXrFdufFw/mpq/i4yajeulsAeMDOamYjq002vU9GJ0rX/rKbWrdSGp4V3Z1tJbc20bucXbiUt5q
wbD9CfhAvqKNo8WBUG7QmrBil8gF14wsrC3WSdEIlFPp4btF+MrgwMhHDtdyFcXHK/23xU2dCgre
psL1vrPo1lvu6gkIYCNcrjTCGGMcXtHG9VopPKQcyKG+7gP2CmiAUZ4yvZZFEpaE0chnr86TtIuQ
D1MSVlZ1ODxCudR6yBx43pFeyZPYFmI3aI7EUfD7kt4aS4upAvaqwBtYCA/9JF/GzBLNh1Ug2HzK
Zka+eUlsh97Fgi3BTaxe+/2qtu8JGuEz5XFN3suphtmqxcEbIevtpKkvxLguHCMB5WYlWXP+gtdC
oIxc/LtTxbaCNpHhgmAGFugg4dUO2w3vhsOo9B/Y7A0KhWGLq8LJl3OcdMnkWYvdbesmm5Mq01z1
W01MfhRl2EoshUtOdd+AajBg7BM0svIQNxOVtYoSJ3ZwsVb6kVlLKmS6rhRZ2g812CjlTahcaGuM
F8Z3nH82Zsy2L9BqO6Fl61jfnp0SG5Nc205wyzbj1lpzghLC99jsGjY2CIwPSV1dy6cQbXXzBM2c
I7/DQiZf7wp3qUl9gslWH5AtB0Cts6GkwMuEsggMR+M+u8GqRl3GoFEnT6PqkceZKm0lYW0ttekp
SNrNpnwzFreepS2XigUR1F+5myLplmWsBr1d7kwrPmcZqayJs1BjmK8cRTbyWfo6R2Qyfdp8NjZX
C7vt5Pq+HgXcdZXfHjU6Crmdx00m37pjn8j8zhTG+nTtAifaZmCvCZaaTi1PcvlqkrMxIjeK6LYA
EXUg65IV/1oPQMoEceCajBvNAiPujbFyt02kELpUIn93pfgxbAHS2mnSraREeEbyEQkjQ4BZ0t+D
tloSqcxf68F3ne5KJOIsJmv97YAvVdH8k+88n5WPyDTllLgOhw3CJM5xxkaKmAA0rMWJ87ZBLnWU
do5+mPRJPcS2IvfDjb+3DuTVTJogt46HhwGTfCerGpA6kYTzxFCE2EyWWhTX4rpg+a7QoAzFfJs3
OLu7/spYXdpWkmc3uc+2O655MFtAwmbaljQcU7Q9PMalHS60uqBWOaB2awcScZRI0j63dc8ZK8kx
3JyqmtWi7Duv9VSjRegtmeUbnlJxqJNlZTvIqbodlQx7lGVDtQbBbIvVZme1aR3KtXKrLFc6gsWQ
WyiodLWT/hfkchmuYCNFX1YfoSzIO8JoTcoLNMuNuwknlTADY9ruVngJWuzbjS5LZ1l+ocieJ7U9
4u3vavMOjE76audQiZiXK6vXlod/Ht9qsEXsFqMObIxXbeDax7diEiOeOqzk+hUW2Nia6yRyUqB/
DqWNKcuMVrWlwQ8ae/mpTlHS3tltNOemYSljoxYnkc2mWwMvXfi61tLKobAVJsNqFbOslRQkXEki
lvYg8jNVt+cXxFrWbPILheRQh45Yl+JZHKyykHDBeUs/G63OoXTczpIbp3ytD7TTEb/voRNG+7jR
zC67Z7mThTmey/KBu6opX6k20xgBDCVE1A1heTioZLd1PM4R5/APO6R7oBKrdcGm7TZNWUTXGSl0
lQ/dTS7uGw19mxROhI/fkwemy+zbCM/haqwhVvlTW8azw8zMDJFRV60E2tVFa+OXe5OI+n3hdmj+
6DudStENct5Y91KcyyuM16rPXZ1rxhU8LFfS5eYgMKJeMNWgGksxD5+UGJCXE6Vbatp0sWjEuhA2
YRd5v1zX0P4n6wa5GNZzEitdwjqPX6dWpYY6OFmpp3ddBrvGPsa6PVguEict6okZcrBU9i1Q5L4P
Urubm9dIr6th2qFgXLIbjtpavrNrULj+s8CuxHR3OoIX7GStZTGcfR0CDh2XwantnUSjtGuRYut1
OTSQouKjl3MSfzfHQ2+cl3NZ5Z9KhtE3S6Gt+ym3e2844LW70NdMi9kGjoc6dVGNTf9FrZu2ukEV
FxbHcOD+YFEZMLor5h2OX9YeEwTzCOYX9++mlrF1KPRwVo91pY7LpY4rzC6rUh1GfaU71AURyy90
E9OrZr9D5d3v1HGC/2WIeLxorcGuQGo432lX5VKWIwKvOrUPmNt4uP/oy1hdukm+qO3BFF7XVX7v
kn+WHMx8VMhiSiqlv1acbMrnAG4ujH4/oQU4Kb5VhmNmkHOmloZDt1bBIzDol3acoTq5qRgIJYNY
Zk5BlZD0k/oJuVLwt2PWB3unMg0MBPWmal2F0Iz1ylfibHC8C5yiks72jUFTp2U30LMab/PKLtrH
yiphtXhDbI2XqEj76oCRr16SRJerZwl2FDg7o3a5rYnSrc8bEE/z2stFpVxaFT6Yzy6Lcv1cq7ad
goEqaNQfigW+U7aP+2kwB19AM69BhnE7eLLzkZ4TBuSfkaHQvvKtzXLrxG5miEhKvcXGHXdgjfaS
+GPvGNWDtVBeSYnbBNq2heaswKGjRZFyBTNGt99BkuHJ+K3pzZVBPkUGGoTVP02oZC4s8yySbqez
T19Tujesy7ICiYV1dSN/b4XyWuKvKoQE6cbw2QVp53CwlkhVJCWBx9V+Rl+jlVZf9pVNPaFez65X
OvH6Ienav2T1G9ic10/RtMXhO5GpRFdn62WkhTG6zDDmQTjvVpLytuGskOfaIg1xfjqtzfhrMVgd
mPRq0FdA2fD/sT4hKEZfFutjODSt6t5O5lIq7j7rNJoXSeLII9KiwfR7FaREVdCIT4XoP89ssjia
tIbVTaC9qD50tRuWT0mX2eHLSEI8Akl1UIv3Xd6Z+EoIqW1cv+284U6nv1rZ9ck8JiDMVq52Os0g
kX9y2MnmfQW62LvYPCrRZOywpZX4RLZ65CSnqiTiS+pwOMimTsorq09r9zhPHdTMUNVJ3LtttD7K
0fnSjSYNp7c4TgjiibVRUFKgvr21jTJcvvQUHmSS2RAphwBlGHjB3ugylCGPeq6nmnKsRJ7gDnfn
CD7eac6g+mjecBm3PcufgpZyjisPM+wkiQitDJp6wJ16KlSr3vdt0zY+pCldQcpGHOlNPXkN5Kd5
jFJKAMvNDhhftQerG+P86HUz9CT8ABwP4nqs32eq0qg3AoXVbrCaiZZRnn/NEK9+wrw7O6t0t39m
8+nqnbOoNGA9K0S7M8dcNHfi7hIQEcf7dqjH1yEBgzvjXFfdxaCYN0U6GBduOgz7fvSYiB34svlS
k15c7gTBlO0xHvLpuTWhlPnuoo9JMIq+fmqiGn+WGQ7QDlW3c98iVr7EB9W8wsTDoPE7pvF80K2i
ubGtKX2CLt7csrrlvOXUjDFQLIyPcd0qZ07IOo9idB7O9Fwb0WJzyFYfoEWzquV11X2mlo8uBC8/
b/2w6g1nF8H1PNdBv19QXkwXmLHGsD5aDyoCLQgeXlYL/YkWRGZd6xzzSsy/x1QLYhrajd+2CQi5
Zg/2MXKo9PyEtpZ9bllLkiFycaMUMpgunpaygIEU6baBWxr9O3gUOSYks44QS0/V5proBLrFpZPr
2S7lgETfrqnOnSIxdqlmjFdpGGlfXLVyHnAdSp6TOOsvYD4at+OkMco8Ozx4ta7CX8rNC30UmRt0
4PaTr6the4HVRvWVvY2dYUC09FXRzPIQR8w7jnofe5j3X0LOQ6RRj+m7UvWKQ6d33tGy1Olg4Lr/
oBd6/ClMLDuwvCw5jMoS3sUp3B1n1HM6sb0+BVi6NDelabCkJko87GDYFc3RKJzkZaoU7V64Ip72
2aC2z3BfJ2cHsxEA0IyVofbrLGJlCXGxDJoWHSTZS3hn5UpW37jd1Iq92utFsRu80oBoqibDEZn4
+Jh6nMV2ZSTUQDfDAWLIZF6mGDNfW+zxl0vUwxuMZ+teK5v80KchwfE49Z9jdxfBiezGMTyHu9lH
e9al6t7t5+gKs1fh7msquPdjlIwvet1FnN4Gl468kdai3fFFjHtDpp6+UydiiehEp64a1DgiX3NZ
RKtRuByaoSuecwWL6Q+pO5D4zW8cXNkf+JawZz6WilqGZ6oy2P1Hb4bMZF274+SgKOT4vXj2B8vl
DU1ZIP9JEh0xUIfQC2GdBioiJ6WP9R68pgo1Y7/MQMHoLLtiukUPlXXX+oiE5Bx6Tq2dg6Nl2tM8
k0OQBq43utanCJ1F2vuOxmxjbdGBjLvdRHx2cauqeoFbEoxRLPuLXTYrtrcYSACJ0EtvEwIBYBJ1
nGioBy8w/2F/z9t53BVl2DvXk5qqdKIrVVWvxjmitVsO6FiP+pws7yqsRxxfzSzxLkk9NO7EGOix
10JQhJLmpyrI+NmMnK4iS4Je0Y6skw7BTB816jnDIDfepX1uLb+NM/yZJ4yjCi4dBvCCA0lFdd6G
ZWJCMmsWTK4z4yRZ3A6IHTvcFgf638/T/0Sv1buV4C/+8b/8+bmqwYWiuHvzx398qAr+97/yd/75
b37+jX9cJ89tJWAm/PJfHV+rm8fiVbz9Rz99Mlff7m732D3+9Id92SXd/L5/bee7V1IRutNd8D3k
v/y//vBvr6dP+TDXr3//45nI605+WpRU5R/bj85f/v6HiZfFP8NI5MdvP5P3//c/Av6/xfjy7W+8
Poru739o9p+krjj02EAyHWxN8GmAK8hP3D9l3LsN+mdihYgjHL5WZdV2Mb9k/Km6GCQiIlHxIkHf
+MffRIVagR/9aVsohVWVJiWp4iqv+/sX/+kF/uuF/hib8rMvBci7oQMNYoMIrcBT8SD82ZeiyoQG
v5julNqXZ3Yolku6acM+VZb58MMz2a7845V+Vix9vxIX4mnAXzGlXcXz413C8saX+q9OG1MKI7JP
S1ePg7ihx+6bapIdwPef0Fni3vvrC/7sTbZe0DZpFENp0S1Oyz9fcOlBCE2y9uI4Q7zeTVoXpN00
f5vdkUApkbS5bw+6GdO58JTfsPf/3WO1LRkE6GEyiRro52uH7HJVbCe7Uk1U5PTwI+mZaqIroWBC
ef7No/13VyPgmwHEnknqzhunD4LWOtgF1a7W3FL/rKA+S/BkdWsC9uqesK///Lm6LsPS020b0zfp
xvbDi0wws0b9g92rkxZHU1+UXZc5X8wstc7DyikC6MHGuwwzmt9c92c/k9P7NHmZJuZ8Nq5Mp/yf
H65LxQvBwK12gw2xfmmawMo6m4O18QylVASzskS/GUH/7orU1zjEeGQQ22/zHPXSxQihLXaRWo4c
oGlv7Eh6Gi6tWo/vNXVZdni/9b/RudlvYrD4YiYdSaCpk0ONa+hvBg/yt4qgU/1AFp8ofRx8OLny
5kdkXqwkL6Ojh9dxheqNkhHdEN3E2D6Pw179oExqNAajIxr8hC17viNgOFd3peYar5w5ho+kPXRs
9Uk7kKUz08InaLuvrgwhoiwAhyifxtaxPd+rdPOdgnhrOlIAasVHE+EflBrCy0mLELC89jCXIbDb
E+RseJjlfMuxaLiLyZyc0GSm5fueEaHCw8utcJ8jzLhQ9IqCkB4r5HLMNgwaD+ZizfjwipCQHRSE
9BsT8tuDodEqQIGI7ZrYV4LmiwMEJytOANqgrmhBRWTVcJxr0y53sVGoQzBhKJn5aV/ag+8MY/HS
5e30JW2VxD6i7czuMLoQ9nvoctZhNNsGLjFxLeYuHheAn6b0ml1OgzneR3EKA8ysSZo44r45DIg8
irLxXaXJ0oOSO8vDUEmHPUJrNMOH0Gl8xTw6rYCdlBwaSVtlD5ENxZ2zNYNr5zWl9nGsKVqPnhDA
D82kadkBQMIx9kIf8HNf1Ki7sWbO6kEukDaqi9294n3UzfvO9dIXjmlzAw9MpMteJ93wgtiOITxL
K3MwPxkni5SelIXyvPDwPvEXZRTz17RKYEGN82BpXzikCl3zu0o4xY2VEQ7qt6OizdU+nUQZg2xT
80Q+ewU8UeyZo/r9UnDaugQRza0piHtBhoqfDUB3X4iqGZ1Dh2FDfAN/UMFgXin7Jhtvygmd922G
0r1FrliZQHFdkVi7PHFx2dGqCaj4aJa96u1mtXPhkllJEl8UeHab13EMpcLHqdmrCj+xMoXQiQb+
UXSlFbWlfCFtviPSW6VFRv5PXNhulexcSp/5qx6RIHHlOq2eX42NIUaawcPQvKB4bjioUYZCovBb
uxs4kbkt7+VGI/cuelZ7pdLu8QEODdQaSYJ0o8ZqAf9tyI3jl0WlF+BD32mbHcdSM/zKBGtbPwMU
iXaz07WZX3SV863PTVye0y7LvGDWlpH56Lk90s3OyYYgssfhQ+E03eKrEaFBvpHAhkQGYs5fYjpy
H+ZpslIMt4twDJwa+AaafCmtHMfxS20kzV1vsksH2iJiDZbbUGMUj7bkOnda+6sRifBIO92i1u4r
zmGzkiIomgrPvFFr0auow6Y49VGRK1AbbUCyq8idKqZfOmv3sa0tHwsjn58VaFSPXpvlXw2WkedG
9ybIh9xTh9RIzd9FZaw+IUr0XrI5rB9x3bCGQIXP3R2gmg4O0v05VDFKtpX3mLiFBmdIy3hG02Kh
pQhL877sY/Q8KjVzsyvIm/uQaFJslzcotHzEY9k3Q48tCEGmaz06cP6iILKUSgTmoM7FQ5MY1mwg
qgpttTyXIu2vGv1yPpG0wxejEZKBPzrdhTCHrN/hK4m5QkYg79fFa7A6IGQMOWhhpcStLpNaf6rx
E50Du+M/JPnFYbmD5198yqIqEf6o5UqzG5CGRFgM2qXrR9HStb5ihovqKwYWob4LYpXK0DBN7Ge0
Dxcj4X+8HE1LPihWubi7EJ+SPiBTwPoCT1tTUZw6kb2DrR4y2BvPueswwy2D2G1CxrtpFg9iSIW3
VzMtQfqAB13v2w7Y7d5CGVT4hSixUMfZpCnovy1hgaFS3Id+q0XzdQhTZPZVqI13AvuXxS/4Wudg
kXV8mxCrNuImaCoh0gLWGs6pUaHP7+q2b5NzQ6M9fzEV8K+R69B/vjArjLCOQh89+zAx20LUUjAH
/VbRDQ7+TY5lZ5eF4YdWes0d7JLUKZb30hju7ULJUp/4AhvFB6cmRBCjwLHRTGmvBEqDr88erpDZ
7cdccUVHgJoZR69ePUTex6h2ougKTN5FCDHlOriwB1nnsoMtXvt6PeXxi2aKob1qoSoXvpO45nyO
7rgGhTbmsXmX1dA2L1lznYSJWKEJ1KPeK86mLNZoLpj07+1giuupQb3bh+0LpjJqeTmbdWFe88WW
5YvoaeH7XRRGMxuKaSXdXZaGvX47OFYkUDeOdvrUAmsRxNcmLjAblyb8UfGSXgQRKF/0ZJf6gEzH
o2tYg+zO1ng+IKeqdv0gimRXJ2NyX7nqYpwR4lCRXjHoHwk0Ft9i7Kfu6Ooml53TwtvtK0V5EQ16
Gc2VIolZq9DiQqw0nYCWDVNPx5Yn99UyBxXTbS51yEh8k2Y8UXtZuVah4hKb8WoRRLHNDkR6imMX
VhXZ8Sibn7uE3wl0p3EYIfgoBYrRxTfK3EYiSOwyjAOUye6zoM/ACpQIxNIoPo195onG8M1Ii4qz
SHU78zBOZYgYaw4HJEARud2HMQ2nL9g9Tp2v2Up2adC2l28cRtJ5rca1uJ2XfLmgAEggH4d26E47
O237K69HL3k9pnRl7o0pdj+R2uQhLKgdd9mL2HFFAPFq0PfmQn9lh//PWN0Plmq658hvPOCxZMoG
v8k0B22EYw7FdVXCKUHxaHXF54QEJPsLy3cPTqZUfeIT8uG2wTh5zkuEq96XZum8R1JhlJto1Epe
ZWeT+laa+Zewyez5zKLLXwVLa5Q2aiy7Mg5dRKvXn+ypI22AfnFLlo2SQIFma1oCQ+niws8Q1ddn
Jut87kdMIPDlfJaPVXGh9OM/pqcBAGv0YFrOfJ1wFsv9YaD+8Q0rVh702tZB3DQEiY0VA+GDj1Tk
doX28mIuhbiCHl/o1w1hoxgFm7GjHGyrm4pAKSK3/TwqfaccRIKN6NPkIj8/osEK87Ow4eUcu35B
C67YomEVRbqYXZA1xtKJC1sTHmJ009FB6QjD8wnpbqzLhplUfUig6fRXLSSc+FIlp8VOfMQ4nkog
Yg+glsYUE0FkRsyMrsKYA4ODMc3andYk5heT1SrE5alLPRqaJvZjs+qUYj+KPIyp1UR0AQDsGEHn
xfWTo4EWBZGjz9Sk3nwNk8Vt95h4hfgyETLlHejlzvGu6DIW4nRKcOFALGjMyo7OaG+/jORJokPM
KpiogeMYUfgtNaqhPer2xKQkIyZJP9OTrrPY93h87rMHjTXf4/zTfbItp3pSPAt9e6QTjAhA6aCQ
poWhPlaROi8XpeicZJfGsf5tmPLkphu16atoyuJuwcPeGO+SAu3oTle8wgtEmXB66sZOTtfIvDSW
eHSOhYdbgAGE/nVAUvvYIhHvfRKa5weyGrXp3B2i5AGAW6CCp9gx/Eg16htUcO43tHv5e0/RaurL
qm2/NvqcmkHU19hItEoZ51dUBdMttodUgCzAkeLPxDBku6yeuq9CmDkLrDY08571IOuOA8AicWoe
FCeqCDwPFriwn3PbRWyqzGCj8CsHE409Tgc+EP94HUOydIIqa1zE+15z7+EJgpNeL9SzTqvSCrei
cHmHj6Nqs+O36tmiViABiYdxSyCQpTzFo9WcY4HlTQHif9sIFA73UcB95o+96L135qjT5IQMPGNj
fWQzj8/pGbtiR/qWgayia1BmaElbfFzKBE6sR8nowG0Fg/XprBM/6pl68Y78HK+EpiqML1VXjJ9r
+jGfzTzMbijJtBJilxtdh23afp2d3oNGmmjZlWV0+Qfba5YCMUXfzYGnm9ja0TGoqsDqwgU2wbjU
e09DIthP5oBQV0vcy0RJkI0KPbQ/k/Mq3otxWT5gMZ4nvuOo4JHQVweoRiSIXFpFacWHukULT+82
Nj7UITYVROJw4LpMEeo7tINDMHKReL3nNyRKm0e0bPP7vCbtJzCRGl4VuolOuzdAwv0yyulnm9RO
H7qx5xzgUVHfQEkryoMGAbEMwKW7K90mVZB5nU7z7gQZ/Ee44f8NFLytX8v7rn197a4f6/8PkEGe
4g/oyV+gwY9l0r2+/O2+e+xexY/44On3VoBQse0/Wb4M1g5Xpg5AtPiOEOIB/CfwLt1e7M7I6nbB
sDaE0NH+JBgO0BfoEJ7/v+BB908PyACmIhEn9IaIgP8P4EEJQf7gSSyvqMFN5CCrc+w33LceFOwy
BAqMmfXqaiHNsr1eI4LOA5XYp+XT6tFhKq0UvCEsms1dhxoypptShepThPFKqQSVPmXOhRdbc7/L
PKVszkavyMU1wgnsKP0qm6z6CSwnnaodzypPyTmgntdenama+7scinz+6LpWHT4bhdHYN6j3mxpx
qJYIbsWsrba4jaG4jOUuyq02q/1qtIriSsMmjluOCqSql3phlOk3RQwVv/PDK/03yObPMJEJNskk
9/DA8QBzeVxv3MkRjiZ9bMfuawidKm3OOoLtzTMUfaJ1zhYRdezDC3Etybccub4e/gb9e2OMxPXZ
pSQ9xIA0aWvcDO/wB2AMxY8rbNVOXjZTO7J9pDbG8xDm4ye4epJtXFjFVBbcBUfTkCx2nMXskWxq
sqkEHb8KLZh2Q+xuw89+/YwYwj+OIzyPpZM5Q8iGBiKH5c/3OMWJosetobzYSisjlfHUO4XaunAw
ODLCeLIfslMo96+v++bdyOuanukAXKg6KtW318WZF0KaYrgvEbxMvD9wds3FF0LvdZrSY5r0yS3F
bdd1fhxXAIG/QRB/9rw2uTwW0xoCDBxccJp25GP54dVgUEIg2RQbL+RdOY2BREK1rUcmEsaK1ZKQ
350oWqVdG1kz9/eZUFXYV4KoYR7Krx/EX+8EFykc9MlMpnKgc/DzncROHHLcV9sXyFRMucOs2cQX
HnAgxIxtT0y7aT+0PY8Aj1ObPsYDqpmh9fZDUqn1eP7rm/kZsOaxgKZyhLdc27Jl/+HNaOjI907n
rAyfSdcrrfaImgtf6L2COy9UkdltJ4bIry+pvVnJuCb9DWYJExUIiTjMnx8AUVOp5dUd9UXSOgRs
T7hIQw7HXTQWVdCP+DeayOTFrGOj4+mQRnCnhq1/X6B8mfHc1Nry3isgL+L7b1HP3yFOLMXTr2/z
56YFhika8K+pmpbmsIb/xZa8HzmAqFg+P01t1zII1D5TeT/qNBp4AU+tgT4dR6pGThryQOR/khrp
xK/v4i8PSwNgN2nn25xNDfMv9l5uo8N5oLJ/KnNigpUgZfWikB9A7SCWGyE6lEfIeG32iBdJyYra
1siarDN8kBBC+ZiTGaeVn9xLvJAx6BsugbTrqvjNsqK9HdY0weio6Takc96w/Tb6ZTLGsgZJNZ6A
kCW1O+1EnffvOLhxlgzGZm64OcUpBn5WAZlU887NlpnclroOz4UH7T4KigW2yGURN2UXUuzC7Owg
yKhKfmcXHjm8pIjAPcQ9QQEwKy9ob+d8apZghdX8Zpq+iUZipbKxaqcnSDfHsuHKvVkxGJllg8dX
/eBYlYUHfy05yo0fQvWWjPnFkaqlcF5Xz7yXsCMuQiwnBI9I1tc0dgaB4P0I8eF3c8h8u4rD8KAY
IaVFw5mTuftmp+M4KIowruqHumUWNXtZdgOYaLExXxoAHDwOD3YKuvt4mmcoCnE7NnHAgj/ad1Gz
hMpZW5jwqlpc0uwbUj5lgUCVXOTeMest+XoqAUknw8PQsYa7uk3hquPvmI0ZEv2TtXLC0+cF4YgR
85erugFUZOLdGRaOM8BaEk/HB8rCV+RA3S/fHZnChL/smtPlQUWke7QLrYqPqCgeuPNEKWVtAPGn
yB4ngYaiPnhDqw33plEt3VWLr1hLWh74CGfpCCbGWWSyuX4t3TI0Pw3qIHUBsGaoMwbi6SlRfj0r
366aPH1amXSSDZNQFpJJfl7BjHAuI82r8wdsPtBLwXtQHZDgkVNVfm4gsWWh+PUV365GOr1nVdfY
twkJ8/5yRY5nMDhh2X01ll4OxrEHOit3unBgBh/sgR7TQ5gaC4Nw1PtORNcEqUh/gV/fxqnj9S+3
QapcxyZiir3CIh6PNPM333wxUAfTjSo+FWZZdOROVr2lvFZNLGUucSaAZtrQqZJ3+IFJUXGNPVi0
j9xOH2haOQ5cNr/To+YyD137HuV67hJiPMJ8knZaKsHiFi77lwwiFeGiSmsAC5HQ1uRkj1XGYYVN
gGuch2nWyZk/kLZzS86dg+rEyFpjGo6//sZv1zV6/zKSTn5rvq3x/8g7r+a2kXVr/yKcQiPj8hBM
SlSytG3doOQwyEAjNNKv/54mtesba6pmaq7P7Krtsk2LBNjo8L5rPYszwe/fNeLBtJ44Sb+MqjbZ
xLpdZ7GJHVc9bmk8Oc4xFWeR7VyENqM3Gc47W8OTekjbKqc8/xwjWOfzWkQiV90xk5aW35Mo0Jti
35a0EbIDDbiCpy6eKr2nFkuAvrLzRctj9PeX9CnexAGGSeOfowk948AW4nM/vrVrpK55bb0EQ2rz
bOkuEx9gMGylH92zSwk5xMJni9NZP+LMlXpK6ZArF+9Gihf4RsyI9Fvs30VfvJdh7jvHbCq12Lhd
0K6dqGvyqgzgBz/mEqtAI6mz9zKAu06XmPWCy/2HS/u0y+TSQkEHVvComK7Dfu/3b2uYqTCW9F5e
7GTUM9XQtQwtippZ82MwgwLC5IL3G+a5Vev1saLrxBcyozBPlt1aeWJI9qFtqOmFXWrH7YAFYTP6
7HFlNqFKFDLEnAmbNLMbkaJcNYEHTGsDOxLeMCPIld9xxtL4zSpxuBXDoLsGEfJYbcZKQyvnd5f7
o6fC4h+yrz7NTgHbBXZXKC3QuqDW+LzVFdPqeAt5SF/GCvN5u79sb62UmiYFMjQf4B//4bZ/Wo70
W6J8InWOZcmkj/5pOYIUya5Vzv6XXglGCGpRDX9m7ef+OLl0GncXT0Yz95D87YUbXo5Evr8DUtXz
/dThfXjA0BTE+A4HJ2Ay4IEcnzpoiqwAFaiKpwE7inf6+NqSdqLevJnxCfCs8BTpr4PEGP1FfJCQ
Q/hu45PZVDryzQX0RHyBh8/ln86cTvhpP8vF60WASUIIwsb+cqJiO9gbiTkvX9J08YhZGc7K8Xgy
4/wEeAvFya4lDBsRCOlgIXLzrmuz9hrOjT2Tr8xux7gBRYNAPa5Sqqvt1Mw0RLWQfYqV420LH0/B
T4emS/dUndXv01kJ74xnWTwt/pBWXcv+safGj3Z3PBETF5NW4lVmJW5tsxPhtq6BhkT5PKguhvsS
tIgZ0osoP6E4z8MwXgT7QJZzGsaEISrn2QM95tA+nenvqQO+1hS8XrPECby3FD9wGflrSQlt26UM
RXk105GkV3n2FYzQ3m0auJjjv0xeY2WvyiGSfosYzxJ0Z882Be/sWQgzi2i9xC2To2/ZpBCcDQ5x
WJvmQUwitfaJ0Qek4cmiqZyXxR2TwngJG3Oev8zDbA93Bpoe44kVw1c/3c7zupfVHxPKaGS1irR/
DOe1LA5xRnVjvzYOMckUlRu6nJHfrT0AZVHlQf2TNGVtDGGo4BIJtbLTjIpy6kV+HOK6xVTCOUBb
TGIaa94JbqiBNWT0pIUS91ca1PbAXZ6FHXTO3Uo5myG9Cmy+6aPtmZroXaMQkv6VCuOMKnDt4lZN
dvmYDPicCZBPsmxvNE6TeU/u0HUg9xEnJ+TuzRynqD2Oq+ZmIE7IYOcmxORiUEpjlCnLFRZSI80O
U1ax2iDmnZAwb0eZKfcrzg3PxcKBD8qIo8lm2yJOSrLrCjfDgknWu9d2Jn7Bjqv/kFaJhvN+uBLX
Bm/Q91W1GuKde51MsITNECb9iLhn/LyHD7Cy64x6XTQJVOVyEttlUXnHFEDGD4Yd4mWTe2y2k/Qf
qBbnU4ltxzYsCatwCYPx3stBllJIDUNdk/DxQqbFK02J2FhvSIjpuVPG0jJl3zFrtyn2fDvuCLAW
WavD64E6I23bTTkTAaGKmdD2J6Ys/ZGW0ShNa2cm6aLZtrLIu2BbE17i1l8tQAS8X5WXYfiikgBJ
U8fRmzuLjj1jBYmEl+ofwudny7Jp21Dv6Z0Uqw4Hg1TUtrfP00nfMeq3Bb805xjKD6/YBymavGA0
qbu1Zr9xGMKu4nXycqkpRiTQt23u8x9rCT0dVAGp4JBZU7XmexHSSS33P6KcBS+s0dPBtzcUgHrr
CEQtAMeERSzkxIFnhp1WNAXkMLURKF5X0WVvHNUqEPM0o2rulwG5+ZAiPRaYR3Nff+TMAVy7PnuM
LN7hYp3/MN57HaDl8foSBgbfQ9+acSQBFHn6EADms8iv6HlbDKPnr67rsMZ/p+CW8mfuDGv2uXCx
GdmRgweFHy/9FK717mP0xGt/9s/mhr64eFjON+PiD//Y44aX6KaLn8Q2s854/rjVxuXl/73Jl9dR
KcDM4lsSl3YkaoTk38neQW91yGp74aI/sioTgKSZ+cwBPGlAL1+Q3qA4B4YaJ2/VJVc1SC56WqKA
reLdh5VquEswbUpeYklqbF1EmSMewYmai970JpUL/iG6BEp+gI4RUznctPZyTalFV6eNJEkPkzgu
KtCnc/Py1V6GB0ZLDZEhh4d/sXMvqSBQAlLGaXIx1YPeOsMomtb005cVH6AarrlSHemGaEoPpFUt
0Hx2XKT+KXRiet7Hdn1685t+SPVHv9xQg14Jv2lgQjj+zjDdusivVsScszwkuogEtiJTDc90mCe6
8nG2ymSjj09dkF/H8OlxpeuL70Y2u/f9JQ2isUb9GZ0x0ek/ZW3qHVC1uvo21cpL0ulFlUkJkK8+
M8fT1haJfSz6xRe4RC5jJctxo/mHj1se5mPHx5kvlnBWgIY3z2Wm46FH0a6e+cLODan8FgHRUINB
QEbPmyPMbjgyDbRmcARQMKBkc6F0+ETB8jiTmaMLPcWivDzYg1rERX1th305N0ccQyZMjTJ0ymqk
XUb24ZUIheL16dD2/MKm0S1PYO74/0sKvWtOglJRSy2/PI34dygKwO3l3UVKV/mVZv7MKSCG6sDI
wOuiCQWzDSW2RBoF2yuA2XtGbsxGHYf9FYF+3Tp/M+ECM998JIp8lJPzoUyBoqi05Lz7Y3F6x0bM
QL/XMw+23WMpa5tA29R6nHoxrvM0oD/+gsY4nbwjAh996XOY9NwiW85rwRWhLuvdnbeaOoJw6Bx9
+8Qs9aihXqWH+KV+GvTFxL8WNLS43iHDOGRgeltaXt/CNud3uAqpK9PtK+pwQ8li8QifkaLjFd4i
9Bl2dBW4848iCxoqHR+MtZt+8lUStys/Y72U3mKO5VQNW5IkKFHixOHoW1WcnTCEAeLnHPoROoM9
LMNZlhT4VDEfefHCmtfj4ec2c9bTiACIYbpUYBHcRS0+L8madG8As3OV3zCmzkAMJnqjXXYKbYAS
0K7OrCYfpKM3PDqUsZZ4N8c57NS9N0m37LeULoTnbKAQB96bk9iCIzmLoTankT62clVeDXvYjSo3
1ve8szqsy9vLnSROhUq0nZlQxq+n1QXz8FisaiKBgM00VYVVtqH3xnxLXdiYJDHAhxwJqx5GssYW
vOd4qatUZcZ+lZ01ENxJvnl47VvxHQmPV548r5VLvHesph+MP6ZM5HO8Y0UjfwPIK/VvA3On8LtX
KpJTMXwxkzZPiMahaZnOTxP8NrsFsZ2hx/rWxwhzzUNXALUNI9x7ffG6OohjsY6yOiCQGYRoMIGi
PAtBajLKqzxE9cIfGjDF/YnOFDbcy5VcvstW5hSII9dFKcBlnaebj4SfcEn0bMLuXz+8WV/pV2Af
4Z7FuaX/DKqYwSswjOgXxjbViWrHyV33NrJS514e8e0N8WkFHiF3eTX5+qkMK/03H0OWPSUznPYQ
8FeXEryeTgF2dfPS4W8VFvbEB4V8bELWadYU7J1ljfHJTBcjYWKgeqF8T5+IXxy2ZSSDIRMgl9qk
/3Cibqk/eZHRaXz7eCO3C1nSWoaK8Xw5scEvXX2UtDD1nMfiMmEVl0Ij3npdjDbKVhch+87rHGdb
JVXb4BVvPRIryOmTXPMw0cUbMdokLO4RGhXeg6BJ/bHU+YH7QDiS2aEfcglomUeyxg3GmPTj1SJU
z00RugELyEuexv3lhlAH1pNeEXh6i+X0QCxvUssmhvgfCl+fDvTUcpgfGMHw/cmv+0tZGZ0Pm9NC
Ws8pcVp8agRpM0/D1DDNtoajn6BypPCCiTdr9Wf/+5OtPrj+qd6l3x5Xo+ea6M4F7//pYItzt0HC
61OqukyNoOX0c8U5gCfp79/qUwGdp4kYD5P3omTF/3v6WP+nDtUUoNQg2rD+7xgxC+B5UStjx7lH
daNHd+il+ktVWc43jGzG4Sv7mBz//rP8XkJwTZPxo2OPA9T9NuPc+v2zxKNtUb7Nk2d8FUxjZJLq
/XjfgzbcrbjU/vE+//UNrTCkcOCRjkpxMfxUVyzSzhRlZcZPLYx57y0pWPGvfFCduqx5frL//gKF
Ltv9/y9WXyG1W5KlhRUQOYc55fcrnEuUufVQcsi6zBgEYOii/eLhs3P3s9MH4z6X8do9qsle8m0F
L4zHHHQHWOJ+dViP/uET/T7S+USQ4EisoTUaug4luk+FRjI6UMzC2HsqLw/VxL6OZ3xWRcy8ngVj
xleQOmrhyUS+pFfE1kj1B0H43qoVrT4n+71bwdJjKWdqQVDbypaX83zE4kQCj2W30XTpZ8nLNPv3
F/H5a+SLw4ZiunRMhMBo9emuEvbWDtZsjKe0L/TMtDK/em+yd2tF2EGgnNt//36uyRep//M879M9
82d2I1ZgqtPHsjcnKf5YnD2Z25C3lSX/qrRGgJIIME1xfYHNo/qX6YCUFyrRY5az3OhdMJtk/W34
Rclz8ZHV9/cX+Pv8Q302pP2EWxlRCp1ifv/7MCUbcM661S2OhN92hYtNvvLtt4/46H/7Vnx1AW2v
AJ0ffeVPU10VW9WiSDvTVmzWq9GlOsI4ssiU/6cW+IcU40/PH7VC3gpLFqEqOvv5c7vQNOnL+Fna
H7rVMtN+Z7mzViMo07FU80cP0THwoqZPqK0iFCe8R3gQLZIBNjirNQ69BGmbpPJzaznUHsyHKnbx
8B4X9gZuc4pJXAFoGhG317NNaYkox5ubW07d7jRMxBoIczK9vtoGHdrR8taeRWN7D+Gln1d4wWjY
93ENK2W+A8Q2klHCJgfFIjURYn/tIwcNQpC3pZFLZsOPDQqoZD3si8u2gh16wGLhnaexy1GjmDA6
PE/IQpm6ORrqbQC6WSI1tGeec0JtKV7AFstT/snuyXVg+3iZAUl0pa4CIjwgpGdT9EMlCGHpuxCT
mSf9Eh/uf0seLcsm8JjLRuY8VOmsAc3cQhTXi7jfjnZ7xdmCcI6dDBresio4VYzXoASxY4Dyx86c
Hajnl3n5YrPtDe2Th/PXkVe5Zxq6GIDum3LrR9xbOC3w17b4ySvKrlRgfLoM6E0H1Op4jJtkMhHq
2aiHrIewDTG/75LWc9z2i7sQx918od+gO1rsAQH5nJqhp4nwJQPQ4SRbREjICfZp1wqRR5Vg0/nH
wtGzD65db57IlHHnZQhOTjXF8rEOw7ywdnndGyYnYSaOeYgwe9JL39XEinjBdpqttUOeb1CZGAEg
oAMOIgAi8XSLjnogjUNT4DJO0yFZ0NGcpWZ/cMxymL57UBZQtcYwC+saLj7R7V9rKi+Gwmzg6Zbb
x1zU0g9PvNugYt6GVpmWnqXYRZ/3WRS+9WlwgWHJL5ehUZ53g1j3C45sXYgiRm5G4EYVeuQ+aXw+
hlUU1mYqjDH8wiTeBM9oMwkjwNiTAClLkunZPccVLNkUQ5Qc7WNm2utVpXMNqGQ0T7hUrGgO3fTk
nwMQWocshJhBfYTrR0ACT1/6PdepCYlJfgL+IIwcsU5V4LBLScmq3ZtARy4UPI71JL1b3FUwHpwU
NXVrGt0+13kNGJ7U/Yp7C/5uS6gDaZ7Y7Qud+ZBK9WwJR950jkEmxAhNyiWeI0L7khzHRoXbFGP5
o6/zJAqdLIHCPd6S1JWAea7rrasTKKA+VHs4/nSBa+k6/OgAbLmOH9pP/Mgr0DnpdyL/FHbxNP7Z
hkV5IM2I0IslBIyd5mbzLC+hGOeADENnZUw6NYMMNziaNkkaU2BlO9MazGsHCne2Qfhv3zqU6fbd
0Ne/AADFjxQPCchOBzv8KWj1cJ4RUjyN5zAPqXM9BOkIT/3oUHBgKtj2y6yu7V5Hgbg6FSS+JIRk
oxUuVygQ1I/e0nkijdLZIkmmc0ZG2w1+BYNL+ghMve66CpEjbB3ApY8zKd+ckzChuP0g2igm1u3d
zHt5O/vkmvSe0CM0dnUPNRmn65nt7B284PGK6rdxnRV2am1JKi5/iulMyFgDkQITI1wFEvr0q9WB
K1Ym1vceVx0YFB3IEq54n4AIleS0oJgi91GuUzFfe5jrk40pZHZaoBFD35NzNE52aV87gVnK625u
u70lFbJaHRBDpfcVvi/Grzg+OYLHZ+wVqfR+qxNmZp0248LD2RFpW59k6iD+1bE0uUl7m4waVaCB
KCI/S1xMb8p23ulME88OHuXQUChAD14Nj7Ooi8c+BV4SFcOQvLTp0n7tZgKX8f6pOYoFedlkBJkl
HdeAmhsP3pyukQMA7iG0+rTE10AsTw55dkOTp3qtdWiPlKN4DGkiXEkd6aM6M752stp57wNvvs2p
9xOfQcGVN8WaFCuj5USqklsvMBocz6II3zuDTc02YH+Wgx/p2wdv8oo9E73nReTM+VqjTaZ8U6Ht
mNLuxWpqeYBGKQ5kTXnvnR2/kNGev6xttQaH9hx11FbJr4UbckgHX6kd28AFhS/oFfyPLR3bgphw
Mx3HKy8s5KFlHyo2id+HL1ilwu/2LO0vJGw330cdz6QY4NtRRzY5CAsOBJla23Zuh2f2lwCfpnq8
Nbq+eEM1Xh/sUsQosygnn9LFdFjLIOazUGYB9SC38I4+jZlI9jWZUq7qXtB22Xz+0boWZm3vsQ73
36jLtQ8hucpHoUOqKh1XRVxnu5t9nWGV11UGFsQcrjsdcVX3cfeFcHTnh13oBCyrXcaTs1Q8PNS0
7oU9qJsZRt5VNs34ZRsV1IfYq7CZth4KS8oe4dWq47diprfHVUdyBZROvrUrMV0s+MmRh82/W4Ux
oGGCgVWGsXtLh1tgf6jCchusS20z3rt6vyZG81BQgn8gdVq2EcoQc99NeftNDgoDIJT/9bYLHXWD
UAkSllE1XxJ7DUl5T6p5Z/tFcMSSmUSjXJ17TAU2lfnO+GnEFhq02+WScLZUM3vdra8oaQe3pIiP
/rAzG1yCQKdCGd+S7J08UGUpT4az1K8lQWr8m4RCL9lqvU5Zy3Xe2hzmyC9dKbJrDFnWmzJiNQGY
ncw7pD7qJbPGsYWgVtoOgTrCv3Hipgv2UFjq8LrSmW/0cZ11M+okOHxvlb/JcecAUrfj+tQY9Ptv
FqP1udeeOQ3dbRuONHrE3Inpqnba6t6eHePRr8NM4lru0gZjluye8iQbyeQomyW9IY0LS6nR1S4i
xBgvwsEnDXF9WoK6I/pObz1M7LyXVLxRQpIurgvO5F0JCZ2dS+RWKh7vqJYQrmfrnL3JJ1wwIvjM
u0WuRxAfbhBC+QYO4sMrJuI16JhHOqkhXnhDa2RFx3Hw/GsXoGSdf1ntJSaXaZlbM1TX1pkkEjh0
BA7tmTCSjr2rnkMjwW03WQkZgLiI4qQkVcsJ52fokqG3sVKnfGyglq6HyeNUGZl+a8E3CXN8h1ZH
Hf/OL5lOtwjk1m2jwSi5RqR4wi+uB2OZAaeUHxyV8YJVoU5zpqwsZ+bKMDh5QKy7l3ulRYG9b3ge
AtqbkRKLRWSpUGV6W6RQ3zZVTZk3WgcAzRscHDR+fJUXxzpz3GaXTDhIiowy6RbnznyE0SeCrReY
qU9JLO/EVZF0knakwhmFh4jutzdYw8lww9mPqjx2erx6hU0pjprdq5BG93PErbO1O7lYh+ZMm0nG
1MICxxZOg2jozSNFA1aberjlncZnY6aChTg0ZtKBFzSmkc3ZDyahNsDlJXHIuEkr5hByJUCWdCeJ
G3DdO3FG4dDMrTBma0JOMo5v65omL0kq3xJ85/mGY0L1PKHt2MUBRCmTxcNkkvA62l/+elMuVnnq
NGgHA3UYyVbid/SRacpNVbnVc1eXOEc7HJ4qyBzmV83owaK47n2A/UD1IfjQYQTmI85gn5XFxnkI
Ne/HR0DUbbMzBghmjYF6TNOBBETiR3lGBvW+n9z2miOk2n5IdhjKx/iKqjGoIUNTh0iVxQWtSUQF
9HdOoabYAZ5ubgpNLLIK2EWWpGnZaJ5RcUYbWVY8vtfKV4d1tsj0Mn0W4a0Zjm2/k6AuT+gHSSST
mpkU9pMJPkmTlByvB6qESQWfboMgUl1hikvm3aJBTCt2y58xfe8Wphygpo6HEgfdUnQnVnkW/8wr
SnLW2F9wMoufWHWyvfJDL1KkE7zmWSLeqLzNe0Q74aHRuChf+vmDoRFSo4ZJmVClyhwlWMLBbe9b
cf6NrCDoU67dNHijQVKpM50KlHoeRKC8nOtY46vIPaPCnWHi47Br3+caczVq4FWR2v5boSFYhQCH
NdK53boakWVTMn6l+A43izltliCawGl5Md7p4szYYhA6P5xCH4aXM4XLhcfwvQEEl+1KL6MRSjEZ
ZhcRWTh/+jPQi7YKcK/2DPqyz9Avz8hy966UsMDSMxbMKvkMmxwoWqAN0m1E+YsxQeaTe1V5yvK3
wwUzBuM5ua40fExyakujQtq2+cbCC58sNIJpPBqQ7raDzI1j1rrWi9YN7MWK/3qTLYa8dzX0TJEZ
yPLAyXPfqBg1VBO79i2tu+5GLohKNl3CluZ21kC1whrmLOopM46bTCPXhjN9jYeSc5o6U9nGM6GN
jhypnDnYNorUOAinM9FNy0Z/OWfOG2FDw41zpr9h2YMEV8Z40XZGW6H5NdfRfSVKvvzmy3GOit7u
t+UZL6cmXzzTXQtCVEFnAN0ZRjexqbpm9iP0bG5T/PTtGV2HigOMnZ1OwohUrJV4Cz44uevO2DsU
KQwiKGFgPckW2yejRysFM2R+IevpY+wY4aTMYO65ZwBffYbxAUoEzMepAvLthsHbwOzrLgQ/48Lz
85QdE7KBhdJ+L5GNGnU0YiDN4z0NM9Dqd0XaeE0If4snU27Umla9inwWXHfZYoN2A3giqLmdZUuy
VVwVN0sQW7YZ9QoStXwoR6pDgLOQeYdq3ynZZl+TpHCaZDvxqNBGwY1D3NJmnNvGG/YJe7X6SqXK
qP7o234e3R0AbIx+Oxc+VfEMhpDey0EilAKD0y2OYebwsCBiu68OHv9M5SiZ6QGQ7dhx+b8qUofJ
gZJ9Xi/bUKaz+9Wly5Q+X4q1htQNh6EkMOHZsEQ8S2JjserQcmUep37Bc7ji43Vic/YO6KpXnrdW
QA/+puSUGiTnEMWwGpxs43zyWCKYjodXlVJQCG4HNpTzycxDc3Ei0inBWxxWult8Wyx5eZN/twNF
uMrWLQfCq25sxeXhdSd8xuojRC92FT+TciYzb+chVM3sa1OplhihrZ0N7HE4OyTw3mWQsz4bQ7Mt
UCHdWYi52LrLkBlzCTHZwpw5ZINfEepMFXakkqrRZZ0qJ2eXEC2QlTs5obgJqR3UTXC7svULdoBI
vJguGEEvUm2E04bOzl9W2znQ96teZaDKFwN1zbCxQDUCmFY8OzvUJtVPsy7YZaF+T7ti13h9mG6J
Tq/9ebMSfvKIYUgtZ5X9dZgl44OLOvZIHTi7bczYjgrLU3e5WBbCCOwKsdYY0giWRvmch/PkX7Vs
4fyNXUvyX6GmEVrbDeTIDHMgpxpzzlj8BNEaF3jqHXgjHuuo2g72ujxB25tmNghGuWMHygkxzqXr
HjrPGYhNqoL5O1S/GfqFgNcrnoIiK1xoDnX9ozNpYG/6nBRFs16NkdNIl4t0x3ai648qdYvxZ2LM
uuLCjhpj61qkCRjKeIwNYh1FgDjHakNSUU2HdGlnMbHh943/rRxLR/QREJ6kId3YwgW9gWTXnypg
TWprma4aviJ9wGa+6SQquwhNR0vKphIWuiKKW6eEkzcYLHA3891Mw23eTHbh76BTl9eQunFjIrzG
XIG2TlZIN6xF9VvC1UJaUnjJD/gW+GL8GR+vjbbu2MqyzSNFwew7lN6OsRGHj8owG65zlXtPyPlh
4cveOmEchLscbcUvA/ESxcNcwlxgGu7fOFxO6aOfV53eddlWdmQH4113ju9m35kiyXy2Ryd/gm8Z
3yGTTH4mneDOB9M6I1eLAREUK3maG5mZ00swu+phIlCGS8DGRnfYr5rDxJjGrFC44ZOgfOhvw7yZ
rgRFi2w7oY35z2Q7+AjdoneOtZPnyBM795mo6Aa4Y21+9boeG6sPnpcQ3hWFfr8uGyxHywlPpZVt
LQU9hxNKjUA+zEhVuUq8DnVaX6/IQUHSznzcsNTSCE7Dkaz9xdrTIaLPamLYJbBltMH0s/OJqcIM
0kdeCGilZVNQL/2draS6TXBKB1sCqqW/Rwghv0yzP6A6HmquEjWA/+Z0KXxC6JPgVw294+0DJ6g3
7KmXjNybOESOUrRZClgjyFFeUS55WCsqAJvVk9IDN4nAbmubVbZb25l/k7jI6ZCNVHI72vIPaEz1
zop7AmoHMDg+s8V4Mw91J7dlOwZPvdsNirdz3ZYDQUYVqLKaO7uMrZuA4E7/e2jEADQ6EYc3sH0h
hZaZdvzL/gGtXh6hAbPeccWomj6DT4xZ5vZ5F5G6mC1bNS057JYuGOKdSgkgZf7t7PImFxb4iYGM
KhI2YWycqFwVNsWAplrIMK/EN2DMCWRhhBinBoWJCdndXTgUhBauhpb4tWpXiTz9UrhzN0Wsm+zq
2J9DegL4oe+bdz/ZE2VomM3xKSgr+2uLyiLZjAp2TV81X7uhaTbEUVF7RFGJUCoZGfJl940kEDhH
RT8b+NdXcdcp7D09dZe3OlHGVZfzUG+7rPDvBzU014Pb4vXo/OKWuoB/NGIzeKVinPkMg8T7Lq3V
3s2O2T+N3QKvsm8GK8rHYNK7NbNCOlNT4vH7Pjj2NgyZ7RqC0SB9IJwPtWuN5RNu2WzbUdzadgx1
aLm2q3ZsX8RNvTQp2sBJfE3jZf4axoPYSGg+WCfdAgp6Gf+BrNjcOq4zvAT91B5AGonvDQr0ryb/
xN0YMzcOyf9XPDfB3UyT/yBHuENzoN4RKA8PUplLDNesMQXPwfoQJqCdGA1OdWA96GqOGb29DXzE
KfxryEpW95+cYseW9CP64E1Wr4A1RfNqBKXzjFPdqSKHqv6VlKQ5NBuUloVt/1gU1f9uV0jqQd13
FqiiGrf0wHExfeVE21TyqXP6xnHvifBpmeX/mxLV4gzB7DQvedXSa6Dh2Nw7C1Ka5TDpkEhrazfm
PKRXpoKMvV4h5F6GFzLdJvcHkbFNASErqAYnip3OHIxtMLrO1DF5QZx9o6dFvykPReaZW4R3YmXb
GJhLFnWFR7jQlVpmqpgbz5rdvePUU/DmkY7HpNLCMZ0hjPtuapJsNdboFLbEyyUJghYHjRVyZLbx
qKoWvNA8NMjYHRcpaCqbX2YLN6Hf0tBEqLfr5bQUKR3LLClQC8kkFjQ3GIMtbRAI3KvZPo42kR7Z
PiOlpOtem4DA6pwsczfg3IdlKJvzEzFCvWq2/eSBmdyZ0lY9OXvFOoplozne2RJNMOVYAVeZMjMc
Y2yS4DaoWOsrcbzEDMsDSVij3/5HGclqEdwVg/8ooT7UvjffGEPPgZnsqZ6UuWg2w8Af93/fCfxk
faP5h4E6xCtLkxOZHsKH37uOtcmZI59l+MPMcZF8dL0tT4NsNh1RnKg9p2CsSSysYHeQLwr2D6UK
5HhW4cGuZ/8lPze6/v5z/d5d5mP59Omxq4b0X1GBaw/+nxUSmbtgTUoy/2fRSN1oIaBDCz9AjcAf
ORgN7bJ/aMr/3pPX74iNm7uhvcO0fDVi4M/vSNEwGEz8Er+qyzuOF1WNTWYurfneTx2FCG4Ea4Hl
I8tpVl6+in/Fa/g/yXn908j4C8vhf8vkV5fRur8gY89cWH7zfoa8iv8JNcMBEEAAxwHn138RDkbw
P8iH+DLxXYOQFLbHX30wHGwfyiv2dP4H8TGgKf0bxsHDOY4yw8VUxPj7NxgHN/g0pCyOiJj48JNq
S1+AF/33IQXoN+6qIrtuJqNNii8Y+xznjhHE5pcQ2YVSGiw9SWOiYv+D4yA/YJgu5ijRl2towfhk
DPaJjpH5rYLWTqEblJxkN0qJlDyCr01C6KO/C9kZmC01eP6se89TJcxHCksmHZ5K0SC03lyOzWP9
jW2bhpowhGf2YrBxUufFR/zvb0uRqfnZ7mu32k6VcsftvE7uuAtW9nsbGZCAMaQW1KRcwGvcL425
Pi/YweDih2ly8opBZpFgkbE2DZInFCq4934mdkDFqMmp61yRhGzIW4EL3YtGFInNZu1z10Blipz5
6GPn5HQfinG4o5tmlFC+nZqUrW/OMMsZFlLarfQWLAS7r2Q6opfZlaM/iWdDLnNw6AvHTu5aVU1f
KJCH/ZE8zCJ8aFFjmhCk6rmitMUJYT8NBHUdKzqb9BzHodiTS8hnQX/vqo1VS3im7VBRMFMAHRyd
KySPTI81W9eyWkG5N3SmD2JxgmQraXzjELN7GjkGXH6v2gfo99W4h1GI6wLUHARl0lNwWCbrNXuB
EWxjDibNvC7dDKiQh5AYWajovheFgO7eVn5f7Vq6gcoM+TikayX7diQ+iUqvITg7XVPayEt0eIlT
z8+LNP3koer4u32MQ2SmbFHMtUWYiUAqwMTdVjBnsiZhO91Z057z/UKZy0kMWvZ9TGXluBYu5EjM
cesQVZbh1bDtgkAeK5QJuLA9sy32hTf76y5swH1GdGnDkTCzvp2uk9XrTyjkeuNgUvYsDriosehO
1NqDR1GF67JDpysguycjTot+DCwMrW3lChg+S/3i4V57pB2df5NFOARRCuToBRUyuTB54cuH1SgD
ba1rhlsIu93dkrJUwJ6LOTKEvbNQvXApSWxX0AchKa9F/Up8YwrMky7yH2xf8/pAi3IONl1MAgWR
I1bRE2I640pGilJ6Ry9YlhJXDfynbd94xj3RksQZT0gCBJvQPKyvXaJnvs7M+NZuyKqOnbPtBeAF
Me4I4lCmPt6b1dz/KNC6i2gd0VkyXCvjQUh3qGFWJVRZ0MOH/X7G9cDJW0iPiIEKCmPrJaEZhd5E
+zYB/F5EZABxXMX4y3fmJxkkyaACdBI1iJL5XJDFOlCBwnvvec+vI0fBP4og18kpuUhAaflWifGw
mqYySqBc0ZvoCbDYtzikn4B8KsQtQdbYt808p9/KrvU50iE4nvB9ER6xs6UK3w2Y8u22qFO73Rsd
Mya1w6Y7uNDnm53Phv/VbQpfUMUEphXxtK43NfSy9xzdRVJu8Gyil+ZUzSZdAdNfnfHaITgj2yV0
CPnSFmyLWJmtOafkosI5xnwkh+A9DdAWX6O5q8Zy05iN4BeHZ23acZbtvS9qbHLzPmbtLR8DxHvD
uCl8lDukCVOVJxI0KFX8PsH7m2PUkoMBZC6zCWX4ObfMEjxYa7tGpMHUbrINPSNc3fsgzajVUVLq
TPtI59Yq/kMROKiPoWG1Dgef/8femTTHbaVZ9K9U9B4O4OFh2mLITM6DSEnUBkENxDw9zPj1fUC7
uyRaLYW3HbWpssOWk0QCD99w77l5ud5nVHXVQUEY2y6oD/phidqlHbp3+5CZ3mXKy/2wlRN72TOe
TM5tTgr2hm4E1qKpCC5gPjOfU08VUJwd9GojbrSekzuC0ak55y15DO37OJ9seXQHI/WuM6NmyjKJ
/ZIRvmPF2efZrjz7xo2Zv/nG4BXz6Guxi05nEcbgfHAyMYjTfuhWdIdMq/PEzyfM8V8rkmp05c9A
GLj6gBlsYnfEYqKzqdsaEoksHHgTuSpCc66k7etz17RnQ127z8SmiqdpFpr2bpqwbHOQjvIOp/Y4
31KtG8/pphX4q5Z8ZdPc81aBKAej/6NRoVw+rBgbBXKSGUlGqtE0hOlIaO21C4doPo62OcoHsK3K
jfDP2sxi5Jy8Qz9jPJS6waBlwD/jBKkGANBvi4zooz3rDhwsbp4VQYYTX5bxstPFc1h7qCXaihdJ
K+aJyRPzfh7FptVC2iCWLmheqqOptvkRnHCqDt4iu+yMrxhEKVBDHi3apizGJZAufYiFYXKKQCkH
RYZhxR1m9LLxJLeQ0ltGfYRPPFmZs6BVsTrWr/mkWdox6Xh6gjJDQ33s1wRh0gJwkKp+JOvFB/Cw
bTDCq7g5jDFeK5yZpcu1SZvyPi3ZGYSWzNRBl/OSHOeSV0fQ1SpJSLKTHUquojEeLOypEpKfZtpX
Ri9H6RtT65pHk3iil8odO7a+sTI+cR8DVXV7ROEhS6U0uRknTMN+5lRxfu7NXXsFcXV91DC+FIeS
q1lcr5Or4+F1XI+II8h8UFbTFDW5ryMf8c6RPLmHpOuQAogsR1ll1Uh2AnDkyMVpg7zCnKO6EACP
0YTp6qa2B7J/2Mcz0yn1aXqX2/kw8BaQxsvo5iUcOhJgzRC9dL9G9dgu0ifM3bktaepzv0UFUxy4
utPDWvWYTGWd1e+mXNmfMDrgb4WHwNBqyNcFchtiQpQiC1yOKJGM0fYix06jgqPoviVJnOkUoSAc
c+BuPm/wcd2D0GLzDhfIaJ6Pbe02kUFxZUcTZrT+gvJqURjBNt7noeAUkOcdy+gMG3zX90U0gOgi
tC3P7Wp+xE2pUD0YTfxlazQLKl7WJw8DnjLjInGICLoeprYbvzSAXl+YG/DNsha1y6AsC41g59G2
Jn/EO9YSeME8AhtlZ50yxUT72FdqsEMo70RZIiUwyrtYroV2KoA5Owd3aigANxZKzQ2mqmo69CWD
Md/u6+5gDVrXh3FWYT1hjI0xfK7BrI7ZykilanZ1DyrGsQsa106ejWrSkYMVrC5PpM9rzhmDzeKJ
qcs63Bhl67T3qEcH9U5LtZ6kcrNRL6RtbV0kaxHHfjYjWz4vCFIvD4hvap5dYLR2RPwDKuUVj1V+
nrn56j1n9YIuYsCi19zC00LHR7iLsj7WJmu4W7S++fjOyimiM0K2KjURKxJpVUtFkB5TdvjNMh5t
CKLkLh88gAaZwSOpkzEDlHnaYD5fxirNXxINcQwdOc45NGJGXvKKVkBZta4ZrlsFCdbv8KURRIbz
I0YbhPPDH7yGf2UGkjycMwETTGRatpsn1duSWXuCcIgCCAe4ttnpB+zGxR1FFgogbNCj4ccwWPUz
kzvL9ruePUIw2UI+uYUL6nSxGhEHhW6zVF88imi2P6373MapCdy4wX8WGEmj5dRYlYYOwWI/70yT
uhlrlHNQaYzpmeJlXQ5ZmpZWsK2y++S0q3pwOsxcQYwP8A4js1jCxo4ZF9lGtc+68mZ74njsSGH2
Uh0mhYM8NJ60hArL5LoCW0ydj+heIF/OrZT5vh6GIzmaev6CkGMiKXKq+spvcqneL4tZDMglwVz7
a7s2T53R6p/5K4E0zNSYmxJsxM84duwFfZhHLsoXy2mTcCPc5bNhYaLy3ZE1XKAY775jOFbUHOKj
+ZXVrENLhI60DRy7BaNYNkmHZBEl44TrsARplKb2dkqqKcH1W8sJ0Z+uGRnvlkJ9XFko1MGOEWeW
rOq6DMa0k89Dtujf8jiGS9JkzqiivMwpXKU2jSMjF3uyfY/WI/1zsPCP+vr/nxxGY++d/++IltNz
NmTfd+6v//5f/EVQilDI9tadc51p5v+27o78Qzp4UfC52MxjxE5p+at1Fzqtu0vjTtNOkw6E4fvW
XRcmzjJXIk/l37H+Sev+oz/Hslg5wK/bLQAIifi/N14DBEKmNrupE9XTNJNN1WTNMStc76xZdwlI
IrzmamEDNfj2rBPv5iI7Db+7VD/hG/44APufH0EaluSn4TLt//w7i5DIif5VnXJYOPJmVp2JnToF
uSOK+ObXn/TGd/D6y9IdmdhxBH9jvfllrQ7xEmEANuN/Y3fLb1ZIRVL95vf5+yXlolquQVQKnic4
Zz/+PilZxI0YJUa2qdBvVMNCL+gaZCugfwZdHvBYD6euq7VrexmtD9MCQ+I3s84fxzH7JcVYBoLa
lkIA8PT2H/G7S+oR4+nk+AKiVe1SGLu3ryBmgy8v++q47ERWZCba6ddXV7xhhuwfa+s6LY+D0Yrv
U99/rO8/VlRxV+rKivS6pSBvUhTmZxqJ5UOwgaDwIm/B5H02oJmjsCS4wiE9EHG37wHAuEkGTT6y
np2RBxeldVm3NuZNfbK75yIjH5WDK0kyCibPvGCcrjL84BsNw4K3fJc3b1RFhNxvNuqsOsHRwFM1
HBUMgQfdbarlmCFucXxyZTL5NU979KtU5vV8iI05fkzNLP/Il5XfO2gEP+NbQ08BLMgbTlVuyBLX
kQdkjK35Jxailn0HxaEkuIQhtglBgSCLkztq9lNirbG8Npk+jY+FXMujbPJtOrg1jQLAhc3kcB+q
6QMB7FkdGYv02mtWmuJdYkOlxnjgIH+1t9E44sqWdGVz6tEhKiZNEVXH+Iyf2vhiElgf6lRi5kUz
ZcvCFsNDG7WhJLXJ+p6MNpDG5Fy540alaTlcdt/JUyIAxhzDCeLgsmyDipvCPNS5tof7tMUeRzAs
YxWKYRBowhrgauHQtMAC1OZ2ESGf5p5waVUYtxxlhNi28F6X8Whd01suDwlhtswm4N15UGw299KZ
oVEjLMncL1XJMDBgdqiYtGSU9Jtn5EcCmkhrWe1tXQKbB2WkDWi/obdDiEXGT4b6A25HIPqqeum8
DK9yQphFRlJMMd3Wavrc5Bn9d5kjZPKVa6UJW9ql+xIPcRVsWm+clDZPThTLIbsrIRZder3tfVSI
9L7NKquIqNR0j1rG3cyPpNl3x7Yvh6MjNRfD9epMF7nmyacOicEtov+mxZ8r5Hk9eg6s+8UUV8vi
URVvm+HdTbbtqNDO9hhnYyHWNkHvWYWNcPoIqU9nB3Ot01JNWJCvFyOlDpXVUhuhR2mHI1Vo6Xv0
KuldWxalFmUSncaJ8sqmKujLJHJz9DfvKVozygc2BoV9PoLAQ7m9dbI+X2Qeb5cMxfIqbEXl3WeO
1430k7iTMR0V27FfFOh9sbpWF44xUOZwGzUoN/0u5TnBf0o+S2gQEkhhmUPqjlvsSsM0EBzBQOxL
C4u8Csxho6JqgUo0gSCLAyGaiXgpWGsMyVGx9M11LmtitTMMTvcrhNQnd9jEl2RoMstn0RffrU3u
3qRF7ti+YbXJY4d+rmSdZ/TfnMatb71Mp49Kyj6/WzMDsWAekwMSiqzK+4NraRaKHr36pMRSv6Dy
JoTUAzf2qd/c+LOR6EvH4WIQZYKe28awzKxWP7XStuKbPYxvByRgRUemmuzJyaSXGD5neekGug5v
zydgh+fEcHLv1p4sxpFiqo0PcRXjSzDqkbhDUBjUZX1Wi2uSr+HX2MwxdivVq5yrA8kaogHliyEx
zxBkizatDMXM7Bz5oLc9dZpN7TURjf1MUOZSI9EZGtw01bhQmJmaMA8N9ilUVbmrRIhgNcWbM6rV
oPHpPdZVMPuTGxPtEkJg1p27iLWdq+PI1j4lo0SvwXCkMO3ozbM5PXC/46EG3pX2TBkgz/gkjjJC
tSd3eV5QZTskLjutDgh0h2gOjonYiMJhXznmypzDZZr19BxwHW49YjBNkkwKt352E1ndbty9rFG7
VJi+qZrtxl612iDteoq/eGOby/3jx6cy0fQHBHIlOR/Y6HYzp9PnvgLeSDZN3hpJKKSO8UDUK9Gj
HjxEL5wZ0z+gDB2cU92YOXEHNg3g+TwO3JlLoezH0WDViB+qdqsgRgRv/Oat9tZTa/FKw4Jp87Iw
qbist2ZFgwFoNmgJ2AqIBUkgESoAHUAZzRm3sem94DW8iLMur/SelGq9Vwz9hGYdOg6C8Te1xV47
fG8whNvJ61Wwd3UtRq97Mfn9G3Zr5o1SP7eirGy021lUWzgzwz5MZknCUT58+/Ur/acfx+aJZalk
r6NThX7/cS7QKCKvyl3UOFp3ZX9HvrJ1nm9ley8dbpRff5rYt0Q//nYgZRz2oPtQZ6+Jf/w4uBkb
QnglI3ra8S51s5poUWt0lkBX3rYn2tZor+cUIhIRgqtePwr4inHIrnLIo4E5RRl20m7XEH2lvCJz
kDCOJiGDIeAFUX9Tk2kgLvKSxg7hWrA75yhknkyBXBQPa0rv9J+OiFDMfTcJQPi7b/dv28zr7G/b
zNc/8dc+U/4BaYp9oYk/nK33/k3/GVop+AfspMHLs0j08Opwj/w7tBIjpY04xdPpml5h8f2foZXy
D/C81Lmux8PH2cGf+gdUerqzH25EIvKIrUTYAp7eYlPuvK47vytknXJ3rBF6VE551i5HtJo57CiB
mvtsK/XVvSZCqM78ZcqK9GocnAESC4Fw/VmeLC5j1NauOZ6EzZxiZCwZtsWczDceg9jEx13XCaRW
aPPd83Yw6tzzKeNF2exWSIKtjZ7oFoKxMAYcCuGo/OSsOxOhBUhoX8m6B962MjXBC06Yt0VCmMaL
obGJ9wx4Xp2cradBYottGhzxfdkwChzZX17JPd6FFaRt+d04M6y1LGe9kr2XfCryjNIO+dY6odVG
OuUDpGMHCisl242IiUOizGu6jCzmagvymOKM6VruKXwZexpNSqDdACYH1tHBnEgBi+zX9Bpi7Uiy
kXuojecU4lqmEvvGAB3pRmGweU7pTPftrvu1jbGMBj2JSZmfqn6H9I6jYX+MBR/5IYEZavk5o+Lq
Ch+DV53PdAmoHZkwOSGCUnxrskTV9M58TevZcJyIqHA2Dwnla6KPPqUIEXNrdN83UICNd1YDKuzK
yvcooNdUIBP6KhFBGaky52UXd/1N31N5nInXRKHWFsUFJzM5Q00/Lx/r1/ShznPTuadOJZaI1KSJ
hCJPS6tTjwOL6BSqdZNlDHoZ9ZpthFXZ+ZK+Jh5B7iH9KN6DkMrXTKQKf3HEuoSkpKJ1rC/9a34S
67m5P9qvuUr0Sczq6te8JXePXsoRr8zEHvFnoP9A3wyMP5OaVntyUIJWphPgASfNyeptpM+qI+SJ
jBztazoBZQHnTAiUEffpvTYQDAX39ZG8MKZ1aY8HJygHt22prt3s3Uj4QMZdXnQH1pwLsSmbUppv
b8L8IBrMDqxadRR4DkO8+1FOufCnfGTuCw8Qm8lU2tQtsYBl6RMWtHyEiIEYfOnG+osYNLoE18QG
jzDR2u660rb42Ug5I5jRpCJkpzhtew6Orr6ldJlf4rmqbxxTGp8zHUvuwXMJHUQCgCnf75c9NQsg
/i4HXwwnWusuJjMn76oPsR5jQM5WD/fcuNTbs9Ss9gY36sgyvFPLRgZhg9dIV7Hl+W7aERkI1ixv
zsWgaN2QaDfAl9BfQzaL572WzDZj+1gWSfylmg3pHNuKmdyF5Y4JUXlj1fbvvK5bMTyiDXyZBlHc
sstwknME0PrXrpvEdkgysoF8ctncj7mV0Frag/excZwSzXK7h4xBMBuaM1B81U1XNjqE11JQow40
i23ANjn5JvoV4aGFgFHnH86ETkJ/RHuJp2QGc7Qs5eOcJux+YENu4yNI5+RphL2JD6akH2Z4qCuY
nCO+0LBTifXkIF7H9GV08Uc20R1nlJF0V56bV4/4h92EtUm+vt/W2UxvGJUqSnnbHot7tUiFCF3X
7CKM3S05sYjq5qONeGWIErUns1ksD9YAYysmeLhILglAr0luiOjxmXlxxVcJfZF9keaNZhvCJZQV
CKqh3Q5ZnaSjnzTF/ht6mUamh2wmxrrllF31VM4scA08Ob6xoTeBg0Bu1WGFYPCkEaX0VMlOMPLF
VDgxFSdeNcQNYm4srFyWteWIysQHAgQ3sq/nzz2MrYt2SQjISjyrHqCosQsNGYyb97GHvjOi8mNK
Nm8pujiMZxPxsUVKNHfL44YBzdy3zbEczTpYbZeqxXH2qLw4RSUCXooAvU2QpZd1FbLxJd7GQ43l
80p2kpePu5YaeXyMg6srphp1c4Fagyyjbs0TRJy8gkaE0FaOFCOuBi+y46r+lL3m/I2vmX9D5zn3
/WsSINIBBK7lwOuO+3nJnjJoXCz2+1p3Q3js2QMp0QRabXvIYFzteYNF4pI9mMg9h5DDVNeBQpUj
xW0HoxfRbzVg8nrNMCxf8wybXFTvs9eUQ2fQMeF2/M/Krl1v34us8bRAveYjTplep0DzKuspHVIS
FIfXNMUEcTMZbTHWfAPJ3NeFJhAVOpS2J/fPQEYJt22e3+N31YXy7VQZX+ehqq+JFMOnJGDXn1k9
zRA4VFG85LuG1GLW9Si0bHsqR6G+YMhL82CFufTV6HGI+oh79PdLk3twtnvVvMALSI/L5jQXpbFt
nzJDjFdevOd5pXFjIlOiGwLyTjQh4pCuMe7XYTM+kJZKUwiWuPB8/PYO6W0mDC2Gu9t9kWnbS6EN
07nheAS1qUwOzDhyQhvTyfFuSIrKVgaDsBr8SQkE4HqXNmx30sk4o/TlnhnnwuZg5KHJcF3Pk0ni
wWRj59V0DOCAySdGMHLoCHNM2jFkfzlXPqAT/QotZvoFLXLh0ne3uEIsSHLuHS5do6R9tU3zuh/g
ZAe0NwhF/QU7smf4KKIx/RQegkn+4EZre4H5s1put62CeukLex7dywQFU3FpJ9qU815Ztrh+sMts
KMLZpf8HH+Ms8WksOFggjCaVbpytNH/6nVo71wgcqXarHqlANVhas71ymw6Jd03WsPKdjREXy/wZ
ByFOy+6yKeNSCzl6MW0spTdm4YqthrBf/KZbUKKV+ZzALJkZa7I5ZbNlS/xY2EaIm92WQSeKAWZk
+sHemDFGPbnH+cOwTnWDZyvX81OczaT++Ci2hBFUMOHMa28QxNumWz/Fnxjm9makz7WHCXxsXKdh
r1RO0gUUzna0PijLmvRvXdHxw2vg0fQjZlVt3kLcoXKYfctFIn3pgdFeXwYoq8V1zwGhDoNJhN9V
RiCouor1IveIkyyMzYoqgg2XOdz0Wi8P6dyOzgUeXJP2c0ua5FJMIIc/N0pTkCWGBYvNklvVEDCy
5wcV5HXOpwXKsrkQQJKY8uu4DGN5nhTTWtyyWtC3QFFNa0fwPrAg4paoswCvBxp04Gudfej0rWBZ
m2+NGZgYxbFa6zhQ9oU/lTA3srU8ulNOaGnNzi4jm1Z0nfNEsJnxEb7gIo6s5uMXfcRrewQoZK9h
mRSrANyg61iSNm5m2raKbFe3m5zhVJeqWM+45sUYrPqUYXJSeTfc5Bw85UWai/GbRhV95S6x88mp
ifA7GO6KbhmhWC+Opjt5azSzLxfBBqVwCxrLTqxw25zM5aJNzXWLdMuM1tFg1dbYYHUuWWjiw3U0
mkIfLibqP9U63WfOBCyy1tS73OqGnhFwZ86TezM4++zHcKGJ7omQyP1GXvImQDnRjREqTf0FnBk6
QcPDF4ScZuvMCLNjh1CwTos4xPCM4jlbp6E8UhnIPUQbL5wfgy5p/Zb35qP0Mo+/NGX30DCyTA/j
6gw4dOZZ9kEVG4sdtU6W37dqTV9qYRMUWE72iORvkevFgAuIeRcV9YDP2mGD2iiE24jzbOayyiPT
+BxKJ5dYOXr6QTNYcQfwStmkDqbKq6C2RtB4U1fo6a05KoJfaqvBaTMt69hcMCCE6wB7ZCWUctZy
hEMzCmK0UfkmMUeMRX2FXgWrecPmWlwUHpBELp7SUmiFzpTRhRuzFmo638LuiC4slDCbi+2T/1gZ
6iN8b14HKAqhfzFPJOcUZCp+wJSdgN5785eJwRdDMAaW35Cdl17U7WLSz7im5arCDoOVEa191m7h
ZmOi2li8OBMKNjMZwEv5zTSMC+oBlrPGdKDr8KwyRH1NLrVfLyyxo3U18VhUXT95j3ZCUX8oCjPT
71MFLffOUhI8LzmmJKE7gaL2lw9wOXI4MBjHq2H7cyLyn4Xqf7EQ/dX44IFsn/5fz/XXfwXP2Zem
/9dZX/J3/fc71tf/xL93rIZAxYx5ynPFn6vUPwcKGhl3iP5twdLUE2TgfTdREMiqESMw7pU23YZr
8TP9NVHgHyG7YP3KWAFXgyXMfzJR2DX83w+22MZZTLRAx7mcA9J7s3hctRWr0rAlB3jww/u14sk0
5qYJ7VIWO8niZVJ5+940mn9GdmMhx+fietDlrgrF/vbjQM0YO8MEe5Ic0PnAouiZjPf4idk1sAiI
vvuCfrLG/fty1YEmCbkKIBTDu7fsMy7lOE3TmhxKN0HbWWXJoSco4DcD0L8vV3k9OQ7YOJsvlHSG
H3+jvpcOcRZ8CsPRKhr6aj440LVOzETr8zldqkuyAQmxP6p+rs5+/Rv+favKTFK3pHC5k2C7vlns
WvOYbG7JZy9gXCNsEpfM4a8afcwOQmVkxBAJ8ZuR6D7PfXPjMHt2cICwsoZeuV/07wZRphUDz9XL
5DDHOHMRMZtc3nwLUEulv1mO/+TK2uQ8uDwOAoPIWwm/R/qtmjUN4VHfZrciXmCREHB6FltOcaH1
6ycqygt3m8pTOdjeb35P4yd3D08gD5wwAPVhg/nxF7U10IoaksLIYzMJwR7tsb52pDBOqXuisVah
KbD2uvU6HiDIQkIaJhT1LrUVetVT7jZumOqZ9ZuL8rPrT5jM7hlil27p+0X77vpvBpjYpjG1CE6/
d7C7rQzYTbZs38buNzv7n10Cx2HRgNgeZQeBYz9+ltEx6Skl73xCyhvWurH1OYVu/ameOuuxw7yM
jnfep4DY4ItLMAM6EJg4jzLYIQfY7ttdYcS4Fn9904u3OwAet917wp3BSFY4xpszpB8VXZG0ksM2
NyoNVIlgaWEG2oQZmPgGEnjpPpAzY1yTJmMmPpazlFIlXq+9xpzPkcNqH0ZE9RX7pzIN+90ykdR1
212CSTmAG4LINCBn7ZUrL7NE+wyzz0T0lDo12txUnE1oFz/sgLrmN7+a8fcH2tUJDWCkjJaBgJ03
T1fhNPTtFt+uSh2yCqdtvHC8nKVwj+8PdVmT6i9L3Ni04tqy7Akf8RJ46yT22VGLlGBJ16uKZJEh
aKfW+1BVPYVulyDDjgxzbX5zwr7iW388DVyLo8/iTcKSRLxNS6UnAMpg2WRBFCDr6iVmrtDUNeMg
tupE99KQIug24OsKmaBoyJH7V6V7XhOHuQur9fF9mQ8I9fI1JlWY2Q7p9tIk8WpcBO38DH4xoMrb
I7CEhz5iIaodVb5M3rXNNt/yX0jvsBfE5G+j7CQHqbBus8Ur7zPEeUlZM8kipJ1V5SCP7BrFuQUH
+T7bh6uB0S/rb77Avx8apMXpvJsdCi34pW+eGHOyJqIrZBzFZjY9lu2qH2u3s8JfPwE//xSXlQPQ
avRWb44mhvGkenh6HHkJIdCzWL81re3+5gD8e4XAr+Lwu5DuZNMUvvlVcGIg2LfmODJmouatnCkC
UszKTxIKYxIJEn9sZ7hDqha/eau9ST/bVTswGDi1SK9EGCXfXkVFXrqW5ibAIdUksActwjyDhT1j
JPq8kL6n8C4hcNcOBRkaBX2ivp2apWrxtziTc0u8afWQFvr6Ne/jSxBEJGXHMVPygqbugUWBdjGR
APSwYf+vfEyuDJuBwnyxS02yw/by2wUa8PHXX9pPricLW7lrfAitdZ03B3feD96aiZ6AUcvMGWdj
NyHIavNXRl7g4R7nRKX4itHs/vpz//4WZVoG5pgdkoG10n3zudDmurVtdQ+Skzcd5Ox671qru++L
gSPdWcYDN9g1E4L0CK2m+M2H/+yrNOju2Fm7EGidt1K6YpNSY4fuRVBkx+OgZBrEGjLqWmudY150
0w0jRcKDcCqEWt7wUjVQnLPSMm8rQUJqV7vvsZk02K7jLZQCCwTawfoE9s+OkMh2QaVmEbZ6+40U
HPQJmPDKrI2vB2H+Fh29L5d/PO0IY0Igycns7BbFN6VesizGxIzMibpEOPdbgREKX3F2kVaDAVlk
ZiW1Og7yiCGWYWl13lnGJPK2HDTt8ddf6hvr8OsjQknC5p1ami/obW27YLM3gbdxN6lC8QoeFWBG
/HNYOuByboZ246Sb7uPOZjzbw0lEOnRpmGq4/80PIn5yTUwOOwR+Nil3b28vj2+T2KaUH6RTl/Uo
zrbN0s9whWaXFGVI/qWtB6WZXK69Jk8IRLyjwaw/bDPcaL/+WX5yp8Ni4trYtm1QIr05FlNTEBZF
wRB1fWMCISvcK5sD4qI36i4sZeIcncR4Zua1XmhO3138+tN/ciibfCOclpxdQE33wu27wqzp4sHJ
Oz598eL4Ku49sqT2icrrp/yn//6vPT7x/9Yz+98IpxmrH7pt/sCfzbb9B202Lymb1wXlKlf+f1b3
e+Fq8zahc0bYtL9I/lrdW8YfLGBpL1AtY1ukofnfRlt6f+ydKRUm2R3cnd4/ciLvr8l/nxnARZFS
8/bEh7wrBZy3FZ0u86XsKhbchbXqpPPVYdWMH8ZSXsSTGg5i63/znnkTO/nXJ+7t0i7v1hEN/Hgj
YoVoiOfCrzh24lEaxXOWMs/X8oc+Ht8Jb7xzWzaO8Wx+8Ebri27Shmft55UJEyou86BG61tqWZcF
9km76z825lpG/WQnkezd32QxwN1/c3kMgsIFkcuGvcdPmNZ++b57asY1iW09jgVANBS4RCqhD7C7
4jrNPIyxfKf1wZYpoXBEmz4oWdBSZNBjidk95tv2uJLsBEVmh3KZcRbISaGfXNjrorDor0szxSJW
Y/sFvRGAuTI/uaN3x8gsNO0Niu2YivPNvUkyd4i6wjywRJe+QmzGdDCZHusaa5QFiyps4uwkdABs
UZysnylNr5dJ7phAjlyHoGxeW+T6CpX7hJAs94LGOxiV2R1Z9qMoA9N6ORNuwkDRRn3qNJ+gyY7h
xOhwIv3coL+0e9pFKzfuOtrIuyRObJIB6+zgkbx4GjeoOt2GWq8c9Qhs/LWDCuzAbBUeYJ2v5re4
0IpvIEWIJgLtFA77i9IatUh3d1Gxk73rXcXcvqo/pIP0zhgMfdxk+85CG9YkxgARpgTtKbP8yIq8
OGJm2S51ZNxn+Ry/RzqKoW/xFr9buEC6l6iQCZd2HFXWHvQGRTeY/nMoh4+kzuv329TOUbVNqIkB
tV9hoT/P86L+AJo1P8areeQ79E4o0MebhOUSA+PausoqeQY07uucadUtFNjs0iII1ghr2BPHjIU3
Rqm0AMubHSd2vAWKKt0COBO71P5eLC/YTjp7AFL6rhO1iBoChYIuRYWVa9KHbpUiHHV9nkL5mBXV
kTx278zbxHNNQlxoYMFGMOotwSbqKjJK89baMhWNw0ZOS6+A+6WqubZgv6IFb7qoaUEVTwVzbRKk
WsTsoGdqN37J7RQ81GI99+tQBtNUInXN7HQ4tXbV3G1xRcZFYiyBtqsPctdgeecoM0gMmWNlhcMF
6uBLjWHtWbja+zktzRuzz4pLyPz9UbSaeZEayTOU1fJjZ/f6u2JVS5DiowB4a8UIe0CIXqmRFpLa
YQOAzag6qJ22Pldxe03T0H7q2Ficckie6DaSKuwrpzjTSA8H6WIUkVTZvOuFbtLcMB/2hT4Xx6rO
KkVpCsKRUIZ4aA9F6VmfHYLOUeIhD8GBrg5ySW8JjBkix6o5crB1nzj/UNPqyz3QgpyHNCkPalhP
ZROfspQVQGurOVTGgEcOHHpEo3pSClgvYXfxfYkJ9NoaW+sogNtco4venmCTzE/jFsu7cjUU3uS0
ynbSTIwjkmLe8e56gIIXMEPBDlnrfCW9FSV2nLohzqb4OMCtQxWqjZ+Rf9/YcIWDtlQRm8UGMch6
lc3Oo1zNr5AF5KVXz86xb9wxYtS09b7APHk3obsNTK09mMwHjro9u6zvHTiIZFD1qGUAehXM9L9O
C2rXBJn8Uxz377HtZac1RbGSMKXw+x2UxzYhbt7LenzeRNVeG2SLnxxlf8hNkT92id3f9cxTrpve
SK44hrKgmXpjX4PXUW9Y4gacNBy2ZhW37ra4nxC55seMexXAadtetlmNRDwH4MdUAWq5ba2RyIB5
TxliWKTUzzmdEYSIZniJsXOyB3KSG0u2ui+xaAU7AfRj16afoBtzLcfhfsB9cEx7S15UFmIeMGs3
QzI/aEJ+WCz9PQGVFYryuE0gAnfpqZBK2IHIJ4YApr6cW6Vgg+zmcCc5JL8ZS+1coMiLTzhGx9ln
A6JQCOE5RWSSJ8YZjHLuxGnMLhxAOWuIZ6A8mU7Lc91XcNPYIpkn3axhA+/WfkBa5JH4MH3bm7aD
58eboIOi3LXjk4PDA7Y0C8jNh2U5FkEdD/pDs4KhsxxVv8h2rE4bTUOkG+hILqkUj9ibQzcGqyqG
laK+c1k4tXNzWvBkst9yYuczgT3NwdQyEN6MKwWrYCOLKlZX54mljAB8LbOHJrGuXDNv72JVFjeS
jTfhWFIjbw3ZH7I78WXLGJlFKHTih94ZjQCD+mRAJ27nPd85PR+2vr5L8hF5x6rOKMLZshU9kby6
pdYDtLstxDSNvN82pwbkhWOF8B+0aEgt77ZRcbdfsfJ8zOeQtAQEeqkFs8BrkOmmIr8qWi9+Qfwy
3aqYvdzBAGKx8dQcCNHYJu76/ybvzJZbt9Is/Sr9AIUMzENfEgAJThIlajq6QWg4B/O8gQ3g6euj
01VlO7M7I2+7LzKcYftYFEnsYf1rfYscFlQBQsVNMTIY1NfSO41x+ksqg/fCRM8LFfb5DwHH/EjQ
iHBhpyBdAXcsWiC1dnszGFSB01A7GQAYqO5b0MWfyjKom5iOnYiA41Wn1OuQLs54TEgxhS2iakje
4GdaJeUdFqomtB2p3cK1h94h/ovNXVywRXrbwapeqXDFLmA3FJQrXpNGS1bfDPtlSzjezc+lqibB
Uk82ywSV2Bur9NSHRtFv+QCF9DjhUByTLZZxvIrzjxsAorQYSo+IrF7V3afDmt0VEnbvVMQnlx3o
zOkAm/dsVZjBJjbKkT0uKPtSXlunarfY1ySQ22kd7mKveBQV7Qs8EPFJEZ7xanD28Nu1ru8ttzOp
prQiMEuomblArQyFoqZRIx331JUGEGhTi3/hOpYblx0D7ftGbzfbHgB8/isbXGOfWXZDBqn0MLzw
JWXJVmaJtjnSDnhQ83aaHzO1RxNzE1UcKG1yo4VkDUYsA/h+Sbh1C7qZ2CumPNw+Soen4pde9qa2
SZvV21IlcFksEs1g9QdguWpy7lNkZ7fUYXfY07RVqhwgYTHeepIsky3Jtu5AGHLzGpX2DTpiTJdL
00SDKeNjOsf9KcEb+prghdkOrUsNBdvfsZ/I6xPuGGfG8H1+qGHzfZplFh/xnAw/lTlGIZRASUKd
NNBZJou9M6AJPJq2fBASwkFdJ1fJlQ+V1pW3/JG+80DF+A0uLvIXpJRIO4vIZfkJcVd1gQPc9Nho
xEZciYffFYZ54sI9HGpvETsms5cs1sgtzI2fm27x0zI76p+UQo2ctI4K14C2PCr4Z0Gz+nWPyFpp
SxOMhgRCNnV1hGVXu9Pm8rWYrOyUmvHjWvfOk6wszJZZWR/AnH7XjWwOg0mq0aqMl3aaxEMyrVGZ
8mMbtf/uEyboa89sfoJtX6gFR/g0f8BHZoZZO40PjP4HNrbVde/YSfOXaWTzHIykYXXsIAjhws1V
mZxqL7d/xsbQngnf6C9wR7xXiIYxJ4XF89dEujNR99q+pHotL5Ry3ebvyZwyv3Y8BulyxOKa5e3R
8qAhNmTUiDJzgAQyEWDLyzbU0/V3DMQ4FCplztrdXGKtejIxufi6VhOz6HJrR2XggcLg7Fq09rkj
TeRbeh8KR6EjyFje8iG1NwgI5T7XYPo0PU3Lnjptrda5stJlfuVkHjEydrKJnHkL1vBG2PsuRvuj
isXT0rQPK/exc1m4X61tfCzSTp8aL8WKk+jnwq2eWg7ahypL30pzJqPGKwsyTysClfg8nUElp8mK
L58chgQA+CT3eRZ3vqW1LcwAa4yyWFhbOLXkqSDb+E43t/drtV77BrBBkgrce8Ns+2qi8X6ZFz5J
EkVLf6a1oH1sdRqxiZir9+aIodVs4m8FuvWmHYDFTxw3F7fnxy5UNlkqhPCODQx6EbicxIgVsBVD
+2SbBZB5O1Z2Fp0WCVUxcNqnvTpgzyvhju+Tlq4Z2qTx/Q0VSR8IQBc4EiAe8DxvpZhKX19FlGiO
pIRNutuSHNGjnNtvarL0Tbzgv8vx6woVQ9VseYAjbONASki90zwTlGcFDdJJsL+0yhDNfTbfmxUs
ffT6bZK7gGlaEycIlVrpaSkt+g4prDSGHjcx5qmE7tkHvOCB29gm3TaKeWqh3l3SDCyFRigIskMp
DsPsjO5WAd3yKgZF9etsPRXz7H57oiH8X3+qHSR/AxdztjEcGk+krk6fSXE7+zpGeWWMgOGkdHW+
qLPVR3Xbu+Me94jJpEIfg6UU00IbizEiNCdjNHZe5I1KtNRtA8qSyAbgr1y2fPW4Zq6x+IU7xQo1
D44X6WSicKtAeNQp5A76Qf3RDb8kSuF+oj4Cako2/5By8u7nVPe+FDCxAY1CklKtsiPiX1LnqiU3
NHsDgtIyH4fKZuDRGg994X3WvXotRZocTMZCmwxm10YszjUjVhPploGxqbYzsC/u3VzZz8Jzqcm0
sncak5c79bbSEWIr8cHH846BGiwsPF8AKz1utIy+iubkVdreXdrSz3WnDoDlfGM0r64FpJwNOSd1
ZybFfcnDF7CzrHh3rGIPoQwQf8Yr60aIJEP+w15emEEv21pr7rmw64+9M++kXUI/qObl0WocDKG5
M/xo9IKbspvYuzEu0p1KN+jGzG/XzZnElPAAmvYr9yVe37RV5e1tcnlg27bPidqJigePXyDsk/zQ
VgXVRA4HojQvdt7MEVidT1Iv8y1G+hpG8aO3FMVZ1jFblpcsKAL2M+B5GpgEH3psr6ds5fa63sKW
Lusi7CjzajSp8sKZezxNhr3sK7oNvpyZO7sN3eiA+BisbTG84pQ9OEUPnK1JF99hrBg03NEDxZIt
ve15q/um0arPQwa3IYayfl7ROIBDa8PW6RtrU3KX/bkaS/u1YnMCbtT9Pon6t4TC/x+JhtotLvd/
1hH3Xz9vtp0/6oi//YnfXTua8TfIpKxuJIDohkTX/i8tkUvM34jQI7bTD4fMrDrIy7+Libb9NxuL
CXKbBi6A2Q4K5O+uHdv4Gxoi9gVmIBwa+Cf/RgzI/IvYjpjJCIfpERYhw0bi+Yu0N014jEcyx+FY
ch/iSM0+CBTPF6uHq7tHvehp9/D1mTy9KuZhl8Zs7KmrUzdVJeNukQtHw4Vbo1RzASdQtuHQLPFb
vuTOYwGBgxSlNwQepFgfQ1/qj1Rx7Qyl0/yldbAKinIKh4Lhn9qi8Uy9B3wKnycbkp5zH2N9v5l/
uODp+SlnEO9jx6v9HDoB3o15Cpxapq/1SsQAcULf6G7b/4spgH6bwvyP4npTfAlqIX5anslSxoD0
z5KiZc9sGTW/SqYV3R2NMPHoI92V+3LJaXMaHfnMRbvbC7NI7rDisehNOalcHO8VC4emY8FMhK4A
ps7N5ySJ22d1MNwLiony0QxT9Q57x/qYi3oJ//BVvPz9Nf4vIi4XQMFiuCXW/uGlo1+r+E2YUhAV
uRnD/qiGaqQpSRS7SjAshnskXkDeXBd5c3RpDX4iekB8ea3z1xiW8i5W7eweAjnsRAq4+xcbw+ou
MzrrvBK/iYq57XdJOiv3alIl8u9ziK/5fyc/m3/yUnkj//padTRbvDm3/zkI739Rbqm+adxspEeA
5kBOYYvQDOVdS1qQ+o6N1nRx+qnpzvo46PWdPmgtuPGJpsB9ydhYheYHKzOcXdP2LiKm19HYKJkx
9wTAhyxlD4sr7Q7gnl480w5IgSSDdeukgxpy/S5erWxvzA7XiXySZvfEtUBXj5o2UZlRLRmnd+6C
A+ixjk5JKIJFu7p7Ugp82xYOy3EAbCq3TsagcdGjJr22XsvYGWYk4V4A55kF2jIw6B4NIW2uetqo
j1RhtM+5TJm7U1a87uWqaOYVn7yrcRlL3QUwdpKvUUu0+Rk7rnc11wW/85z364+sVjCIDu10Xaka
Qtl2xXIq1nSkX76LqlmPg3jIYa6vacfzU0g9fUgNIT8brRt1Ig6999qbtbr3DJuRuCUN84K5dvyo
hkHdlxCPfjYpTaJc7ZNKbmy764fjOJT92YRD+ZatrYx6WvXicJKp/VyQlzlltjT1SOBdfijVzH2c
OX0/WqKp3tZ67N/szhJHbl52hBE1/ZoSnQ3ZMYr1bW0r824xqGJoOAe+q94817s07ZMD8EJ6lmju
hGdWptc0nTiG3xJUG3rg9SglMnPfijw+sIqux6zt03uLABYF2klBwSs53sa3VJw6paKVWI21/Oxw
dj2TjtfuqtXExWzNZVwEo1P1zwgN1tFJ9Pkuj+0e7z4sIWuy62OrKt4pj6lYClJFHw4ODrUfNLvp
j1S0Q2H06tE6grabz5QM/NZR6nU7V0JuIMtSjTsvxy7CpdY+tIhFlT8rNXzAvmjyHWGgjmuv2rVz
OBuW0p9hWTX2Q2alNhBAuiBbXZHH0bIZDwjV/ZAc9+6nRnMvzsJXbDtDuE+PMVy25ZGAZnZNNemG
bS/cM2CJ8SqdQX0T+bQqAdWa6b6iCZfWCAUa9Oz07d4hJ4KeCdKLrNNav3ACRTZrZ1f/SVQKkmaa
Ucio8nQBbi0EZ0YpwXmBCMi6rZq68cfcdPqhYSJUBEiL5XEC9r9rhEY7x2JIceqJKjzWZozUL3qZ
bL1hKaIMm8SttLOjX45CAxl62NG9aEBlNvd1q2hwFmu3PHUUL72ytJF4RpLZYwrIH9WYrrJ+WvXQ
jYu1jnif2X2E4VZ2gPxDUWjv0l2DKEOn6GPXeumvmSI/I2wFacdgXDGH3hNvmoYAvbE7N7ORPDaj
NR0XapY02HBzEiqxlv+yQLdC6WoSIpmVbgUCK/7D1DvLe0rP52fD57Djall9dcpASynXRzajeSFs
U2D4mNrZiJE15/5LEA397Iw5edBg15vbhbfwUM2qcadidyc3qJZQWkUWg3B3m/PQtct9S6Jq2wG+
OAHMzd81SxBDWOhcI5frJOKAFXfajbaGoAF7GxohJvJ8axHQeYup8I3MriyfjBku7MYuSxzcPcBk
MItgKx8wERlP6Hriec3Kdmv2a5mFU51Mx17mbWToMn5q0H+kD+RAOdSpLe71bBgeRBO7dwtlQB8D
TqhTOVnDNwEinAq1FUcJAv575tgKhOEbgZHFpXrvpnaktz7RJ2cn89qbItr4DDMwNZF2kQOWPlTc
IbU2FPdQKme3DidoY80uNlkrhBJnlPs4w5ISse/LZy7VSHGFNlW8wQ0HEDtr4kNbataHrXXqM6Ka
AP/LNOfUTRkKvbA6kKVWdsRrBy+NacPid1bd6RS09ca4JTXB2Azu2LBX7bm78gm5HlGZGGIp99mh
3C7rxPRgjYcj4Ikq6MpauYgxbZ6ohJtPk54oD3AfyakaeeUeyaM5ftNM4ycpCa8NZnrqDjB3HS51
CZ0hMmVAlnCN3Cdkeu5ZhQZxJHlU5sGczsmPpNfN7ZArjvTBq5gHRSYtsbkee0ibFNY+NwUdpQMV
1HeUAS3bkej1iycGY6cPPTVHbiyTs9onnc0N2Z3uc7OoD0oP4HGnw8PDiGjWxRWh0TRJozINGWFN
e34jbH1fYcXld++09oXYIXd1YyVjAyswrq4Vv3Hsr5Y5PNPUXT10RkugLZ105wmVymFbhBO9wxao
3jVEWJ+WrmM74nrsbhbVKk7DmBZ3a9e0r6TEtVs1q6yfs4Q6MlSQZoocIZUH8jvDfuQz5rzkiOHV
NuGzYmJM9u40Nn5cutpGB/bzkC125QbEr9xovpUkdZ2l7cEl14wVKMha1LG8E4Ycroipxk9d577q
WmXR+oqqLD/p7agRsGZyOLz1lrul11ZGIGPSS8oUdcskyyPQhv3xqKYG4DzB4huUq5OcE61VTqti
DEfhxcNjqaB7BZrO04dwWYwn0mQxlVRDpzFWSdV8S10sVRDpPCsUkrRWdpcTpd+VRTeeeyWHomX1
2V2HzHMEG2KckBO1s2V0OqRVSNRPBh3a65FCm/i8dqV2IG2uPo1JjSeoyfrkyTFWwiOlIpLHAZZ4
KA30B1zQ8lskdBSdWkvaWUCMBLWtA6O6rcq1v7QEmfb1yKkp6AiahYOladUeJqXZh7acxxihpKrr
LVyUIaLnmsApiNRGRfd0WYbW2rtB0MFVOnZm0nw16y+Y6/KjUeoN7Qiif1XQEtV9Rgo7WN0KviAm
cK8kVVhUTyrq3X7O1QnjvrbmL/zf8dyyIW5dkWiqX1X5+GrgxT5mbtLstVGNkauMkQ15BvTCbqE0
5XluHPOqV1Z2iBmHHIu1QlFZiJlZfiqq7GhPoKEcTkn7pbLMHXEcSpW92oRursv1S3IoeCqwer3H
asIx1uW53ytOIcOUI7Xqt65JgckQz1FbUjsS9l26HpBd2j6s1Nl4pFstPipda4Wy06xt1lrJBdKk
EfG2wnr0BLtBR7/SpeXVhYKUfxoso23Hm2JInFPG7nqhTkfZKZmm7A1gETsjxYasMo2646WX11uh
0bytXBKWHiiCrWdo3RU8ULOlmhtzfldk52KKx3ey4caJ8Gx9b7JD393metRitsPED6hq5p1Sn76z
XmuPSJZJhAdDQi0Hjh7GRRxfOk31jh3dEVsvwyMRTHUBMdvMzDoksrsyGMySTxDGpd9qdbM1IWmd
NZDS+2pBVWchd5thyzUuswLwENmbQ2HuhdmgsgXurUuA3Zn6MccadzorpgnIN22WglornAj5ozuu
pO7PoNVuVUWgijPP6I/Lohdfir2Atpri5qDYJoMRpZ50fCcDeHEE8Eq9Qsuo79SGLVP0q/1uVXL9
QcH1ZB9z0wB8riOohLMyJb/6dBzuQQavVBuO5TkVRvZi5xgpDDdtn5FsaYwe1CWaVtvcTyprMPYu
p9871BYfTVGtewJzas2lI64wjTRux+OuTOeuIVRFaXXqHInMZT0P8bzsxpYZtYv78jOncjqn/1iW
n1TVtPcjfPew4WjwPrC+fM397DBxaNojvBsVkD4dm6Egnwq3tM/SD5J55POQu6YfZMj601iAn5hw
tC9UC4zdDzUeiqOqqo3jd5VX7OfGNI+q4io3ArB5X/ZV1wVrXY53pUmrKbHAmBYnaVbp3QrD7UKx
cDEFS5UaOWfqhGdXd8R5TLhIbxfD617SxS0iazXHOzefVTUkUJ0bpxE/9h4a6Hy1czd/1a2V1aVN
B/VTwTqwt9LuZ2Xw24s1Vh+zZPTusF7nSag5enZgpCQOtVYNDzGleEFWd+uVoL7yOXS4PEL6qhM3
sMdyNg40PCGBuo1XR03TddlVWxgLDUuavdvqeHPYM7oITWWuHpzc0OQTZiQ08Ckm/9vTRZz6yuDm
X8pCkeB5bSrviwKHG6wUs+XRLB2juWtUtzvlHOVUrFSWe1Rllu5GE38EVela/2GVyxyHpmVP+1Ht
mG0zUv3IMSkeBxryftQ8vBokRJI1UYprYysE1yquoPO1cfjqbhTbrT7TgSdOx318AdtVEX3U6l92
5oljJfvqEQYCQnOJLPKQaqk4upKPIlRMkrYbXXHFXjIWMHftaBmsBrp9nZ1FzQKCWPN7x7R2p1kL
vmXHjpO95GoKoEzngBoksQP/l+9AWh9tjr2MuF2Stf5cw13jwSPHkIxxe5BNt/6Wzi5Py80uEeXY
4t9rgLNfFXcGDeps6b4X7tzutNZrfjpMGt8yZWnuRt2Y5DZB6r2n6kpu8b7MBNjZeFB07MHwK6GW
B6Rkxue1vDlhCrd70O0qd3Yr6eVoXAamiMvg1J8GjpiL2ZPAN9KlemizbP42tLl9yudBfxbFvOI6
SNTJgfxAjdvOpXvoV5YY6QWsJic7KAbTl0IqVOxo2zU+AA+QZm7w1YcOmISwdAb9Eeto0+zUOAPe
qw/S2iZ9xS5D6dLdasf6bqCEICr0TjShCm7tY0SDollyJbuyaadBUPpZN8M5Frn52JVdtrUVs70o
6UCogjMcnEZFcHhmvm229AUsFYiKrKF+nmu9cm92PfwvStSsq4sRaQq61B5tv2JuGPvVUrrcsScd
UcYAJs/QrGyv/VTmBsEcpm4buIxxyfBqLBN/5S9daAtDAfabzum5KdhVMY14ahro8CfSIFHy8cCm
NbywlXtnE1BkuUEoUrZUmHRHgrvaR8dw9mPWjeVFJ4n7ZGdtghks4WhItcDyE3nKurAQMYChKemk
9jeewTqN8pzMMLJqTZqPMa6iI8hd5dw6xXzRbForw05SjbepVcFQslks+6jCIn9Ly5yLnc50/zyv
1vrSca2Piq7pL2OfOV9TuvTPuG0VQJoeJUpw1DR4dUj8tDp7+avLwOA1tZf1SHP0FA1i0A6Dkdlv
vd4y33HNOL4CMSreXNG1UStoUgZ0gk+K0BulWpMp9hZxETPEnIhmVKcTiyOThPhubLvupaCO8LY9
mIyl0dScLTikPHuYAYdRqmd56BOiq95sRUpAj+A4Izc21wcb/vCZA+H0SUsG0+a8HinCYN9kk5lr
KmodnlKO/m9WvVavpdeoVNx5ypZGiH5L02h9BT0z0tuSrlxU0qTvtikSgEVLSDEfW5q9KCBYJCcw
ijiN+8I2mOS5WXuSwuFrsigdto8mRcI5xDkni03cLo7LXNITFRFgLac6zOyIJQuWr09H8OFl+pTd
a8rAlS1zsPptNKurjCBTRKfcpaMoqiBptOKY5BM2iM4pi4veu1R6SfLKIVUOtPMquOJo9h6kd6R/
s10eWxAGeTAqIsc833lr9iiweVrzpuBU09C2i0Sx1/tq1fH7wJa/wH0wlnvKyWKQmRLnbRxRopI0
X2WeCFodM7rbgX1bc4QxTDlbqaa9Qa7izrL5j0ZvG6yyZhuuN3I8I5u2fe1i06qD/yjthPT3qI/Q
YbEfOFXnXAjfmY4vM9I6/0Fh/BhXK9sRticlnJjnXPohZ7fktnK1zXG4MvTR8fQo/d8l2X9rjPL/
KEDaNv6gTv8DLu38UYqPP41Jbv/+38ckGqMQJhrgFuHQ3fJB/z0l4Z9Q4EUYQGdUosMnRBX+fUhi
2ACkiS0yWiHerAJN++8hiWH9jTiFTuLHoq7J4KD370xJ+FF/kqb579PGZhg2IQ3TIY31V2kalwMd
nSBONpYBCd11Ql2awWjFgMTGh7qd/Gz5EIZx0cqPNb244/PY7ARnXXtJH1Qsqhz//Tk/VaIIh+Eq
aWdthqhXXwjsRUahAlfXQmr8fMoTg3jFSvKwIiLaFsLo2c5y4AECiPuTPu+Eht3uqLRfTRp4Sqjh
/Hq25we13Dk907ugYnNMWXMEHHij3TSggGIac9G1uTqC2NpxQvDLtD80/C2H8kM727uU7/U30Dvo
g6z/icE0YJmFRnBBbWCQ/dNsLjZdo1nXX6c6D4r21yotmA5vCwZJreo+tXi5FzzbChoT5fEbmUS9
ZZwLFYwuItBcvbnFp2PpPl5y38noK0GCtjOmwLHfSC/sF1ilxZeOybCxriq7cDp9zEbzYkFhmmO5
tRbMkhBnoip+8aZ6q7XJtmrSY9KlFPgkW23W9koz8SaKrfyNe2BgecI3SYJGNkugzb9m4KETR1QH
4Oo705opnXFJ/BiTY4rHhIouahpu6bM7ZE0fgGKIKxXv4RclWNWC91mPSvWntn6565PifTAQ8cFl
hVoF5Wb5tFaYX0l28eL0aXSpqHAiq0/Cvih26rD4s/OmZit0mM4n43Y711F1JM7xRH2RtiOEGQLt
GWYwueDtk5XmpWS8n0FDZiaNtcO8LQzNH1Njd4OYtPYY0o0dUoxxZyDtDTriA4eVkmsr8FNJpZ0G
yjjtPmpOCUrOV4cLhHqUU3rI0gGb++APYx5MS4auDUykuRodQ4Xv2mQSQrF37ciAjZJRyqbv32kS
AktT+rWFxkB1qYJBXibGbkYItq0SzTPxbdr8av5T9Lvu7YFGPzWYvXpnSudkc7hyEoA+sUlHbLbD
Hd+C+zBgoQNnq3WQLfbLNP1o4XRV5bkcYn5RXgNPwu0nJta7BsK2qXO/qn8Ui8bbdKskwDvDHF0i
cy/0uM5Bx9PmttieO4g0lOOsNKMtse5bnHVwdW7NbKVyRWwqCmNlwglGm0lVzUFtfFHqFtUVp4yZ
luyyhtaULttu5swrafl1QMQ5F3ojkY2onb+2xXxfxcEfVsJ/Mvy6hUP+MGL8fYGxiIfohkPG4rfZ
2B9SC4bj6l4qMlTL8lcmA3rDnguQezKutjaMHP2SGCC4FS1Ye/dkdvl+AQ1Adixs13mrxHIHPmg7
2y2UVI1wtb1JzAu9u1sa7fhj2Ky1z3p+BPKFp0DAl8NCzp/ROl/DG2tiAlKbrQR7g0kEjfLYpI9r
t20chQ4xXEUoblASOTi+AzLXmUC56gv6S8h1xrcnkIwuz3i3cdeTbX5T2cEBSDnaw7GruHtAjEw/
AEtxZcPevlPodONF1O7gk29hrnQPma8Si2/Nu//7m/pbbPt/5rb/+Kb+BWYwOlyJGjp7N2v5rIri
AqY8SAH/3SjqcMSWFj8tPcgOb8pOW/pw6f4VJ9/4ZxsHoVOG9Q7nRXapP89f60lRXDkUUMyA9Bn2
DS3jF3OQDLi3gtz+JOVfDZDjndDCMu5iWcN3uK+Vt87Zc+cEGc9SoeovanbiqVeW/WwdE3dXenCh
so1qRwT1WEz/BRLgz3n43944Ek7Y1p3bK/+NQvqnqTHfmEzzSnDj3ucoymCk5W91Tkvxr1AXf46w
/tcPwnlgMKDG6/DXTygZiZ/g/9nwlOllgL2pSnwXjL0bJd2/eMYgkfz1IdM4JKhEtHRIB2BX/2J2
YGg1K6Q2RrzEJ7e2H6Fq7LNBUjzSRJNN7sVcCYfAP8qNN4mHybYM7tX7ogmtSt1AZoK3uBE1vYHU
nj27WI21osSXhtZcVq9qggONfT4FC7hRq6ism2tOGkIaLykPr8zEN/UlIeu/75Udsqjqq7fVnOgU
Ny45fGlmthPWclm1YHDlGZPQAfub+tCRFjDAwSXLAw7ZjaNZUBJ+LZbh97QKJTyYSJYbNyeyRIW4
uno++sn7VBl7Iv6nuRQbEyVD0gpM3WukJy8l0W44wPuWSQC9P1FShjlFU8olKYZDn+7cwfH5Vmyw
eQGwumM0omP7S2gcyjRM/WyIaH6+iJ+YvWcQpCwROfUDkiKreruVdFRpDtEv3gbnB5UuW9m+wjO/
bcMOhgJreU1NzOLd4nMEj0hl+ZOJw5mWXzBMi3pGe6ZP81tTTygFgb1SgKc8LbBYu/J7casDaHY7
tw7LSAbV++Vq3w5vgaGGCvgQWX+Ad/JT597RHvPqfhLRqO4L8Tixc9gTXn3llYtjoHa/7QAVFsDR
CzqXvAl9M/iKsZ2epBYQqKbdGtxmo+D0ww+RLjvcVYFNOZbN02pyaBPuoUhmegZnVk9M4pArzOHU
mSq/urcR5KW61diLtXpy4e2nicv+iT5qTjIoHROHehYMIgcYRcaXtw7/rcfWto6MTPIvveO5L7Uj
AMZGM3wvi1LMFyVNirG2c5avPOXeyoHH4DlpdNZ79j4qba3kxPgmaHD0mJzN+HEM7kKvN/c5QpTX
E31eD9I+6MOuNna3kRvKySa2X7Q4IaLGMM5mrmWylDvRbUtFc8Zyl0P3ZeWu+0hVaryqNh2Hd1b2
HY/xw1yEMR0WWi52fPW2arGt9DcXRodu8cfGJKJraJdYrj9ZRxrAAhyoB4qTuYY7G9zRpBhzEHQZ
CnG9qYfHVbeupfEM9uBskLIhO33QcLwlz25aw+EwNpSG+UMa0u4QFDCGq/ix4DdxlUsaa742PtDI
JWeD05f0J4bUpnqYFo4E8Byks5WYsAcv5gyD/6/6hdmE84gduo3OeLoPMZLstSr29fZXo0a2eGzJ
OecGdK6eVAEN35jXiwIUf/KWTZLvah4wF9g0jQ7U7sLxT7o/V7vy3ZRzneeTqQp17aVz70ckdWuN
DE5clcEmXnls1MqTlb2O85Nq0CBCwYIn02tREpSYErzD2KX0+1hVQgdX/jh80ZK8G8w3OeKE9xgj
SHlI4+R6O1LKfAhHrw6rgSFmOm3T9qseXtsC8Zuz5kJChKpUMf6g/g2Zu8CST4NbR9mCiXeWRvYz
cYvEfZkcdkr00iz5pbccNS3IlpnjKxotltAAa0AmlEMJddNY3C1uwZzZ4at6KQuel5nvyvIIzI8W
qFdHP98QpsP0GuMhpv+O8Z4J9WwNcbYRapuDRX9r1MOgULLAMz+NQdrs63raxIrYGvpFi4oUzKMZ
6ulLp6SHBKLB0hQvnpxCGZe+m4GH5/AxauW9Qwm43S1bo153XQUOlooGYyHxM5pBlZaBUjItL4Gr
xcN9p7l+YqNuUlVW2nuj59wCeJKmQtgs7wnRF6IZez6tzSxfxvwZjRYbGmdojP52GQCh2scLZ6f8
ZXDUcG20IL+W87fFtadrxghgBD/6UVHsnViYFFW34r7WV9P+QRkeO4ZP0IE3NcYEuzd9O4syjMZ4
84jskPYn4bYaBNXow1P9gQbKUpRPqjymPd/Scj+5R4Q67RY14aWIRgRMSAs88g73lSRZQmiCvoJ3
z7WGjWl9SUk2Q+OxVbHI8m0VILXnNgQjtuksZcsXaZtyqk3wto7sQyDgNiQ6w8SyNrrzai3XCsSl
i41+LZpD7n5rYr0teWOsHdnYd0l2A9fDAvCdT3c9TF4kTWzY1tnUdcwoz6QZRllupn6HTjepP+TI
tilOHWMNDHx7y7xXrB3NsIV86HHWTVGi7tr4YIqTQRMuklMclZwKXO2ERyXQRYVbH3dIp/4ne+fR
3DiWpuu/MnH3qAAO7FncxaWVKFGklJJSqQ0ijRLee/z6+4BTXSOSajFyOzNRHVFRrVQCOPYzr1lU
ylvVv9Cx1Ih9JnW7CqRPJG7yCPFsa90Vr2P6nE/PSeK7BNyEAmK3NYtXy5HYqQEefC6yauEglUF0
v6r6x9IGuzSQSLBopdrjvSxmqafOm34HyRr7gWZuIyEKYPFOIf+uO8SI/HEGHO3VCa6iViyUHkJE
Fy7jkd7YbRYtseh41LLrzLpro2+t/aqJ+EkrrTk2iTjMYJ+wysNsgarnLMavNBlXPrjkES1pXIQW
42vflvNoXLkpbWQXz71rvcHjzl064NCacuEiFkxHfTbYHOARJ1GezuQ9OIJFOAaAGuwF/KeZYKn2
2NKOpK45ijjYQNMUhATMRNergjaQ3XoLX9vgtLow8zU0s6tWexqlcS8yEygdzQErWkdlu+rBQ+RS
+Vpw1HcZrkGkV37+pa9uG5AdNp5wsYsfdPyl4lauwUE4nb+U9gvJ/Z3uUCcpntz+TVEGCCQJfknd
XAhjNlTRbwStZpNH4uhfp4h6oBjnRN8A5YHelss0YOPF+EGq6VYijOrCG3SjZmG6pPOPHaZLSYLh
StIs4WKvMpZ1bk1KreZ8+n4H3lPuo0NngH9R63lWeOsGWdQgA0WTTZdctBlLtnXdgdV0l2GvLC2V
FqNYANqlRzLHkW6hAnGjDzcDG4tSLIrwfKHptlzu6VaIHLy4v4y5YgDCzBCKnYc4MGYSMWe6QUm4
qVUK6dg1RD6F2phILrsBfZXq2TyODIKTbj4E5px28p3CXvapq9RQ53pYtCIG3uZCF9/3cgOtFUgM
7k/44lg0VYxx7RkKBLiEpW+uE8gcDjBw6CK3Ohm/4oZvrWpODA1Yzvm61BG3B8eSqM6dP0UperUL
g/4JTPkiMK60Aex71S7ymNWj5lvDy2CoY5LjZlBPn3uchpoqRH6ZlQrpVtEXNE7v8EmkjZZs83qX
RIQfSbnsp6y1T7+LsLhr8MESZeTOEgxmopZAovlVcWS2FsTBVrv2LG8FSIF0FRfFYj8OwbJKaJRa
4zU+ihsfcfLcW9pW8ku3UQzj2C+Ahdbla0VLXPQIaDOPGSwQFxmtIcHAWBB9MkaOmcxbZcVhXKs3
ujouIODhxxysYM4mzheUm+Ytti9O+sJqNty5hqiSQfcmrP1FpCAR7mHf6dKdJTJRkisDZ9sMQmSX
PeM0uUp15jt7GtMnkgKRVyt1NFdGTNugXZX5dy+212m7TUblxSujTWNoN0X44jkvCURZpWvX3bDV
e/QJ4WrslK686/TqeqyLdSC6NUU404g3LaFTkgYPh3z4jyrP/xMB/NRa/j18//9NyIXm+0GHc/a9
/NH8OqpR87t/A/ktDdsO5CUtk9vNMiku/wPk50coWyE1oSNKNEnXkFj+y9DD/muCMqMHYuCSNzmB
/FOj1qy/JFVlIbngqSjzV/5RjfoEpG7C06RKjnTjpN8ozpLbRgBAxvKZClabwOjh3N/Ug4OMrZ2N
6g89l1SCTaimq07Vmm0KIAeOUjdgio0dl33dYonwEMBHvfIdu/hFWcCTc79wZAlEXx1/RMKN1+6o
cIvbwDIvyHacyb45jtAwCYUEBg/CRCPxuE6icMiqQ2Z2k5308J0AXnyJoJdD7ZPIaviSzIVqFyrD
Mf5MbHZB3bpZDWo3AUqmsKzsE4lsAwp/UBEMhgrUZTRp9kBvT1SbjqYz7BvgYC96qQ1cOaOu7Nse
qqiduSNE4BiKXJgo6cuIubK6Q+mtRKg8dYZ7Kwz9W1ek0bUcSg7IDuJtAG8qKtYgIFsxe7f+PqgF
nsDgmUiGAsw+WCi6G4i6Hg+F1hhtElsklTg1AY2tfXjxvarMZU4V5vNHnbADDo9Ci9EGU01Z5EzJ
K8AARavRIlxYNuWvOM2nkNxFdkRybdAUtddek97/+Sn037P/xdb+7Jz5lZXl0dnCn/+7+/UX4l84
drJOYUUgaUMVsXuravgcfxEt4xSEf+mk38h6+OdkMbARQrkDF8pJWMhC2O6fk4UfGbqJmAqaVfz/
GkfVH3CEDnvvfRmVRhocFUTz0EPCEWU63d5XA4VMlRrB6hCv4kz9AWjN3ht9RtqG4s18VOFjVpj4
XqNW5Ty1NsafWBYrT26RE2Wo3lri8yep7/b8mRAe3s5GMg6wbR8896VB68w0nKU3Fs4Kr1iC8779
majl6+jF7QIKJAihuF3bCPks+0b685Hu/nVsYS6gVilpqWeUr0gxoEHifMu7McREQ78Br/OkWj7G
j/Xgr1EruNGcRJkXffqUW1pzN3bhm4sfH94nGCB7xoLmSfK1GFq4SMVgb4TI6rWOSgP9HQq3IRCi
Wa319U9DUR94lWTbRukcPmG5lB2RSDqdCCVuyTtvdIIVdO2QYsY4ziNJcgZTuF24Co5cUVffwLtV
VoDR0yWlh3FVd/SJIIb+yozRXQQ4C1ASwebO8dvHEICF7uW/0OL5CqJJMNKB+VvptY3TB/6jG5XG
VWR3VzIjVlQiSTUxycfN2Drpf2qR/W/s8Djkb//3//zMGvR2h4c3SA7p+x61xen87zf1IkuCNPj5
Pf2Ph7ccfZfg5+nv/it4cP7SxeT4Rvn5YOv1zw6ftLtV1aFPjdipbU716X+2uCb/wj3MoGqNRxdK
eNOt+TcLULPxVUYwENVHuFJTZPEnW5yW+FFpHIE7TeDFjFEyNBl2+6nuc67EAtEnOohmzaFzEzal
OqzAg/cj4vBx+CiiyabDMarOW4OCD7GkRwEFTH9VxMjh4Qa80BU8HjYVYDn+IMz6dcOGySblkeD7
2AhcBODi6L/yxM3JWQxowbMcNvdTGloUhezODcF1A1gOcZwIyvTa6Ad2TGyXzlMAETieqwNaCPO2
1muEXlNnkhVHHw9Ff3tQSAasyom2WB1XcH5beC8z2djuVKsxBg/JnZBmFiZZKqDTrn+0o0qUlAvR
8KaB3SuI/o6VnS9dtPTfUDEDaG8qKZUBKmAJkgwOLcbcsIz2rvCTxlvQuc2LuSJ99QfBifsrTBFt
ovhWC2PRiq7+UqEUYm1Trcol5vBZs+1kK5tNiE0oVOm8cmhFErMkqwbuor2qOhwAaH5UQ4JdfC3w
zdCcILljvdZIrCQtCTGA9qIEP9m3WBzBp9q3JuIKi64ew+9oT5AY2ha/OYfV1VdLOiCZNtch84Mi
V4O0W2QYZPivPuDEnYJGGh5R4ASxXIAB3d51Q2N0xDNd+bVCiwfimkxrrV0quO2grIV17qOQfUTm
FMjkVg/8FkPeAKMy127V7+iKhDs7Mu0fUeqBQXPNAcOFPmu6HhRSSNl0aIZwFxuyfs6x13bmeu6o
wWRIIKyF7yr6D5BtcKqrPhyfMCJCH6az0eeeaRb81FWBYQzwb2VUArxtKtHOy1xgleTphWnfh/Cl
FaqNY2uuR2Rm9Y1h+JRRuqgDh59ZpJCUvLTqQQlju1hJYbrbydxVLFA8sd+cOB/jO4O4H7gSEvq3
odEKOmuNLqiVGtgCz2XvAohykh6Zcmh9dnKTAcLsaNSVZTFvxSC6hcK+qKno91SK4tqjUxpqRQ3S
vC2ksVKBWiqLJoGAQDFdj921UjjG1gAHOVFBqpF5U5BEXvdcwQkytAPODn5WNQ9UAinMEox1P7Wk
w+DMAk9qzDwVLtwtgk3Ft5CLqiBy7ifp5tpH/cEGq2XOlagdrxsDxhIOGJ1qL0rUfLQFfnwo2yHv
XEjMo6Lsi9uNuMbh1k3IjxAKNSKEz4TzrTEV11lq1kCHy+y5g+qq9GOUpnrluaQA3i2CxDafna5T
v8q2oz4DChPDaw3RB9xlAXUttYCWmT7ZFcusSHEuDlWKdunB0TjB29ieTI4Rnub6HNoBFIE22SAD
2GvlfDi4I3u0sL9ggvSGnWvZ4Ow9+SjjhgQdoMWqa61NRsscoADI4oP/cuR71c+6RaR53k0Gzbkn
BznLwoJtY/tYOCPWZN4ZCPhRN0tlgcfzZPdsH5yfRzQkChjMGEInMV+70A4+0Q3KNqhyHPyjk3Dy
khZmKfWVotXwSRJSQkwPjVKiJGzEpcfRM3lSZ31sb8uDU7VimxVdk4ODdXpws6ZPgLO18BBVKBJV
BWYC9zItJw9s8+CH7Ry8sQmyGm3dT5bZRgh9by5SE1s/FmF+h282/tqqZzZf1YPrtlcTRdI3GFD2
hmFl5tQkWLr0LXCXARyJIjCIklClGeF53g/P9Y0tjXETozdgvHjutpFM5l5vYUvl4L7orYwWYO/K
afQovNSdP01YLa40FITR0JzkZglUT8LKEoBehZET8qbM1YzZVdA2qVmmTTOGOL2qiCSI0H3tQA/e
aGOKvqFRj/nq3Y39Qbo1Ra//Fd1ONx+vgU8V2RTcGuSUj19DD3odylrTLccGmC+BNkMXa5d8X0+T
Oou/nWTOxKPicM9PP3+H7/ApT3aFpQPXzRKityZsv5l5WD0VQWoQVPwTgnzwQaeitZNsAMQ/8gmH
RNrUTuSZ09SVWoViMUWqJqAQZvQmTmdaxyzLOqeeXmLoBKkzmZy4GpV/sCbOAnV5eI0/ihj/m+Z5
rNR/JuQM5rgq39Kf/n9ME5W+VcFxxsdv/h0RsubwbIGLbhqgG21MXf6V8ymaafxlExPqzCSKDKRf
/0SEiv3XJCFhTC6w+I+weQjk/g4JFWFThlIRzqcRwsYik/yzmPB4YxCSCtMghRQUlJCnmMxs3i/Z
Ouw1KPVUK7ugcVcFNJ2pw9HsHLKLWVR27RbHrW6paTW1AihoG7ib6VKoUbzoSge7LDPHTwA810w1
fHUFfSeYNWOcbIrpeOlhJzwGeKvDSR6fy755Kobgexf2DWlNgwqiiSOdomCj924yPtgdp17XjOjk
4YLEPQYgun7Ak77/rK7w5KQg0W+59Z3rQrbqa94Ws66EhnV4URXWpYdiwN6wgmGDPmV/4RX0kyMH
kwnTpByIULAtYW0bzOH7VwD3KEM919Qt1MnVi1MM6T4tenAAbaQsU6fsgTO6YPg9Q3gvdq1Y4dyB
CvwS4cFL9zq7U7XsEURCAujbGgxae5kcr5LIAgWODmv60mRm+BNXiATfeoRlqDDbSEapZnjd6x2W
k/4YXlsmcpRELxlSRpmcLEsbWBZIe8fhjGaVpKVfKyHOV84lu42D6MS7I3f6foc0CDgURQX7gNt9
//2w6ODhF2W/TXBPfoihPoygWiQk9Myoit9a4ANosFCaW2WZZ12ZrtR/tqntroIqpiFhQz9qZxeW
xTTmx+/EbmIzIqus65Ly2/Gc4JDk5UNgiK1riIJmTZr+SqEmwJao4HGbxWB806MOwcuo1L0dug/9
BlopzXdD0FxAGQJVNQV9pksGHudrxUZ7hDUy1XkM68wMKKikFZVVt4W9+1pHUgK2uyiqf7jkjr8e
cpIl+H5VoG9icuK8nxF8WDwcEIpxq6Yqki9lV7P4MI9UTSAJRYG+n6WPb5ovlCUi8LTYklgpabDU
yWMSZx5No6yOpzmjyzOqg9suTJRWZ26iK2u9HtvHWk8LaBzSDu/wdsdkVxsQdfVT5z7RQEXNUe38
PpgZVHsIt8A2Ki0wvhi9k7wiy/Aa4FviLf0ADukMI1/CAPxHO8A09MPg4YhFZYNTGSOr+MVyQ3DN
EHF6Ydeeetewajk0OHinar3UgKofj1E5diIL/V7d6k1Wv4howBvRhPNe8rK6Quc9qFauhSFCFeYW
2I/G/mL5BaSsCqFVuege07kOvvvXhYU7LczjqcOyg9VhkXDYOOucxC9VVdVRl8thCwy9mivuiBYd
xOiFK/TmOulQnFRgq1yPWds9j2NWrIbQtK8G9KJeLrzJ+RaSXBqoXmHgYqGZcxLjaCNiJeg2qFsF
PYgF/DfTWxijziSFlYFERqVbq9DLAHJpmTq8suVKCvoVAxj1ZpYvI4ttNGuG3lp8/mbHuD8KK1MF
kyq3DYEWLaZD8eNd8FXjZ+fFtdve21H6PRcMk2P6mHyYNFKjXlx//jTtJNabHqfLqarOZuLvmAo6
7zeT0iC0Z5hOe0+E9cIdoK7LknCW2gXCG9EiLGSw8KPml9oY6CyoL4X84aT6xC1AYa5H+xSVQMe7
sHxPzxFeCp4EQq4cblAs5cnkKL1JsbWz1Puq14tvRh/7qyQs06sL334S1PPtNs0bitJURFTcOU42
iaIINHsLT7sfUDiatRW1Xyid/g3tHWcxtGEFMlJ/RR6E4o2UwWuYdOmlxOJ8/JnoyeYFmxCd8IrC
+PvxHyXacVXaDPcNAuNru0rpChtqtbQFe8O3nTvIs1unsjCdd4WgfdS6W9uJ7mgT4azsSrsAX96O
mBq7+aVr5nS3CsyYEJJybIfpoP13+m5hZTYCp9d7SRlqHtWuMw8ccvrIqACo+YEOrNKOQC3U5kOk
oaYqiNJuK6Ko5R/PFG/CWsCtj3uPv+V4lJBY6jER1+N7Ktzx2vTUeKb3lbZwFne0nyep6zy8QSGi
n5u6q16aow/H4d3TT/aIIVKqK6Ea38PKgO2ZV+oSKZRwViQTUqRAzgCVfbCmWagtXQVTlkBPkfyT
3qUFe3Y2CN1hodrGFDkLa6r3vl8smLobPZKw/j0wOx/zFdNe5H069TD07D6F6bnw/ApxZ9Qi5mnz
LTPrb3A3V1iA1k9dNdr7sAn0rTVSKIUEWV44uc6iVZJG+rqsZvq63MtTZ+j96zWK1FkQUBB1DyVa
ZNbL+04fr8ze8m60sOPuKdXmLgxridZBY66Qy/IuvMO0JN9fMNMrWFCoLEaJlpI4mSonSENfR0bs
XjXcO5TZ1QfDQ5IWHR4sh2sAwRnCzXdOYef7z5foR1ODoCqtMZhBkjL48beDTje9ZHR5cGFWK71h
efhwNVBSBQ5ixV58YS2IKco5+1IDJzxOSkxwTl2iBuTvaHSF4T1Ez2reumF3XVgTAbFIrOugRlER
pXCxdIlv1iV9njVaMOBcE0tf5RNItwhDetJlkS7NtkuBeoHNVcPMWHS5O7wiEmQtzL5+tspcm8i0
3oUm+ofjRQRL4igEe/o0iAsCbSyDJrgXTRMs6X4DSYnDlxAjCYpxhnHhRjlpHlPGYF3QgOBqpWdA
X+N4epxedRHzjsP7wrcf0SBo13ni+KBh/B+4jd9mEp7I5wvi/GYVbFOQFvAAmSO6KcePNCMqNb4q
g/vQRCozdsWLWlbuNXT9WdFUEDsCu15R0XxQRjhQaQgdKFQtOLvNugTUsRSzSmHsP3+r82EnRSc9
UVWKO9yy08/fRRepZ7eYrnOCaFWPD3NmPwvR3o+1D87Xzf626/m3MnnaR4+DCgmehBiUWvDJrsAJ
I6obpP/vU2U0kTjokLmYw5lF8gyH8vKXkWp723FWlMoJvGKB8Ezgo65Eu9Qf122gqEBNzavWG8wn
xzXj7ww4SN/Px+RUMpHFwT6yoZrj4WSC6phixXeDQjaQFAHd2HsclPRd22vjU41OHDDpuCnmOJDQ
/THiLMaWz4mJ95GVTJZNbwnEIFAaepVh099CQYl/Ol4B5qTT2gDRFAtMr6hSfZsi6XTrWbSH09gU
L5+/vXF+EHDcYWZtHQQfJ2TO0dvbjouMWZB693E6jDO3gE0XixgCGe4eNLQ0fUF+gYVyE4iFBzKe
UjI952oYXixXk1dDB7aRauJViW3lTDQo7KgoXc1zFaSFT0FcOBFaENO11iOLWVU4hQScppRq3YUx
kQeyFsFzsvA3L+2UjVk+OBaCTa6JlpRhgNcoYuULBpP1dpjMunSUGa+6IkErDMEAhBOluEa3tl47
DWnRhbHh04/PSIOtR9mEwpBGeHsa4NHX8ex+VPZD7sFWSyrk8PE12Xz+lMOlcvYYljcVzAkVcXD5
ebd+pIeOotYn3n1lF8PCMHP7WqSYfEXcRIuyQdc3j4oam3tt/BJSvkIQImh2Wd49+m46gst0sk0s
4xHsZ44MRPLURNJecMs+WkP/ze0Sfzl6yVKtim5diNpdY3CeAUpgSgoEUy5codOgnHwNB9eUwDsQ
wXTz5BZ31GYoWVHKXscCFoy9iPcSbfyfnw/aB8HCJOFKo9nBrBR/qpPj0VVyCl+qleyDgI3ltjYx
rQem1ddRBaowmnd9KBBumtPJUrdmaSYXbqBTuVG2PW/AB2JTPTn6ypM3UGs8pPrBTPZFaz8G+do2
7xQXLaof6IMvi9peVhjtaiOgiWFVDv2tXsg1dJ9t7v/2kGDvQ7m9MCbn0QtvhI6u7gD6kuZpMgbp
2VXAYif70QPdrLsUwjRcE1djaMRzPEaTG4fa9yMyEMmXDjuCdVpj3qq6bbagKzEsu65EI1Ax818Q
c7p9GmXqMqelSaQVOX+8TKZ7hLRF6PT8od+dHDs2wqNaZCT7FtDWcuiqbh7I6NINcpYeMUdCpYbM
Aygwn5raxaqv1pDHkj0Ik2odoR039Yqwy0Ge9MJhcX5XTVZpU7ppoSIKjOn4g/w2sFQQ4OF+DHC/
FUMNT8mFohHYkCoiXb002R982n89jxL6yd0o6JCVrRVE+zB2YKZB99L0+qbCGso3tGWu+1swkptY
RwIOakagXBVAsTt9mDltsUE0/fO1N33d8a6nrD8pBlPcx15dnW6Zd2eYl9R1idpevM8j2qs5CspY
Mvlr4PP+lbDADxm4hM2I7815iA3F8vOnH3b76eMRKaPBNVUPyYOPH2+WbRoXZh/uAwOwuGWX5Rd3
KGzkT2EOKSHdd0Xo286YqPiG1kjYSd1dQhP4Nm0ruBFKkA6bISo1mBnUJFJX9FdKPnhbWYcBGnfu
4+cvfL5TbZXAhOKBBL1GB+P4fTGcdXWdot6+QuSWyAVheasNIbCBfpmMdzH1sJUdQl+XLEU/ODcp
WlCymTz6iFsO9fp3E2XHSEjjh+LvKSgOqy4JHlrHGJ9aTDRUxxu/1prMZ3qp6vNQBpAQYvDln3/7
+cLlDaaVok1RnTgNOETRC1rzSEfIqnrAT0Dsy0rksy5N0wujfEKKPqCMuFOJb/hackvrZE8OYdjh
X5TxqB6tYxs2qoIU1rZRsurGTqq7PIXb58PIynEgaXJ34ZVo9tE2uGuQeLzw3R/MuaY6BM7EEyRd
h4zs3ciLzqa9DStur4/w6Nw6qu4cKzLvhTO+BCUSGVaafFHRxXz9fLzPL2TiFwofU4xncledBHgW
KnqFjfXvXnNNc61YujmXopUXzvPz44/ZnOoK1MOQgD+kM+++LqsMF0tXBCXDsm+vZeh1c+qO6NVY
xpdKG24//6YP1hAnOypkKvVXSkvTz989zSisqKvTLNwrhXwEvRwhWko9lQpCd/35k84zv4kXjokz
DWYNOZSTnVqKAswjqLB922m/snqAieWK8tlz4p8x/MBfNN3tC6fZRx/HQzVG05m6ZycRFIiwRHSh
EuzhZiu3ll49e9JSrmJLffv82z6Ys4PrJ4EU25D9cTyKftbjr8TdvCsC0a7yuLaurKB/a0SX3wyq
cuns+SBRmorlrA2iE0b01MRZy2OXIpPQdqOf2luA/eXK8YPxbqwqKh0msp1O2F750Hbp22fOpqB3
9SKbfFEGSASUviuuSg8cGOeT7f1s6rpfN3n/Gz2w6CEscuBdYxRckAf4YP45qqZFRgghmZXjMRLQ
AlwLbdhdWdrGAlv48F5BjLK2iTPTUqnQ/gBX9vm8fDhQIJBpmVOsnAgVxw8dXPwE66YQOzNK14Pq
berqMWp+64p4I6C6Qm14Fg/uzEgSaPU4cIReMLOzjeGuEcAEUts+OaMiOWPg4LnaVdg1F86U81Hh
MKEcYtIDQezBORmVxAVdgu6FtxeZum8a+VB1iDsXAr0OFMgeuhS4xedjcn6KTSkq22HKKyimnhzl
eV6NSlG43p4KGqhJmTpLoCvN+vOnHGqMx4HE0WNOKw4pwX4HiM7bW8VKlFC55MRQkuEcd4sXK0a9
3anXiacg893/sNnFF47Riy9wMrLmgMQfQCZvz+pYKZ0OqzaQKsx1BN0xAWhltFVi+ZK4G3QHl/jU
NRcW3/mhQFjCanemWggcn5MX6NwiMlo94/QpdICJIc8amt9o5GWLpPr6+XAfqownw031hKRFh4+q
nzX04loPg0Co3l4vEDrXCMJidGWBqiXAHoWO+OoQlr9JWrybqQr9TVML56Y2rPTKwOQBpI/vw/E0
5G01eOrvsM6teJbGgAhmeKK95ZVLcb0Zi2dKC3D1FMCxyEe49sww+uQGRKsfLdzYzhe4EYbLwMNw
EdjjsA0dX64EuM47AWBy5baJ9QMbj3iO8Jv7gvEOJnZM0oWj5qO5Z0c502HMqFCWPd72ro4nUIQQ
5L4RUm6sZHxD/bbYuEJZ6a1oNqbdUnkfA4paNhJzNLK1pxyy4+eTch6n0F0loya7Bm+NKvrxW8Dh
pNxbav7eZBnCt49+y7HANrbsoluynAKYYPMrwcbq9x8/lwBikjiTQNO4+o6fK8x+9NKq9fZebuF/
SqB/nzWO9+AOYq8SxF33iVVdpWFtX/Ae/6DUSgPPgEOC6tmhp3v85EyB11vQTNirgqYdTKLf9cFp
VhdxPi+8IOBu7NyNzJVnta/l/QAGdq1xGO1gUfpLswpABeXGLnTs+8/H5IMIlpIi5ytVUOTi9NOg
MUCHYioPyV0oxfecMsg8/yqABbxYlOhp6EZfrDq6bSyyzU4km8bGxzjSii12k9afn8BTsYUqpwAe
AObuZJTKyist1Cx2QRn132VGA1e1x+jCKjgPfugYcrUQ/FD4htRz8pQ4oN47us4Oo+9di+3bbRXK
ct21JRpAnw/uB5cYXESyVaq3HHSmfvwokY6IaaJeOhF6s2Uk23DlFR7KGzYUlkLP2nmcC+3CQz8o
G7HBGT39EClDeTp+KkL8AeIFvtypCDbhXVeiJFBl6Meg3oTmF24UCUZF67jBTQJtKaxNQCzf40zo
X0mjKNCoK205r+pc2Wh4doCWctTfVWM8fz44Hx1GAPaozbATNaqTJ4fR2ClFO6oJ/t6dlWCVWVjz
aBjDeV2K5isHyPdU0/PbHlfbDW/lXDsFGNaw8X9eeI/pOcdXhARcgGwtzXzKsadBqkTKUkMvNt83
Y5p/RYQtviaBRG6FA2kx0NlFO3nIroTlPimwl5ctcTxyb/08V3rsbHJse3vMajoFmlKN78OqzzEr
TodeuYljX/nT25PqA9EiIo0IOTpoMh7PrmZSMEe5maOk6GFt9SVF/zp8kiNKRf0Ia/Pz0TlbwjxO
J70VQN2ITU9z6YhUwe1c3SOFbkLAi2Oy6hWEhJwyjVcWPocLLt34wnl5FopND4WFwyEAmhmW6fE3
lixhG0Snt++oxMwpSyOlVifDhWvo0JQ/mngdNyeGkEIBplfQ/o4fQ95qZaqayx1S2mvKJFS0U0D3
4axprmVgLxxYNom37pq3GBE3BPYjdde2TyLLwlmf3yiIv2D7/rOfxN8KnELyJ5xkEWhp+bdx4WXP
AFOELuxpol4OLwts0mmamNrqWCCgtKvpGSztpH2wxzJcT3nQI9C56CoOGmUxlPLBHipz0ybRFKhM
/F61V1Oq/Kp9hSC/df35+jg/beBwMF3MFvmyRYnseBDJyKMOhxZv39BGR/3ZDa6QXAyuy7acqVgE
XBk5bWBSBu/OUUMMejR2ldH5zboGP+UhgoIglIQA8VQPwZtHK/IeGNi4/vw1p6k8mmqD+40jf4JJ
TgWbacW9S+ddnFjw/VHFQ1cHcmW2mIdttIhCVBIhoPz5s86vVHIqAg02KH0vg1rU8cMMvC2JFsnj
csWxdmVm7OwAM8oibAkbvdze+FYlbqZ418ic8MbyNXVGD+GHDsJ8NrFyVp+/0Hm2Bx+Oi06QFwuA
sqe9f2dsoPQQ8u2hr8g1ZPYRySPVo0gJauihGbtgW7bymwM8Zt05Trm0sSBSFqapM4eoZ6wLM3Dn
rllUjw5YoJ95oVANVl04a0u98dzZIJ3fYJW1+sLpczZtvDglRNovNEO0szTVwBds1FTX2I8+lAJ4
G3NFZPf05rgu6P18PkwfPQzIJrUsgpDpgcfTBhDLg25iIvUYRcOtZabIxaQ0GmuLrVNJ/xI1/eyU
4+MovhimCXTIYK0cP69OK/q2CAftx0lKMxcS8aEWx4TPv+rDp7AKLSAnEBhOYRhJYuWFM7lmQFns
521egLyRenHhVjpUqY42GCcAFUCuUdWcSnQnxwDo6DCOsRfbJ5pob1WlbjC1gU/XVJ354OipStUz
IcMI7RFyWRV18xqspb3sFCAxy0ZrNInKptXuM4ITdNv8wf1t14P94gyV+6Vr4K3NvFS1EGMhYEVz
l/INWZyKgFPbl85S2BlC61ESPUm3A8SNiLhzk6ZGmCC8h6xI6qb6RHrMIihf0kyuQ/S3kTHhv+dA
OPPv0m+Rf6SMi95fCe9v9ARW6oXVaso8RKB7QYPE5QIEexnlFjtEU+ol8qXayjViIO+5F6A3B2Pb
XShcW96FPXy2OLmpBCfYBJrlRjyNjclaMKPLpbo34NCiz4Okep1XUK1VKHA6jYYLm0E/i4omMizw
fkIjgmX0ME5WZ2JGbR33405r1Y1jf9Na/bVunNsAP3ILIAYmr4Xzih3IQxejdw62uwjjKx3q2eQx
lZZLoeOCi9aTYr9Vze8Y3eOWPewJWsL4KBfxqqahHLjKIhb3Oj2KKPRvchpJKUW7RHnCw72e0465
b0q5yvD+UfEkrrsLrfGzZGD6Svp/Dhh1CoentIyG4L1TsXjARqQl0xdlddt7KCMGoKw/34cfPgmG
xH82RujqHo9nh69Ci2HAuIPxP3ylv33Dyk7Rqqnj5edPOs82+SgKyiS5cE4gZpwcZEABNdeSxbjL
TGzlK+NnFeNQZoEAzNrqKmixITSG+neAzLuPulkcxvuOSznCcSl3KOCrxYXFdA6zmd6IS5E4UkwB
10lmFwkRqIPqjzsfovM8aoRxnQnko+3acPEZkFq+LEVvrZNYgzDaYiGfWhuYs9pOx9tvYWtUS1or
d+5sPcfFoMPB/PMxOzslHeoREMYJrXlHzuXj2cHB3QrszNZ2yijDa9MpiACjav/5Q7TpM48OSZ4y
qdowM/RJ4K4dP6XtZC0KRFt2EXnfShP4HnB1xuZ1Ryw6q30Xlmgm93omxZUVB/3cRcMMhTBJxxFX
aVxi88betr77q/MnMFQQoHhmRFqEiJSRXFhGB/DJydvSOYRdwpUIENk5CWOi0MjxzUQOFyI0qsRY
N6zxR8DvShtFQeZRxRtpKsM28OJqhq2Cus7Kyt/3SL08u55e7mOEUtaJjj01NNXgfmJVwyYvEcHR
ymaY+3klr0etgVVHgx2rettbt42tQHH1Uj4pMyibqVhwNwbu21LHkzZNqp+RqOCHggJxrwvTRV6m
Hup1KmOUl7UOFtBgByvKCOKadY6Gdx2Wi37AJYfm4xveo826zfX6SzDgp64E/r0zaIjU2jmiF12v
yl2dZ9mKhn6PT5J5x619W+mhXDcKtp2fL4eDQu7JAMNGMWlmT8knEdrxcsgjbLojve53FsLySFiZ
tXfvYXjReS425C7ifH01PCOc5d7Rfbd3gWEMN2AHg305IoOp52SdTWIH68LvKwRVZXYDJx0uR+X1
dznQkpvBjew3Q8OKgoK/ilxrXl1Jqq8XFvb5XUEjgeCf/wH6odxx/CGt1SPs5/vdrjQ7bel3JCIs
X2Cdqaa+sbr+P2fn1ds2tq7hX0SAvdyqS5ZNucRJfEM4mYS9d/7689DnxiINEdnAbMwGMjNLXPUr
b/kNc9uJV1XfVLuwK6QlpMJ4bqYTCRxfUqGdaoBrJzs1zulxlGLc2HIQGK/4cAB4Njrz1LVEpAQg
/V4K/PxbrbnlWymQpdRYzJWS0yIViRXJ7WX9aK1Pfg08LNBWBhceiNvJZde7itzUWWXYkPeCo6jn
Edt10BBvx219MGux4ddVqOkHjUKpPSjf4zqtf0t1hOOoVJcvSuPoq5jg8D4oROsxx9DlrlcS5BKh
c9ueaoU7CGExgm5ivKE3HewQLWi2eufKu9jqEWHI0KKN0SIotKPsV/obNGzvOcmyzFrYw7OwZARq
AsMnOqeWNmv9popLybMwa1uRMLgK4jKwwdwEiB+q0rrI22KhMjBPg62xx0wZErgsuJuRsfk5kWtB
1meSnJi25AiYtWfJ8EYC4d77VlbadViIm6CQ6h27v9mro8NREanNf7VnpO8A8Ar810TEsXs4crdX
ffaAUECgAU5fGhzQPFPpGwWbG5faZZbT5GzCVD9mMir4t0cZn6GrrUXXZEy26RWTpqhTTJMCCleU
/cGyLbm6b1JZeK3k9pSkCNL/LwORKaokKLBjJycqiD0tajzdsuOmTu51AzcNw8HtIMM4fCE1n2en
fBQ4vrHb/lEkH6f2U26OIoHSm3Jk2kLTx/8lAI0fyUHFn3oRl7YVDN456v0f+DLlmy5PxwAxtp5d
Edkxa4jLN0FA5MT3Mv3wYQ4l4QH5Q0+F5tCShDfo6KKxGAua9ef2DM3e8g9eMMxhlKQQ+xo9Vj7/
6r6OTBSjK9MWE+RCO1EqseBQcHLv2qZFa7u37gUt6b8NeegtvMyzmhxDj3htNgL1DI7C9dBNqnkk
eqFlm1D7t2L7ZGDrvGkRPS4q3UNO3VmqPn31sQZHfSzyIL43vdIKzfVx4BVMm9OJikeDrGOTJe4D
y1pTAotD72zSW6pWutctVZjmqSWfSw0d4jQoG5Ffcf25XRFYWGeXpl35vfQsJkWLoVldjeYNKXaN
tQST1bF2PTKs2co1zWGjRejWJUrp7vwuJ2xw8+bcagWturwX34Zg5Mf4+oBu6VDHpJE5arHFABWy
DivxPGiYrGiB12xGm1bA1L1QbDRP07cDDM5DhYbcBx3B3bIJsAPx+mjXlEVvC1W3RiJPxBAkEKpm
lWYo1DexoK4y37KGFQBJH58a3z95A76yGlp8kWo6RyfJs2PgNtV9YIVYuOStChdZhpwRm12/1mtR
ebm9eeeRKEcbuDs0RxPmMsfvek4DpO/9qA4VOxUUNGj9BhJjHpf3fjwYChL0Mrq8TO0dMf23vIqk
dVBheoq8dHMkVnz2sePB1TNpILDW4AScuC3vDQf3LFGSl8AK80uP3wpGAewjhTVJnfxWqdFrofQj
ul9RKb07ZrJVBqjcLoZYt2dl/pjRhJCoEo7tIf7v5OFGjjYD91MptjRcCFadU98axqGSs5delxZC
pvl7wQAjcJQ3E7Da9II1UhwulUhTbNBymAKUmLjETSds/vmLeJxZJErpQHCmQB+9k1W6CIJi5z1y
Z1VTi9so9n55aoOqDZJtC9n0Fx8FjJ3WPlc5CJyp7mSOfQ8yPPQpBwEV9ZVRO7TUnLZeWKc5xBDi
FN9l0QDhcVLlSbzZp0Vb6+QHNj6zbxoGN8g5OTggl2IVrEQ9u/P7LtgNXVRsgzJWH2UvfL49sR9x
xvVLTE9vhIkQwYNrEiebMuqqoZWQvbSrIQy3iNi1hyHxzUulOY/AKfqfUPF4ErQijV6lTM/XOlX7
zoLyXQe9cl/I3ndf69t7yAv1Xd63+M5UorlXTDx7rcwpL66Uukj5q83RiVoKd01510c4vrsFBO1S
xpa6ie+CUEsxIpXUdGuAo1kVUJc3BWLipwCRr6XYa7xoJ9+sqEi24NQx4vCmSXLh9XlhWbVq+3Gt
rwbD6M5RSoiloLNvu4aZfy8E60JFihuPTgGwBsloft6e+FmqQTQAcY9QiyQaWupk3nG6pigdK4o9
ai0da02rqUvH6l0aI2gTJ9V7pVXJDrSyjYq9sr89+Bc3kTLq2vAAAiOgZ359a6aSHPitkSl25Gln
ualktKkT6b5WCyDJt4f64iiReVtouFJ8A/MtXw8lGSioC0Fq2mnb+79cK3nLG09c2MVfHSSWkTiS
B5bCxIfHy6fQS9AzURAURlF6HW5N1AogHHn96IiOLaQyOGM6nTarMjH2Wuz8QXRfXt/+0HlogYMM
oBQOs0yoqU0izTAQFASRYstu8XCW1f5B7uP4Uadqve7zND5bAU9ijEHX7WG/mF/4C2O9h3gaNuTk
Chmq0sfSgwA3pQO0yywXy7hMWIrXvxxFk0Bakq8gCDjZrbEUN15RO5YtwDi9RL54VvBZfrz9KV/k
RDDDON8jL3/sl0ymUKtdq4TthRVYpFzoEqLRDnfnpKBdds50NX9SUrW/V43mNXA78VHzYm2H6265
i9SkPYaGW51qrVp44OYHVaakCgUYDQzNQATxegPnUk/PCFyW3aj9m9CU1V2Qwxx0rHRUdUcna63o
LbzwgCvoJDiqufAWzfcVr6vF8Aq8eeZ/fOw/be3CFF0pxGbXVp2qP7VJm6ImhzWdEj7m5aYQEuwY
DGsJ2jQu6PUVCUeAwGrst6COMH2ZIs8XzT6XMMwZ0h9R2AA3Q8gibYMnWrfvitA0C1fSTP5FpkpP
Lkzj1YLTzC67/s6wCSW3LITBJjar932h+fsMr9ARvlncS4jCG2Yh3amBj9SL0sZbEz+OTQuOYU3j
vl6qxHzx/dBTyBO4t2CbTbMiUchaElSu5zpLtK0Y8EitTD+I30I6K3dl0md2lWAyJFqugHBBve6H
cGN1HVAjmOPKqyqiqCM7Q7zNVdG7ZIpCKUnhXf/n61WGpc7vI1Dh4puyewM/LsRcJqbEJkq/6FZy
H9W1t3AE5ggXfDbZ4iPRW9HAP0/WBtBxHUh0y2w3jXGLw0/QWwf45O3ivrrzwjjZaNXQb5NalHeW
Uj+XQ1ZTSXWsvws3xBfLwnOJXxcbcwwHJxmjI/Q1Yawg2W2Pm7gbDOkxUzUSIEpIQYOnXaa+Obht
b/SkDvdRafQXX8G6Bebgz9LNzHsrQ8GGnK8gremTPD66chyfrHopq57fGoQWKLRS2AEKr0xjfZ2G
bykEkm4PsjD8cUvkklJEFrE7XPWKcfC64FsklcNbiuLVwpb4KJ5cn13Gpn5In21sOE+RNUI9KEFr
dbptWcGKmsi5ypUMUyyEtITTMPwu4v/ypvudBia+nuERs1KEg+E5JgNxHnQWyzx2wb1RlSvMZQId
NYHKQ96x+SNY2vH2gs4DEfYuKgtAaJHeom5yfeg9LwUb6Hrqg2eqf1FAzB5ivHY3ltp4CyPNc6Ix
e4D+PoY7UC4ncYjoBqUQZ63ykEm9usuVWNm1kZFuSwAX2zFxXwgH5s0rxkLICuwNUaZlGZOHWRMr
GiJVpDwUrWNS5senHc8h6Lx+pP+WE0s76TnOSe0Y72vYNuMe4m0piagvke4Jb64ZGLuiwbwsDfSl
oOFDRXG6RSiwU7IfQdwzY0mB2z3tlUq3XecBUEBWZNu093576g8hljY+gktNqONIkmC8itEKQjyr
UP5VaZhau/jbCwfdROvoRYBvLGSIwooPhXzvm496A+IWMdDWVzaFRW8c+acOFG5XHqp032AguLDZ
v4j8oF0QRWPCIBMyTN37SO6HROcvCmzeq4dBLYqr+DdVQZ09uo4ZbkpEOn7UuoTduAv3tMyEBYbN
/E4ik0Afi4bBR6442VkIf8mWG+iyrbe+dM4i4TFWrG3dqvdovIL289tvtw/NR24wXT12FcBn+i1I
C0xCAleq9MLrXLJhLT6pWEQ2NCo8DVOWEk3H+skE7a/itoPA727oMXLygEbq6THO01cXu4B8eOpM
DKg0vMLOqeogoZvZfbetQm9tVtgCKesurEa3safbv/yLh4S5gjfFNYKeNAn29XnPxdRIvFCRbdLq
7sGL0/DJbTpEgrNSWvOW8cBjPrTFnlXcl6WqbR0f7n85AES//UvULy5oCjzU4Tig5L7TJ62T0Ypu
vFi1PXkAd6DeBaaATrp8Cf12a4VPUvAY44ZrCt4h76sjhwikQL8VtHxLzehieTvZwyoie+2EE8hJ
rXgNhH2BdWlj/vbFBw0VveyihOmL7uaH3EoOrSG/+slRFwX+Edc2cGdrnQenQVMNL5KV6wGEqMLf
DrY9uTw8Qqd/jpKcAl5FH2QQjNektu5H0QBSlyX6/sSQFPoftV+CrlHMhQoLZOPrddHRKdGkrBHt
AlUmVeDaH5yVHn4XuhYbsJGae+lxSPJPJc3GRFwpvt1IZ6/7OyjfO0yI3cammta13i5zIcxDok4T
8VibytvQA4Uwkuix9UN7SHZV9S1FVEjUDrcX9IvkAV0JmBGkmMhf4Jd7/QkIxqAmV9SDrXracPYE
GbUDssVLnOGW6w9ytA/KtL2vUyfYi0LhAEYPMTuBT11vBE2M7owmqo+e25hLZIV58gSAgUiSmxbt
L32qJds2uNlnIILtrvJPQVnhFa632kEyIxNrN0OguBtXbwSiPX7EevMbL1F/pw2BuLKs9CV14u5H
U5QLl8hXFydNX7i1oBhoXHwckE95RdvJjhpEUNqIhaRTqco/CW+9Y0CX/rGJPX+v64WwVQoZjBqV
5pPhKUvyivPXn9KHxJ6DiczUjMbvn1ObRrACLVXAd7hKeJBQCAAjAGPrbvC8pUBjznseyywU9chp
cNeZMUY0R0utpsKQvDT75oTO1nlQ8+ikQVu7d0OU8fIWmkyRiN5PFzBtBQooZsM23nDHK4xvVxDx
KmaKX99bjSy9W4JrHOTC1R/FfjDuFd8RF96VeVudUgJbGuwS1zwGfJPpqaUQlfXc6uxajE/QKjrb
r2h8rzxRph7oa6uIG3qld4b6WIq9dyf6NM4dy+9OVRO6J4QRsWU2PczVirizpTgwH1rNwGrWqM5F
6OVbMqi965YxgLQ8vNSV8AsXRGmpo/hV5KUCR0RMjCAPwMj1Ksf1oPpdWSsPQRFvEElwNsB47GZQ
asxr1KV7nf/Y9dNI1EWeTB8LyJMxpeQA3TM9Lc+Vh06opXUuKMYmL4s/t++a+b6F9UO7mDuFrIcH
7fqLwqAPMqCoke2oXmLnZvnU+5Z2P4TZP+f+40C0SKlraTyakzodzHenUWUcwQxXSA5W3vxXRNYp
aP1g3UrhOSH2x5s7/mcNJ+DqGs1AyCtAZdl919/XpE5oBWKc2r5hua/KoP2Ue+9Fxe111VhmjQtn
6uxuT+n8jhyHhAegwJohH5g8QA6sbCMeqtQWXFM/G24unyttCRw1j9RGBCD5K9kGfFFjEqmJrdLE
CHwQ6wD92AZVb1JzTYPRTE5edbLcrYSoCReO8TzQ0KmyIo4DXY1kcAp4NMzEdfzByOyk19o9T7Dw
VGZq/VAE5jsOvGfa4xI1aKU/pw4ljoXzMOcGsJafhx9/3qdrHoV4YQjCMrMHESfo+NGJ7gVQWW1j
bZW23lBUfHHi5qACd0/rX6nZUExDNqhInvOgolH2LSd2D6v9kJ8bQ1hRVn8zs+JiYUGBz+qTZy0J
NX61E8i3kHGjaQ+BavzzTz/YEpMkM3s/p2CMcHTlWDK+IbgR395vX20FOi7kPzyBXK6TkyWKUKQ1
T8xQwAndY+R7TE6YvGIkjWlgUBcXY1CX4oAvxkS1CPY417nJx02WQs57vRx0LbbjHnNZ0K+qVj5p
QrzxlX4b5M66wEa6bn4hLvEQZM/4BzylDQ5fonmS2/iiKt4+wRnw9kTMb2dwCSPaiK0JkG9a2e2G
tK+zUErsIG2/V7qRUhER9eOgxqhq5NliWjyfBBB43M6EQ/RguNiulzeTi9znm2s7atTkexhhnVHk
5vDq9zKQK9mHmx6pQfsQlrJzrFTrKeFAf0v8nGjIQGCwcMCYrSzdVZ7iKvGPQWYM77GleS+35+WL
VGUE0HPxEh+hmzTKrX/eh6mvAQQrMpTNCV4OpSE756pV9HKt6uGPzqouTlLuClzi4pUk6Mm3fNDy
dUq+sfAGzBeIxJaXk4gWTBq1yOvfEZiS20Yl6EWxQJZUEVphV5dWvk8zjW6hlC6JtM3rzYxH0DFe
lfSop40pEId5kELJsv3GDZHyyrOtVpnBfVyou8rspHPaoitQ+9h/L8z4GM9cv91gUGiIgsEbOyjq
5EzKBuZ7JnbTduiLGDknpbxvek04OSUMj7hqhUfP7aAMZRXqaFB6f/r8KRgJX7MHoPGbNraW5HK+
2K3khwChAEWxCT7ypk+XUagUnRjTtLHjCu8XIlnnpGl5ggOUmf4EbGttm6j7eXse5hcgbwWYmLHw
rKGWNXl9q95t89TvGgrhpKR4NRuY0iN3dnuUeQwDUumDJILOKf3H8c8/fVmA2XNQREVuI5ZRgh+M
y70pZeLj4Fn+Qr/1qw8a+UOwcwEIsMbXQ2VVlPem6WR25xM3OGBaqAkVw8I7+9FJvN4+I/UXeAWX
K/M2VbCCD0o6k4jOQ1DShdb7KDkSQJ2TWNPXcunn2Klpv4QyTB5D16qekk48FnUB6cAgy46KEPYG
nYStgFfUWteG947oaNfKWMRDo1fQE8DkkQ54vO2FZsmdY74a7C1SE0jD4D+pG15PUaFXRg+IwnnA
a5paTQh3L9WTct8WlHBvL/wXiR+ByBhUiqw/1/5kOcoYPV8gMbkN3eO9ItN78gtsjtvQdXexj6Nz
xO19UESBBr45jFKMVbmw+cYhPi+Vgvkg4ZdO5Q5JbGn6udjmGEWiVdUDNU88x03f3fpWb742ZuQf
2jD1D41WlnbjKee0idwlAbIZ12/0dhlvGRSOOV/qFInl977hZ2ZrPNQIPt+1ppwf/dzddc6o9CYG
2yTgZHuKOpCfhz/9WneOQgMFsCLneMqEBn/yKPewu5Z/dE7SHlJfqre3l2l686BmCiKO1ttY0eBh
Hg/Vp/NpuS68kV71L42V/+e1rUbdxSyOohamtlIAmlX8pP5xe8xZD24clGIqcSpBJ3+bDOomCLGn
kR9cYkV1n1sXA2947KjIRLQ9zQ7+NXqq3kFQ5GrdlUJyRj89Xof6kGm4vmdLScH06fv4OVi//n+E
QsZ1PQc1cAJgeaZ/aQXrF3ZWP2JF20cmJzLJ02ZhT47fdrUnx2//NNjkCJI3+5TsDf+i1r555yDC
DVoAsdzbUzz/JMiLYzuXAJfAfPa6So2LD1PjX+TKil/MyCEPYZXXRdfpB4mscuG0Ty8WSh0S4EVC
GU4a6jyTa16mpuM7CV/VutqvQVPDoxZW2drrcY2//WVfjjT2cEaLUR6uybWSqgI5XN35F/xCTPzn
0e9aRV2jDCsSyGB9e7CP/vP1avFdRL7A/8ZnRZx8VxvC5uSah0EgVetMCXaKOXawfGQE264b1oNT
P2UhyCNK4rBxjK3m9gcxHnZZHN73Qw/HgsJ4RBJDcLNCWgXTOPeMoszJd8OFwH8aUY1rMJLO1RGU
x5s++a1I6eE4qFv+xcMKFBJIYj4NlZxsswYtilT08eDrNWerZt1S7vnVmtDs0pBzJKOlF3h9gJLQ
LIqkZWT/w3qtDpQ7dHQdXOLUZCGPmB+f8cJCAZZbHXl9Y7zPPt1XwqD3WuEjxeX5RrxusWtYC1bb
Lqz7l6PgJjCSTYkUp61NxwuFKmjc4JLBbaRhEBKKwSbc3d5dXx1SngZSNLYWIibjn3/6Fh2hQ2iK
rX9xLOchcp3GLqjLnnKh7R58tNSO/8twI1cXtQtcXSYnB/AOjicZZxSqBzqk+l/CzHxrCeYvOZK7
7e3B5u8K60SNnF4ZfgNEY9ffhtqqnAWdyDXXNdqqC7w/uZgj11UH7T6KzUsgl79vjzjfhApyC0zk
R5UZ5Ov1iM0gZ16ttrTCVR1scdQVO+Q/61Wj5O3C7TqrdhCgSZB3KHhwwY5Q6+uxwkaDVJXIGrAN
ZSeXzq6jErrpzBJKcludhLYSNqZn/tLSZ9mVD51/H6mXtPvmxZeyAHaoniRwzLJHSTQadr7QyevC
SL5hueCspLbamZGCmlS68LNnuSY/mxof9cpRqg+Qz7jtP224NvP1ziLFtENccvAbV9qNpaXEr15g
bsJcy74HqAau9KrSHySxaU6NhNILBpfVws7/Yq1IdKDmkn5ohAKTtdKKqtCDEG3uyq+ku7E9f+gE
H14rAO6Fjx6/6foGN0b7AKAKXE6kIpOKHxr+Wm7FQmcnnotqE8qBu04sku+3N9/8KF+PMvmg1M0y
vXDcnlKmCT5dkXFvMKV9qNDYctxsf3u0j67h9KNGBzbo6QaCCR+x96eFlATEd8yi7G03kXZC6bxk
puyswxJioYcrwClvfwqBe66lcxJc9PYU5E9+8IoHquac5e63a9pacJHxbI37dZ0360y/AJWzo+y9
DH+VxSlu/3MrF3ttRHh2svyfOfwa6nNaveWBtaXssqqdny3q4r11skw0XSq0v39U2cXtzr71q7WU
VasXsK4PgRCsLelZ0R6F4UUUt2S3QvtYWWiGBXst/2s1x1Z6RTe/oSSJ8wYemX8Fa51q8aoJDvqo
NfQrcb+3Qoht52966rgxrqzy3fD/JMnfGJa86aiEGae+PEny98x6MGtQUPImQU5YAMNtREdMT1a3
53+W2xAsgxwblYypzVNCmJx/BBH8ziOXAkFY06asLekVFX7td2V17l0uey7q8LF0hDKhnlOgfSu0
d40lO5eZkxu/grRiRAwSuSPwPZ6yT7sgDjsTQpfT2lWR4T4gnoLs0GvVO/4RFIu86A+NwAjfY+23
ZAZrUXoPeqp9yaoGjJPjoqecGn84R+UPs/tvkP5Y0iEy4XQID7X6LoCuSIfsPkzvumoXpMZ3NZUf
tfjd6Oggo46xpnS3cCvMAxhgwuSmNDx4cmd0Xw1PWaPVI8WWfTjYivciUD1dY0ru7NRES+6Q7F8p
Vq4tDDtr6eJSP8ZOo9jDqB4+5QdJWMMmpdb1dq2ySIFR5vtuQAAz0pxqj2EpAKbEaaQfvuLsqziJ
nsNa0e79NMouYdqo91VdO2sdeOw/P9iUZnAKRHMUXPMMHJmGoeZFgSvaJaK0KQLWGKImJkYfKYbC
gNFub+r5RYnDC3cJpT/FGlGg17tJNGNX7P2U0ZC93fVZnUCC7ZYAEbMGKZPNK83VP8poIno8OToG
FF1ZymSo7bFwdLiRqyNw5lUUPTdxzB5sPNpp2tqVBHcduCA0B+lX4CS/9TRTVklRPqM3ui/CaN10
8O6VwSgWIpf5VT6y63jVqVuQOE2zQT/gj6seiYMs01pkvhThRbNwfnZwM3qmzaL8vT3v87eQ/yBT
j5wpaGSg3dfzjrNOjtE58y4LsLMryyt3jZt2W0Vfip2/OF8w9XmoNJqJI8XleqQhVgdPcIEuGEie
bVwfaCPU33rleMPZ9fYU1pzfrVZ/u/198yoIK07MAZIIwDUgsHHCP11TSpyCL/KiwcYPW3uNASre
0f5K0duXejuhqG17Sd7ieEOOrwrC77QS0K/y+2xdKS5wCvK8fQMr9ajDgl+JUdFgGNWGb7d/5jxg
NXlPuQmohYzY/kmc4GPuEfSljn6H4qSQu0rpMclL/SFTB3/d+lqwVZp6qQP6xdpTBAGFDPaabGaq
L5kg51Y4rcSKkDEPnWRS8cYOAjhAs7DLZjhBzh1sc1CQ0G9In6Zijr3QA9UyLXArcqBvpEbUL1Ex
fIuycAB1aVXqnx6b+pWVRY90AVY6Dpk/M0vr9iraij+LLnxR3KbYNZWi/HOEBjdFJ5fj51GtmNLI
5CguvLLLCpv2hos+kiassi6LF663r7bh2O37eFvGdZ5swyjPAM9oeWH75QCyKPL6OxMRv5UEffC+
UgR1F3T5VpQrf0cgom98o0UOPCls9CKULcCsZJfW4k+oZwMezRiw9GHXLf3IsfpzHdihgkXuTseQ
maAud31WzKrmzdfr1K7qHz6iXycZZ+qTGmntjyQBNpO4FkRIp9fOA148lwrzla0YZ96PWmxPbfzP
tpPKKJsHvoGqAl00svvr32NUMnLhWpHZHtS0b6rWZg+DGfyIO9/6IZSB8dz0YPcF3zwLmLPbpu7p
7zKaobgPtt8Dv6BvkovRvz9Vo6gPsER6JuTn06eqrvC+qUu6qpHrZS9+mXq7JgmH7e0bYf4g0hrh
+QWTjvYDmM/rb6/BcVc5UHvbMGPvXA8+yr96by7s/nHbTVcc81fAAlQAkA+Z3DtRBNJBzNMcMj75
EITKfJub2rDRBQ+gfRf8Y5NkXFDGohZN4KgAZr3+qFYzs6HL5NTGWqy6E2uRALA1FnqJ82uNe4ZG
L3HL6MQyPWpyJbpk3nqGUIfrQi4vH9NOin5bqDDeXqKZdByfQ9lpbGPxZI/SZ9efI0uDZ0SCVdo8
ZAh51JJzkI1grwdlv0/RhfgvK+SDX1X9W9P1/hqoa72uZSVELVp5CYxkSaNshpkdf9BYnBrDG8Sg
zEl4k1XgMAJMZe3Saw+1qq3MIEOqC3thB0JzHIrrNG6VZ4+DvEktcStWrbUZxLr+juviyP5UrZSG
fYpduod2jYUC75l/11yFcdVsgxZRXN5GrXkz46BeIS/ZvzSVJR7L1C/WYlQVw8pTfCB0Uaz8uj3Z
Y3hwtVPp5hCeELKRb9AnntwFWd0NKH72oi2WQFhUb/CT0bz5VEtohcSx6R8bEJkvqZT5R18UhoWa
3HytaZEimUazXB3Jb9OinBl5hTUEkWRHXRy+OKZ1yIKhOziRsgNtCeK9KZ09kl9vSRaEay1t9I2B
pYM8dBW0mTZZaATONjk/Z2Qt0WrHjmDmZONKekVzKZZsGvjRKZJd79xDAXzPY2cp35zdRONQ9Bwh
3rG/kMC53uVO7VW9ZqUS1YV0uAiaUa47mT757fWdhYeMYuLRSk0GtgRskutRoBdEHhL3oj0ShNeR
XMUHJZVaNMf6zuZoFc+5pjXbHNH1hWdvxhOgEURRlwyWuhpUgWnpGsB43phWVdrYOeMqF4flDwGn
kE0Xt/JdXkn9wfC074kIGDFIXfCTeP3Zfe2Zz72BoSwN5Qb7ENd5jhAcP2QNXr9pkb+BW7+QpYsr
pCurU291sS14Je84ZZm/ajRyThBJlA8Z0lk7pcOTtc2EXQZKYhMlmvCTtom86zFsXdjKs1iTz6UK
C2GV/9EsmQTiUepbDY7XdB7zAmlU6lcbY8DsM+glzAIUq0bbygiXikbj1X59fhl1bNEAJ8QZaGal
aQxmGDdqaZdlsQfZYZSvGhVAIWuASW9rYutcDddyuo+LF7RxVm17qiBkCMkPNwAfHj+6ZbkZr9lM
Val1PjotohFyNmqgHYQAKyvrPWvlXVgFmyh9qDwBF4QdEs5eTfdDig+Zo+BjidiOX61NNdy6MtPv
oX14D+/cDbW1UKUbr2l3gRHsYOMdjKjdwsXdoIgXA1HwCmQ/E+/Qqcm2DKLNGChGCCNG/GuOtg27
Q6W6gD6BrIAxNreKVuwSEzNs/u62IhbQ5k6N/I0jHEFw7yNDWofuL5Ff06n7Wpb3pdPvY2okiEgV
jRfwMEKPv33G5ukvBQ76YwZ55Vg3nrakE70U6VUVou3UwyoTBsx38RhEv806C0rv2j2zte+IxTay
HhXwX8oBEcowP/W68VdQ8vQYaYmxcWhRrDGrdrcCrINNWZjKPenbkrDwTPcCRDnSX5S62DNc/VOz
DSs0HUmIZEpMWpUekszPzyi1ShQNW+FOHVzpwRMjf+UB65ZaU92KReVsy0iR7vC9/gnEwU4MWuSj
oEy+HsKg3TmKlVyUeFh6eed3JBgDWvyUeek60Ie8vr30Qa2UsgcvlVEt2PRx5+562cgfb6/fV6OM
xAWaNQSetK6vR7EyUWsgB9bQ/UzsxNI23ugiKm23R/niqSOaAbWGPNJYEpsGhUWdeI6olPUFKyTj
RCfsp4wfwqqI5T+dCKdPUWNsH5s9dbl1WJSI2BjBgHO3G/p3zK+0EKPOGwckpyAEaCmTPsHPnkQ1
aVxohSuE2aWwEmWtpGFrmwnK3Ynvajs/994xKG62LSC/dZISeglFYqz9sHq+PS/z2R9hHB9lTyji
EEGvZ1/z3S7A+yW5DJbxbqm4M2eumC48g7NBVODwOGAg5USPedYkSazSxfAjEOwB4c0znESqf2WX
LtzGs2BqHAVpQzY/JCUSgOtPCXy2qSL1gi2o6bCtoibb1nraHKwMHIRpesGu9lv9KPSmsQcjKCxE
6DMUE6BI0M9cQmPNA775ZCMr8pAogdZqD1rrI8iOO+tK6nCsyVPP3ZB5qrC0qBOuLJ8KvtmjoObH
//VWo6z8MLooJXJlpRz2a0RxvgdNA5DIFRrcFQtDvnRWYBxM2s53Ydm0qx679+3tjTB7QMn+4HUh
7oXvzKgFfD17aRfHVVVpoR3GubSh+pTAqQooGLXVvpD8o+7X4tKZnD2fiM7wVo96siwZK3c9ZqF2
BdNIiyfGSWldYWlyaQPkQ4wuVX8bvuIfu5TatDQM2j2eGNhcOnp2LAff3PdIPK5vz8As+qQ2yXXM
jyEqpH88qWZY6Ow7mT9k8C1MHFc0X/meIyr8V+gFdeH0zw8EjTNo87CheUtmGarXaaoTCsAVciEJ
d0YzwpWQUlwYZRZ9MmtsSpgo46rSVrme3hqOQ0+tILAdo052gYcNaoiE2Q6pc/c1j1v/e5g63q6g
7bUw8vx2QxQM31Cct+A6jlnk9dBh1zpqrVeZXbeVtuk8sb7HhSHAgzDYpWoX7ly4nasi8tKjgc9B
g2DjOkjU5tftJZ1fCaPAEQ8uABqK8FO0mGO0Kr2aMrY1DZwIsiLVvtKMtRT07WMW9D1S6DR4UrVF
Ztkp5YVZmB8pkipk8gFQfgh9TGLSVsYpYhDb2IZe460SSFN7tdaaDSfwKWhCc5tIwZKv2rwmB/iB
+8cUyWqosUwr0kiiDgh9mfIDD5e6JUDNtkR6WbypQtX96QpifPDEAZJ/iuzpirKPt0q7Gkl2Vw/v
kyyU12k1ZDQfFfFNy2oOfZiFyp0Sida/nreRXY0sBgxrGq5Ay6/3SDAkjZl1nfigCvI3uuQNFScV
/R6nWXh+ZusAPoMkCHgLZVp43eNp/FQtF2LwElnKQINgG/H/UXZey5EjWZp+lba6Ry+0GJvuC4iQ
DGoySd7AWJksaOHQjqffL7J7Z4pkWXL7osyKGWRAOY4f8Yvq2cF6sm6Qn+i64jGu4q9myefve1cV
nI/H5OHcgDor8H9Y/Gtn1h2jfvUS+ungp86SBXZSll9c1adwdT4KstHUOrSf6b6+v6q6KGME42b1
UlEqtLDxh9vrRGyfNvv6RYfrc/LEsUzoLD/5bASSD6GxXTKtqtZevUxt/c44A2sxeCkCE0TUmzku
03bq1VPc6neZ3fs6WHvhF13ibZOKaWm9uD9+/Vr/VKr+eIdNcA6kFAwXSB3fX7sxul22eEK9dJNW
hrWdxhFyIPlBa4zRL9XY2+ZqWuzWWM3/aG3cMX14yemLp68G6u1D5UWYavXbLnEGH+fxehMzqtja
bil2qE3+WOwy3QGfVLZqYb3FRdGGotMlYUoxjtZcVJfZ2qSvwo7lU4d++65sdOs4ZqZ9JepBC4jn
WLCak7hgI/PutXr80mHnHLvf3wGGmIBzyDdgsWEf//4OOE6T56PewjDURju0Z+jj86TdFLkeeM1s
hRzTDvu5Q7vPcJNAdIr4ImH4PCunrYBfE1kXyKBzu/X9KcS2k+tJDR9Er5WDYSkXo5H0keic5Vih
13fo0/J1Xqf8WKvoCGIy2cI9yA38NooquyhLbqiRrNoWd9rpD3sozTDuu8hYSij4eZvsOpKcbc6W
HQmyn2jWFvWid6v2IDJjCFQF+f1glbAqV2nYpzrOTN9tKuVCMzSB52JNrHfQbcrq61+vvr8IsYiD
0Cc/a/og3P4xnohFafNRFLBspKFsTNToY9voEdvINEG4zIbxolK8LuyKdVfO690gyrA0sL9Vp97a
VzkzWJLAIb5j/umFNDWuRnc2voiun4MeJwkPhLKKHION4P3TcRNwVJ3bK2DFTXHoZYpsYgl7KXfB
qGRdvvj9ZKhf7HifIx+dWoZOtLw8Nr6P6ns5dkTtmZNxJZJkvUM3rDupaf7ViO+8tt+t/TMByQCT
edYEQQTtw76KhrPgIhBRUFn/ujTnqFnmIhrmXAAo/dKH4HP0o6mASBdpFP19IA3nq/7T/uHaRFqr
lNpVXrRofLe9TU9kXPqnZjaVSMQd7gRGdil7Td/nRmoFRYN2vK4sfajn5XIH7O2r1O7T0z2fEoJe
5BYENgYq70+p7tEBcSRqOkjQPfFfFZRVW32vGmAqialmDzL+Soz907P9eUgQ7Qj4UOf81ND9013A
JHqxZRNrVzKzkmBA+jTMl2b+T1vAKCExszwLvTIkoin+/sJUFenqgoHoldlpycZdS/dpRL59VymN
cffr9/hTckhmxmGYRHEDYYt9eEPyds6RHkZKT+2K8TIrjqPXYQboeUoZIDBkqAEj9khH8f0AUfiL
g39GyGD09VNAkm4Q45aPmIi1wNMss4fqakYCb4v8YrwrLKejIaFpkDexuFKjWaj3qpu20dSXGk4F
zRRVNMX9drbiIEls+UVI/5y2n08K2DH35Uwr/Mhbd4tJYWNPq6vMMPs9TW01bJrG2xZJZ/kFQ6P9
pOq3qbUEhZqj3JQVu1gvv2qrfsaCcRp0R84SN5QRFBLvF4EBpBKTn7m8qoV2kmqWnNDbNCKybIBM
mmjCEk5H6I1qES41Bt9lUX+RXH1+v8gqKB0oHugmfLLKqNakYGuZ4ImP5p1pKsl+yFHOUtJ2CNHz
ikpDfPVK/8VVg9MCIA1HR8UoxzwnfH96wUokO4e+asor2dYdUqyt99KlCo50Q0HrcnZV4B10DnI6
ZizSXkT94tEk+PVL8fktf38SH/KKih5R0XVjeaUUmbIRtpJHZZMnD//xUSD4M+NhQAsR/yM8rBo8
TSmqPL3S5xSMnaop4VxDYvr1UX4yUt9vFLRhGBlC3UYIkJ7r+zuaSdUUg6zTq8SbQzZzrLYeSyML
4SptFuvJ069z6zAYj+ZcB05u+oBofa8cQ6lgNzxeOrFEkznDq1D1h+xVX4tLoz5Y5tuYmJjG3+np
Q7zgLFEAvRznwO2BmohyR2a+cev5ASLUhZtMj2330uCTFnXt7yge/+fPCxIgeyDYBjaCj8xkSD9j
MmZ6coWvytGtFB2/iP7LjOdcsXy8kS4gQuQEzySBj/k2OrMLGYpIrwrE63etJZ0ghqW3k16zSRUn
ibDp6ILZzb3AAUu3q0td88Fd9F880b9YnWfWF/hmsLMUcx92hx5hD29EY+RqnnKD4QaGg+q5Q/rr
dfP55Ydbxro5RwAkaz9GwXb0piRz6uSqXrv7WV29O9E7w71CoMIJJXMocVjAt//xQUmnQamQ1wPe
+pjQpz0gqtRFXmhV+3K/YhZxBFiOB0u8bMpCmUIy0a/cTj9fKCUxN5JSFUttCO7v34/eXFKmwkON
sgr4QMvOrUfVXYfQrRctZBklx0xU5fbXF/rTiuP9YuKogJMAmoCYQ6ni/VG9ijmakF19NXhXaxMH
WorHoVWiOlb5DQyDdd6M8LTr+wUMrjrflwrVnBnF876Ndy29Kru4HMY94i2+495M2YspvMCWclfI
nWbgUAP9C25W1WyMOfVz406rTkZ66Xi0gROrv7FXbSNVMOt9ic5j72dsq15WbeKh2vbIZU7aEA5I
Zjp98VoBfI5kCWbW7QAspgOOQXM37359S86V0p/vCC0JOnQ4zjpn5A0Ayfd3xFl5t9U5m29rNoed
UPFGExhC7pRGNZjNoaMwOJMTVaP5VYj8mbW9OzR6t4CRSNrPng60Et4f2vWqdGVTKm8Ry9T9ARHa
u7G0rjt9SPZ4uDBCS7jXsVvFkZHzetvjbO7yASR5ZUsks6ZKx5nXzg4NoIGgLipvIwiZDgaud2uF
9dYSP/76Zn2a9yEvQeXvnqUHWUWf7B6XJSlSs7OVG0rvHUIq7aEBLnXVpmUfKa3V7ZSxD0tLbUNl
JoGRi+pGsalo17mbebtlwOV4pKVuSx3L8Ukz7qQ7deHQJMV1pef6F8v9E0rwjNiBlI9BCRGU4ceH
l0yA02uqsTNu5Jrd1QPWQLWiQzGAsPkEyvxFiUfUyBAzCFQ9bk7J6lq+sL0xQIU43gjsqgKslabg
7Clz8+tb+TGcAt1juncuZc8sDrrF7x9+0axK4zWLfhM3SRrlttKHY5LGX3SP/vIo0GSwOYOLz6T2
/VGWtkzreT1basis3WDDx6snxLD/4loMvubPK5lGG+Ar4N3Gz+rh494wVVqpDaVi3aSORlXm2o8l
Jgl12lfB4jjMtF31FaWAAzOh7+OchM2EMXphCSswi/zNPgt4yH6M6ilvI7mgCOy5Qxc11VLsvNrT
DiixfOuw+PHH9C5NsxQdZfcht9QlnIy6OdCAtwkblEbIrohAT7Q0qk1HXHhxZe3StK0DbVWKDV1b
jqhWDrKeA5JwmFgHtTDNe7ewS07FEVGuuuUXW9qn95y7w61h1EDUJUH9WY78KbnM2nn1BjwEb0iC
ImuDGHwgg2mfRfT/j0vQnNIQ7t9V+zK8ZXfxF3vbeR19eDRn2D2InnOfkvLx/QpAhXnQ027Qb0CC
7qB3mp0T2uZWo4749SL4xCL7eZnAMVCrgqEOBPz9kfBldCvCgn7TXrhbe1tcLpt2r22gYPtJpPnq
pgqMbfs4Rc6NtXUOalhvkzD1lc2vz+PjxvrxNPT3p7HY45hNqtBvkBD2LXTiSuvFaLedbgM3/Wrh
813vbu6Zt+uckzJSFnRGPlyyaZzbLClSbItWWyfHTR772vO+KMs/vsNk6hwEUDX9Pnbsj6K4ZFqi
i8sKVHWG1WKT5VkEvDX74lLOO//7SwHmd04x4RziGWF/iBTWnKLzurb1lT0mWDtDwkYruknOlP04
REnjhZlBdS0A0wVKsX61eD5f4xlk+K82D/3uj1Q+usYSgipHF2phQ6uUzbn0+srV8sNRQIGd4QeY
857n7vT2zmHsTy9iVdISqlCkuKK1W43+Cv53V1JpfxHaf2pm/Ole/us4NMcRCKFJxjv//jhOh24G
oL8K5UaASeXgjtu5aW/02vqhrpaGZKWdST+VKElBsotDOdvTyWqzNsJpyd4hZNiHQktnX520LCrc
IURfEKTnbKQbUy23VIWbKs9CFfPlwEuce80pTrlaeKEnho006ME3nmJ9Ue58yJT+dVUMjRhwnVHb
H7UVJJTyeKi5KuElN9KkF9zxrCxYoj4yP5lvJohYtprq/mcv9M/jmoyPiOKkW8xu399Nz02WUXhd
dZXQ23vw2rk+xGP1ZpdV7M/KwiAtG794Gf5ioQBXAb5Mt43L/QhnKEw2k1lk5dXgmOkulqsblAa8
qZ+R6v98X/4reWuu/7Ui+n/+Nz9/b1rJZDcdPvz4z6v2rb4bure34fTa/vf5T//nV//5/kf+8t/f
HL4Or+9+iGqIpfJmfOvk7VuP69DPY3IO59/8//3wb28/v+Vetm//+O17M9bD+dsQJKt/+/dH+x//
+I1K/U/h+Pz9//7w8rXi73Zjnbx28tNfvL32wz9+0/W/UyyflaxQRtfPsea3v81v5080++8aNSXI
LPCg/M85/NRNN6T/+M10/w7NB1NO9hUa6nQMf/tb34w/P7L+fhZpOGvg44ZGXqr99v+u/N3d/9+n
8bd6rK6brB56jkli/y4IAmIDEwwTmoTvfCSi+vulhrN7PxLARUBR9hIvW02Ud2m8Dru+Ka2doZd1
IIdK3bj9wuwA3RnE0HYo8IkwR+hzgyswDei6oTtbVA+xLu2NM69mNDr4ECvzrPpx3RibJV/naNQS
40SFM1DS268GKvnXTu60B3ttY39osDe2SvtZztaPydlWY/za9XoZNa07HhPks67Z7MXBnWIj0Ls6
PeqZokRt1iOLnbiLdyAnTK4XiFeBMWDrvebIgrULFreadW0p3ktOa8Zv2/Uim5cLRVsK6KWDsk1t
pY3iUVM2E84gp8VWjIhpTyf8tF7BJbqxsymxxdqmal/cLnaiLsHo5e59AukZ9HdfRKJS3cdlcuOd
YeXmuZbNQM1gsAqN9QxkuW8hsgIJbZT7ltY9GWKHKbWpJ9O3At6Mj9r3AEqXfuPOHTuXy3GS0l8E
2P5963jK/chvnG9nO8zRYqVGNKqDpUb1ssYwgM05PmZKqoVMCLU00FQgmk7C1EDKDHhb0lsmgoVp
3Txh+bytnUaJ0ka2L2sBxE7RZEJRmpsKdm6TU9yZyQSDXGnWsY9Gt9IPUs0TL1K40Nxf40y5AN3d
+/FUQj121iyL4oFHhyBtofpOl8Qlcn8rkMLW1apAUvt8m+Qy7vNUVvsaVthOhQxoSOOtKdfTkK02
LT9T/gGPgqYv7quIo+W5OM3retTaGy3Z5dpQhRhu5hiFlVOQFkPtx+NIfe2ko3ySWtofF1TjX5VR
PWoQj9cWwHiS9QZihCAXXWneyQSWfD9Z34VotxjoPS/Outed+Hc8u6+Kbt2i8rTDveS28xwuoBx4
qom0r0dQ7G99apt+R1ftgNlExXQ9BT47qIvvlrRKk6KNbDEd9dwtt6NWeddmRVMDU5IFxW0Z77zM
GS+S1qi2rqaIsLa63wn8uCcZ6uviKYi65GmXrL6ne9mGRK7ek9p6l4iVQ08qR10+Sn3k6wy1UDae
XpcXpb10kVqIm16U+CLNrXsP3626WeRoB/VkwYmaZgU0bTFdep1T+XTajCgxnTRgei2PRV04/pJs
PafT98vcJFGOX3GEL/Ly0AnU3HJryC7GFjmUTqjx3u7LZA841X2aGIyc5qlRaHWM7RSoQ/uQ192z
M3qIt59nVcGQo4EwTrYT4l6u0FoYgtzMn9q5gvzbCW3r5YYbVqaD25vVPExrJy5V2rH7UY+BDJXg
x5sBZPFiWNmFI6bvshyXwZcd5xXnMqVwUgkVwHDdAE3y1Nd4r4esM2mmqmmQNZoa6mVjn+KsT24r
S5kvrF5Rd+Vo1bDPPfuZvPNOSXUngC93l6X1QWkNVLsZMwZgL13ix5Ri8m2poaO19Z5+1lVTk2Ck
XHUxSD8GttIOp9VIs9BYHPvojrM4AVjlHb5rOub9uYn+H3ICvm0Wf6DQrPu6MtdhMenqxnKT5ioW
6gWML3uLs8qyhwTr3GZMMv1zmD60xH7WoIm+eVE5JzGQb2Q2cTZRGBUV0Ty3OLS7O1x0T56GG65b
b1GoIULY0x5+6ymmiYK42XedlCygJbORDCv9akzWGMGbKayd9MJqb1LFZDTMFByNWtDcWeUEC3Xh
BfPH0JDam3BnhQmRd5hkVwVeTRk7pWX70NUAntXevmUImN149WptSq0oD23srpvFNpof1pI4PszE
+dqqsnynTnV7b2FGmtVLmBU2ra2OhupYPUqzXv1u0vzCsg71VEZrrT1LctW9cJ0jBbYZqBBjfN3E
OnkhxfXpS2b3abWUsV/X6rA/S9svbu1b6DVE+qwiV1/U8RDQ0pGhPjkPS13z9W6mRLQkeAZFTgE6
9hDC1Pqk93MWFIBbdriD2IEhf+A+PG/Vsa22vHTLLjPWb9M06uwOVhLOUozfLK+iCG9QRZnmfmYR
e9M1ksWvVjICWW6GNsqnIYuG1Qq6aV7Qzse73ikrxBYgRQ6rfimltoMaq1xrspfXsciKoEVZs1rd
OzdOj4XWcGKMm5w+u1bi9nnGZT5qh1RGti6yJytpSgJuxUUSfQKnagMd8oSvjyweox+wAlN6oEBS
hObaRAU3+9ImzdzK2VhPXq4tj1Mihl1Zrnt3zoutleYly0Mdw1RvR3yU1EjDhroYLyS6Z35eC/gD
qdtqYJY93U9FT9rLFpzQfE/hhKBE0j5N8MJBu6BHCpj9UEsHIpPGvpl0S7yfu6zfNmN1NnvEeb3M
65u6ryNPs4ZDYtRbRsnlbmp79TDI1bwftMtJz+dwXJm8WeU6RCk0/qih6kdQ4nl1ayWUauw4sEmG
W2NQLFJW1lY3KN9SlMdCFqG2c4TqXY8F+lIkk+2ePcLclYQQDB50b4ONaZYGXIK9tec5FoHSoXxr
KUnOX08+qVkVrtZ4Uisezdg5DwZ+4IY9YNTTu36lCfrH6ZWXVD86/SweXbJvpPH3knvhI4X3jD8J
v5ujH0JdFm/sNYufhDLNt4nLxhfnqhXYldS2q5cuF4PaDtQ+tnhJG0T2/GpFeN4hEcuinHATrm62
Y0xoBOncwixrWE1LMm4I69/mcwE0aFuZKUdgnRdL8ZRUbJj5kzeUl7ZVXgnZRyYAaCvPedlS49bW
6qA3vi2NvKtz6yYpfqdNjjJDuUk874WWRqgVJy/OMFDaF834pI9srlMfTugum6OxE9UUtoU7sxIW
N1IlRu3Yet+iPK4eRG2Hibbg1e50eztPvpkq44RMtW/xcxt26ew1vtsZiOnQiZqaSAEXEg3T1EeY
bhizt2ns8mBmTxIo7qiiXgMp9rVYyjNpLcRF/g61qKdWTZmMjZf9YF51jbgeWDDoMM3+0HnYXhlr
H/VOhvnxDA8PBONeIW0Nak1CHpliz6dllVyWabJbW/gvvcIzcqcWVEP94hZm4aeZ+6IUsx71PcvF
HdgepgbVFMG7tviF6lSI0SJPORV9HMVGYu1zYSOWXNTbolafV0H/DdrjGsRLfC3oF+9MG1D/qMAh
FItJ05tHiYbPGDlGJm7bju+yRZt8z5TuJU2nPNL1kh27K6yjNTb11htRH3Nq8FVpF2+yLj1VUnlL
PefUWTOLS6lDQ3Q/ZOqdpC58b0lD+n1QeUjBhGFGRtb1gXE+LUd0TyRsfIcaJK0IM5eMSVlS+URD
k+eYT9UTCw1BB6X9BjsH6UP7O4ZNdwxStEtFLd/IzmiCg9J6Ql/wplIHzqrUsYVNfVu5MyvtxgVB
sEn0Kb7S+vlWpNrtGNfbjmDQN5CUHDx1RmupkYZIjB0gjOZVotV155XJss/yt7ExA71yN7Ec6tPK
OGrTlXYwmr18Uc20OrlToftd23pXVYnUeLVW4pZ36tqtyh+zlkeNqSkonFTqfoLiHcHURo9g0g0z
7EAuXxhxP6OuhmmIUJNj0/fFii2tczcgCU//rJDywc1a53cazG6QNnNxEQvsNBI0ZX0hnYInRX8i
nWqCeSPGUJsXHGQdo0R4uKt9r8jw4rHtK0ZGMoqLhBQjSfeYV7cXTVPol1RKYzQ0xfMYx7e4D2fP
cZdeOOz0Q4vadtqShdtpKY74abYbduSORi3nCNwwDaDlmq9G0+q7arYVPE11Zd+4CqEXIBrhMJn4
R5h3x4S6QdFN9n1sTaqj7pXTMWuKPNIc8Dt6Z42HZm67uyVdobHFcKMRqKnuFfyyQuyvqwGpV25H
7STent1SHBGxxV6YoZIP6wFR8DLJRgxQPGS+s2QzJHoT9MT07TqbTYB+OgLIvTv5ydzgN+M146Et
mUcLU3/V2tmDimBpcKeS/LYuhYqsdZ7TOR9UzGjS59QtjI1iJ9oegnd9qJpx1fzEGbs9ubX2YKaJ
GoIGxU4Y5Nt3PZ7EpujlsW6TrvTrQvMeupF9ePIANJjq4Bww0E3Dxq0k4keI+jnVhG4SZ/Wo0Ips
gllYztWCVU6gz5qzK5ze3I32jIZRi+36Dr+IOJgH+Q25Oi1MnNYsuavleAU6Qu6SYnlO16qsQ+G5
ORBPIcXJknYMXKrQo6505FYSKaMButipQJQ51NZWbGW/Gi/e3OgbsOvzAZh4T6wxicQlJM7Aw9bU
V5DZ0Cd7Dgfwy5ux7gHXARk6eBNVsd6vD45WqN/mSdcCqx/nR8y3h8dFJlowr2OH5JJVbTW3rnZO
Uo9Bk2blrbpY0+rLRKjHWDC70up6iTon7k846AFxwcGNfpcuz+uo+2MyhjkQXqGfOmPYZlp9u3jf
yhrbFNDcjwBDsZlPGdcxSVDYyWN9pyug1tZafPfq3tzOEsEDP5bx7Ldw/beOuhgXOTKGgd1r5nWW
Wc+Cxt0DpmddsKx1ieHrknyTekthY9n1RZxUyzZOW0DHtmKdsKO4zztr8rvZtMAMOfC3nOoZZDnp
Z7eEssOCxC5Hhq09qbzsVPeIsXSGUZH3WGhtcTMa6rJRBSiXFtVUQKR/1MtAamdUmFg51nKiOl+u
xaR50TDWT+Aq4u1kQg5up2IIa31eCUfJfHRU9u18jnNgUoVFNxD3kwe1ketlKbFk6VJy/R57wC07
CGLJC/61unk5a138RJtZ7CZrsKNsiq2N17DlqDPWy0gxO4HjpBryW54PYgkpOo1riSd7OEzAmPYx
fls3RuLJHX638dZTcClnorNaT7rw5E2j5fotiZr1u+F2w+WiorNAEmjMYCSNikiUmj8U8D62UU37
xGjRKkC15aayv6dih+3VtRi07wmM9krsdXGbNjA97Z0x1L9L9vRDtY4piN+22nlOD7XDoTHq63Ou
XHjoRN+UemP5SVFMj4bJVquIpP7OilxoJHTKrnKnBCp8FppKvt4iXpc8cePz42I4xZsZm0uA77i1
dQuvvC8tSWDNdYSS1PUe0ADlAtiEx7TSvKd6HqhbZl08I5Ba72Vs5C+dObqkUjH2XebULV2gOBUq
MKMWFo2DSxlQmR+Nh35nMNCN7wlL2loE6NHgEK2kjYN4GWIi6XNl5DbmBclwHFIMuyLbVVRtO3Q9
zFpzMZXbhaSWum7qkifThFJH/l+Oz8kiMARI1aW5re26uS64RprWpI0BgqLFhTTMGW1REGZXLanf
PjMqUfrSFVVKcZ5qJ31pjW82KqyXC1qOZA+aqaCwXJppF9RzPN+NC2PNELldJY0aYV+qmVY+KiBh
9pWmrLdV31OZak7Z7jvDbTxYMCK+T2dMEn1kwp1rcz2Dy8d0CWF8STYxt8EcpC+A0E9W7hxB42Rb
JPNR7REidUMKUf13q3R0X11QeSpEQgktdETeMUsJpbY6FAsNJVPudf7sNMMBeT5s2wCK9sXRLuZG
CSjhPax81+sqFvpDU1BbVGjyHPUupmVDaeWzzXlM5zJL2IHmuG2YCUlVrZVrv9Vj99WCsjONXhOo
Y6MS7WsUhmgEHNJRnQKjbNoTnJplb43TYckpmHLlWKfGfddpgSl06feJ2AyUI2PSxzdj7LQ7k9wr
EJAckSjuqNzXxV+8rguliyqVeWortQiykh0y1m+4ir1uDU8mTtOZNKN8PMur2WLvdnUAj51l8CTm
KcgdbVvhYof9d+Bmrj/Mlwmp6y3cvz60YDlbZ3JnZhXn2dKxEUYeWPi778Y5q/VQTesq6jCJVZfH
orRvWrmGejVvMuneM7qNMhFPwbzs5vKt6NnQJnP27cy+tda+uacynLapldCNqBv2OhsdJtcaTH80
Mlojk1iPSLrYOFcWdpDl+Qab2O9zkr7BXZQXJpBKS1pYo2p2E0hdTn5mlo90Lwq/pbHo57C6fAyn
ttaS1Vu4dcDrXWrF1EJ7x/ru9uecbsrSECyJRwavBuW59DTZE26KdDWgWalvUif5dpqsumUHjpxW
LnCiBJIAMxJ/Vku/Q6djCQV5QxJ1VZ0DnlWiABF7uQQdpGGubZPnob/yarRFmOX6hu5eVHld6rtr
4S9didadLoKljUNUWNjcrFurnsKcFko1pwGdoB/64lytrnbyKOOzei58E56RluVo1dnjXUcZiGqQ
/tqgK+Kf12Sj4WauWvKySST1iZv4pipZGXUeZAYjiRtFx4ZrRs2jSOBb2e4CTLOBGKLeof4RQQBl
B7JAVSUvjrsTGXp7AlEPx7tf4aKNOGZqc+x7ox4WmMp0Tntc3SkPQWU9xK11KxQNnZAO5apBuUIW
dDs2yysskxNUftpd+kI5YEemXF7gdfrkDpuldNjgq8s8vujSFMB9Fh/msrslW70sTBrFTWmjWB67
zxhrzOEqz3E9uZ3qEVfUDMXHNtb3UjYwtNwYBqk1oLayhqVQtnVu9FBszjIolDHApoS5Z+d/zOM2
iOk+htPSX+Rqe7usYVLqe43anzoxbFTkByjyvCBjyuFby0qb2zRYkVWUTA5uJarpM54nBHVMl2An
7ga8mW2vqWkeIgkwtE1ggEIdrCmQbrObnfrChlMmjWu6j6T+CPi3DTtKDPZKznUNv+bszsNuCUo3
6O2+9YfesYNyrpddJ1tftipdrAVUBA3A69ktN30x8L7B0xsmZMzpQ/g0y/ZTYiZ03G9XQ93aQgkT
+3VGxzCKu5gN3fvhNOXWyIsBAYO3tkPeJTHX4aTWunrT9fjKOmlLeBVTAYyWIblX6WbYmHqGiMJY
s57N1qcWei31kVcnZYU3ysnGW0EvF6DO04SpfRQjEaiO9SEVIpSe+dx1jwiMBZPnXUGGCETmbRxh
tsE0FpsVRBtjVsO8i7MLL3MBnHSZP5txaLcHb8YBWXxrtTc3015J0Gcwa6KLlN69Lmoj3ifWcmxK
wUsvxvW4TGboxOp1NYhTbtF2JdD/XqvLFVXIvprnb/3SXajym6f3t7Xw2C/XBsZMT1rQG7CJs3yb
UqrYLQ+lTfFpibtDNg5suovyoOD/qbTMNZagU8ejWqGwU60hujCBrg6hVV3Iot4jSLWruzU5wu8J
FnvaVYncNBO89AuTLhUpkHlwsRSKywe6Dn4RP4j5crKJJ856p+kjff5hk3nbia5oOzgkoDYVIy1q
FSxp5Z4YqPjpiEP3NwIR2Bjqw4mhRtoxwrjNyEcXcw6lLQM4XNe29eCOfaDpz5b8vegfGLZQ6lEM
shv0Bi/Wuhy7IaiddtO7T72qBAMKCxrdDvWcKgz15aDQcRsLv6iJaFST3xYFH0u3KY8oBzkIanjL
fW9KA0BUU0Q6sxrkW9z7KfXMTb3ot6YzypPoO6oQUFvBOryZi3OoCpSGdBxyKPA2Hha9B7Nl0kD2
Eiqpqx2beL5v2/5S5MoeN53zeq55WKlXUTIOfZAiRnNhxl24GokR5iN2wypF6BmlqMr/y92ZLceN
ZGn6iZADOPbLRuzcd1K6gVEiBccOODaHP/18kVVTLam7M63uZsYszdLSklIEIwD4Of8a3RfkMO8C
a8WuGoxsd2uQXQpn+tr4bp6BlpFu5Nbjk7142TEa/fUKMMur7t1q/OQAAvsImWM8OV2d9YZJUZ6f
4+Ma3abFqA/LQA6aKYE9ePDCZ7xR7zt37PLD/WI/h1ZzQ2pbUi0ud7F0g9vcxMEJxhkAd3pEt3Q5
Biw1Pf3moTbO1qTZ2zh661VIAQKTNWzd/NZ1K8bqINwPbXslxJ1RnLPiUOZIN4dFx3vkGcsO1/yT
NBw0sXtpFzapkS+LIlFlqJ9KK0wGijfFSANjYzsXeDj2Sw2/1pg/IVOxZhf5ki1Hn7aBPUB4gZQh
C9pEEjzo2To4lWN3nds+UG63lbZ86IBxAVkyOqib+J6SbEIhFl/zZxnELPB22+2OISKuUxEv2aZl
QUrsEpZjGJiz1riorrP0shD+dKzmNWMLSftjPLXq3onDtyLP8tMw9MXWUXlMdEeaXuRhuZF8Chs/
7Mijosq6zttbKfd0G8OVOtG3lj+W+KKyD7ap+q0vkIaSZr1TllU96FTahy6k7TMqd66M7C2q1t2c
NWx1XVPg2PCIjapOcz/tOk+mm84bXkCyn8jsopxkkebFYiRMIBSqjY5nve/JVa6XcWczaUTTeJMx
RT+tAaEoU1kwmIb1gy7i93pBsyXmqyWI8oOhA2qtrBuwhefSL4+Wr49OF92bIvO2oz0BYcWIlmf/
wsjo3mXOmwbI22pyEzm6+a7ux+e6hyjHj7JxzeiBBpMbU5f9cu0Mo6BJdpl3YtY/JDN1YopIHU1b
fpNrysiIMxSoj0FrsvN36thC09+Hfl6CQXCH2et1nnnPEaujBR5/oKUL2IP47j3L/amvelx4WsSb
go9no7r+MV2sNoegMNXFgDvxEA/yexXB7UnAA4djMbMfTURWoIGXb+ss2NgrF2DRNkmkueDTdmtn
5ZUVuitPnQVSobYaeRHMxQWYW7pf2nk9zH2KaaUaqk3muYfWmI0MFD+DzihAVnvK297amMrYz1kd
OYlegpvZthl1gi7enFeWWaYOzRYalBPydZNHZw6uv+fYJS6mE/kmnvrg0DfLZzeBWUxB0W7S0nX2
ZsiKjSqdfpcR9X9TkgecF8t44q3JRI1RfUKIWl9kvcsjqNMogiY1Je7ghsfAGallxxAOgiG2i0rl
1hpq3EnOI/fjncrBbgC2JKOWcHa9GSF7DdBYapf6LaiYJ9WyLqxuqr9cKrv4CJTXnqJeqgvTZkz6
5wRQyG+xz52caMPy3B9lpnyvArmceu0PJyuICNFs6nLTluo86xVOInC/biwkjVtX64GEFOQPdg4a
O+VNv1OZ/VHq/NWqGfBUURycGRGCcJdqQzNqvh2j7i2DQ7ojAoZQCdCpBypSmh04UrERfYUbJZqs
a9d4EBjtbG/rQlvJEBeP66Se1jD9Uk02zk9l4ivmxC5B38AbU4ZezKFhW7GD65aNOKfE4dLKLHVy
3KB4bs0cXQ1T59NeBMBNQBmQ82rfEeYe35iuum0D0RzyeGw/0PxMRwLJ7CvRZ/E3qm6t17Zs9FtO
FvnBaycKEGUGHVD3Xx2rCdh9zE0XkOAlxQMtN2eUljcQtaZ91L27gIZCYRQuw5/u1TZ24o+yc7cy
nptdSLEbSreaSShHvoX2OEhqhnN676lcPHkIZxFXLcFDlntiW4fdcxAz3BQiQm7gpfNu0JE5Zk28
Po1a5UcisYZnYQ3XmInyr7Aq6qizRiWO0td1wGfYusVhzvPuFOapvylUcT01SFvSMJ8Tt6v3oFI7
iDl3R01cfSKozdkqd8lPLREudOqWZxjsGr25ul2W6T31h2qHFoIn2mDEsFkkk8TUEawVd+oitklX
st9H4ARpnYPd5Zay4TNYxd0jPaOp9ZhcN4GTfRzsYTq0VdUeRZe7/1BB/38ttPpLmdV/NJCa7z+r
rPjxf2qsvD/OIdtIpSjMwdVyDuH9p8bK+QNDDeom7B8ogqkv+5fGyvL+wElOEhSCxRh/NYEN/xJZ
WU70BwpX3Jro55HCnZ2J/4bK6s+M1f8URyLBdHkZlFa8RwzEnMO/aaykPRLnFu5xsI/2QRGZUbNC
d0Bz1SEi6gJ4ZPYf1yEnk6XQZjxpK/YtHg3x+pFZQTihK4/q935FkZ5QrKTflJHL7UqS1deRu6TF
ryeXV1WwDWyGkVJEbwxkdFlNI7y9F8/IVxxYve8zsQSKKMsi1slUN6yyvUXgAw+tFR1JVU7xY+Fr
cGMyiJE5RV67zjty/Xz3kC5RFr/audWEiXEm76nl4an2XinTH1lpZ/W2BKhd4Y2nBW/BUOUv61r0
7Y6qF16BGq3iKfSbJdyA9tJAz4UPw6zPOp7trIjE2mq/jLwNIVZtv4m6Hnwnb5zxxVsIjbrooNZq
2LgwL5M+a33UJqFeluzaKlUFqMySqWHnyUal18cSCIbx0hTNj5+Uff/Uz/2sl/tVJMkXiSgPYx8d
1BQzgV2d//9PatoF9RgKt4BwzCakgiNcXtNUM8f+9auctbI/Xy5o8QjporEIPNdBuctF+/OrxFUz
TgD6uM5Kopqt1uvrozorFo6UzeT53+QLYL349fWgP7k2uSp5wXOZx+8BIk1tyjTNp29E2Ktq27tl
9daAq7/n2D7bo8mtVl6wkYt+Fw4cGRsRyLhP9GrUspM67y45WdmCzCiXL4WKPLmVfGn98MmZEDnt
W5atbGpd5SDPK6cWIVw2RvYhGtc0umQsHIGzhmHViQiYBFgSY+Umbu9WK8kBWl/QrQjokNYVkEpT
Zx2aF2mNd+7otK+IPHKXfXkkB9GQfbYzJiPZqrJ6HaMeWOA2syV3oqd0cTskKaA79c6ExsX5FXVq
S4fXYBAuMZEcKx7760VIgw9eHg4EhPxFO33YtQzfVq4tIklVBIPerN4sjwPH7nEyYAqAO74VHXy/
8j9HWqUvFp/Nl3K+icmkKK18jhECDNpoBCk9ydgzTIxYCyBE6fi3Cmd9jvNT6CEhy7v+VvbGeAkC
DYCdAT3ivPXcToeHmF35DjXLEF/kaAsXsvP5CJJCluW3MWMi3wdzkJNSIcIS6ZLvoGnwvbbuGY9c
WDeZEUIDPLY6m8BS5FcM0qLyvmLfFg/GOF68IaI1XPg4Wqh1tx78Kyzj80CSBC6mwU+zGMAW2uxS
iSoSGxN706t0Y85IShXhllsSdkKWUNcAcHL3X5lFVvWpUNb0pCrS3xIrQw0LWFG6r2YW6ChShhO2
7CJCWCHrIUQF79Xy/FvBeyZ4W2jjgZjlo8BOph+7LGXylKjpQJqnEfhodZtIH7TjsSjh00yHTR/1
MHe5WjN4P5Ru1J5A7G+l62qL8708c7kG6fkBzh4fTthIGwne0tsUOzqURSS0ajovZTb3nwuD8Kf0
QImT2UKgy91ogv4CmrE+KWFNaLKioUPwUGtzHG0/vIris/bTKIpNBuPf4PBqmouOBAyHbbMoLwz0
v70ZVuO/upHRz4sVdRe1zTqEaHH51KGYXnM+RbENPUUgGnavvN1miwvlXWFxqzcdLrVhV4lZ3QVR
yWS2VKZpdkuzIjNzpmhm5hB+dDs6xvse8Bm/FnbYPvgyU+bIc4WhViinhBtb19k6mAzbd+L30+iD
k2Z8JZXIo5D5tsUQqUSzPK7M3tO+QxADWYGcZtrkWUO5hD0tCqPTmpf7caE2Z6Qu5QdghN+cdxUw
p3701bOJLO3saNRRT44s9aePqB+1gBtg+deURByw3yl/s3IofvJVlmRj0mw6wKPjf99F69x6WxqR
0/u2km5xLEyHKzKujTVs2rXSBl4wH9V2Fm30LRITtdUrLO3lZLrohxS5RyRJsHxK03YAXr3rN1sb
vBiHDumAEoShagx0mFs+SxjT67Az+sdU8+RLtFWnb1099wXKCxQhyFoQ4HL6LeIx9obuYe1Wfow7
iZQZMcX5usVyFt5mdimyLRShQjk8AmXsoxVpR5N53asryxX4NjQj5JMlKqKjozPD6s8pF6GJGItR
r8zOvrXb+CGNGhxgtPLZfGCzJjyrWj0bCWlq96DEOEcgiL30MzC4aZNzOho9cagg1w2VndHVKNw2
mr43ukGDafU9kuyUa5afWYY6upIiaO9tBMjscz1z+jGuapuFmTAVrz24bVMKc5kKMzL8T+izE2P7
1nzRTw6obmUJUFGf5swzETyjxPLqOLwsq9VYifEU3o8V38LG5VkwA+KL/NaEuE82AJ3ZtQZxCHe0
EwRfQc/r6Gjh7/7MKWv298hrV1SoVhokTmQR0y+JXzqOzTA0iRuUBU1uGduAOjSD293E6zxBIA1N
btM5gbDuUJVZh7kMW0l3IV0Ggi1Rqy0EL+3qWOZBMF6WYXQ+VdpHH37t86lSpStvCaiw3vRcCC7y
1Mp/FNkKQZUGVT9d5ANpS5uODxL5SjTUBJFHkz9tHBcekHSqrvB4BvjImUwgM8BgO2YQKRHSZTsC
cQZ2ozynsWc2qRkSipcAeZ0q8EQyp8Q6JUC6nAH5apon2WXWd1UA98ZmHG/5+8LXVin7e5OmKcoe
OQBjhq6JVm7UqMm31eAs48ZR9uxvSdMEzoz44IdNqNLitQgtJJRBnPmA5PNM4K9rF6mdiLb2+13u
ee43GdRCAP+sC4PcWTzUW/Z4m/IQbjZZNTJpeYTq2Jd+3fovGeLyx5ELXmHJ98t7VQqe/h0hWLfC
Q9hG+Y7nY++ROd+TLKvlS5fNPso4y8gW109q5Nar2f59ze2F3FWS+MtRWN4tGBE4evD4gzWUcryD
n2WqJEKx+l67Dfw/dgr7Rz/DydO6l35EpU1bFgqz6C2aJ759p7HsYCvTOhsTEbbBRyV9vJGR7taz
uG1sxK4qdfBkUBO9j4g1v9Qjdx3hoCMBsHY5ABn7IIBYBjIj9QZ/gU1aJl3FcjvPzfxWN2nwhocE
vWssyzi00A3RL1ldlihylzbJc9BbbmW7/VE76zmd2BvEjeY2+9p2ofvdp1oOypNTd4a8MeR0QoL3
5RYVUzhfdVFYgZMHi1R3QxQXbzOrAPk/eQmo2EgpaWgoU5bgWbL0636uMI2nU1khwolmQ9N1CWYn
06iElPH7akrYK41z5bvahIcQLe14GZuh615XdBrehr42a4bObuJ5ky1L8+hbyDduFmvQ/VFZZuSK
bDyhqbubWnOm52ffG51z15jynW9N2mdzkdgCkAe6miGT8QynfeNPh7IvxNqfIxlieA4B5WJey5zB
8qL3u5rmOj1E2KqTJlt87Pfofvnqa2T4+bdzm7p3XLPKRaVLKLx/VXWEbSxMfiJE8s+gk9Z3VgAq
vVIc6WHOcyvflyTZowUrkOMyu1ouirRcWHcrgfflVTTFNPNstD0Y+YHyqbL2deMV4V2pAEY/sAXx
+0RpkxNhWK08Gk+oAW16thypSxvijnBnsaEvoM33kGSq29J7zm/h59HKQgMwuIaHIZz6/HmIjSRc
oOijYnoxa2/a53yStdhXQ2mnT1NR+y5qZJcuij0DiVDHLB6Kfkr8WkXiPgfqFmFCO6gKHnLDCpJt
cqmZwCGlQo5Rq+HdYoYwpewSHpHt8LyqcTr7d2Rg84DMLBPuHDvzhmtkDbK5anpEyNdD2BPoQ151
VBJDLDXr7yn1EPffTr0HL12TarLcd92cikcxdFFwXSuYvM0KlvkSWwZlrFOmXpCUa82QEy2m3jhp
4bmvi9Trj8FRGJ/tUs3QknkviCXJ3OVtcLop3fmgvpd9sEKMD2W6MKS4iuOwiQYUakzYGpmSjQ0E
jwtYW+CPIrsqgnBAuMCSQd9CXC6HGrevu6GLWbwRIYBuUQ2T5xx76VVmB/Dkd6fYl7G4cJYetrmX
uWrP4spJcn2lAc+oMRxYXT188YmpdTvd9mPlyt2IgKfcgWx2SNNrC5Nf4dYZstu4y360pHShd44a
2rXbZlAPNnp2c1wHvxY7D9QRIZVTjXcatfAi2stirjOPszsEOmVwz1kWyARlzU5l7WIc9KqHxfGn
76KI3Q/D9pu9WTaK7qpT2T0WlbQkkhqZURKQ8KY3ZtbLh7CRQt+lrccD2xcyRMjfxNPKr95Ouzqg
rAGUzR4+FZcEjL+lwcSUOeeSq8hnpQA7Zv+OfKVPswwnmC13fIFmZtBdTd9QvjvDzuKyHZb7qG2H
IvE0hdwHObhVtLHYeeER7ca/JT60jLY2jdNPtgrqL4Z5KUhiTggLtXHnVsQHWOQOo6ulbTCE9kzw
X9Ed0w4paMJs69xDTlFE3/s0zO7po9HptugMZ2qgMDokFVUNHEpFDXoIkExt3Z+L9b8Fil3n31U7
tD/GX62Gv1oW/9/zKJ4zjf7X/8Go/otH8Q5f4ZS9Vz/DZ3/GIP0DQLOwIkYCF3QQYDj9BUGzXOcP
0stpQQfkEXjpf3Ipij8Y5cm6JUedqAWCHf4FoLk2+BkUNPMb+U5kz0f/Dn52xjv+Ew/hFXDYI7UF
pyOpDZ/yb37+pW0q49lFuMmGMryRhcnvKQohdJHcHPRE1PglFBqkSd+U+bU9BfLxp8/qv0F9fk8z
CIhejEADwXxoi6Rn8DcTNRqPHFGRg9bJcSCwh9FKxkl4vGrDPaVYsLt2RczqjUN+49dW2LE7UAyP
oCNCFmjRl6b9oHup1+BLmndoEnrtLk8iK2ZzsLrKn/eqCbHzBcPhr9/67ylfvPUIGAnnUsCZQaYq
9tOfsSSeukgaBZlFQbBqdBOoxoL9kHcoANZVgGv0bEz7GIKF3yk1Atjb1U55uWpKcf8G13LOOOcv
X+Q58honOgklAkzV/w0H7VfO1ky6C8yKXswunqdoSLx1Ku29dmTxrYBF3oc0bUbbtKxNu6eHak6P
JPUAm2q8RhLZOdzWXlg0aAHy2EW1q5asjw8eEzq6Mnuhc+SvP8LfPOA0yeGaF1hjz/UJmMB/+wSt
Mh6QvWlUCAi5QJNIVw1wXlVBtOna0mvh9DNRbJwsJ/WrlDaKlb9+A86vqCPXPwZwnPWkUHK78T5+
u/xmU5TwYow2vc9wm8jZNNmm1mC4pVvNFjoEhI3ywk692bqrPZQiqBmQCzEGT22QPpSiWobd6FVW
sHOdKmJpLPp8fPn33yaXWwB95PMeSZn89VID+AhyO4WU4k4qOdOHaHq0VVvuu8m2s40tkJaSyzq1
gh3eEvKGTVsWB5112H+FDTCyG4xy3G3QoK9PsG9SHfPX7/HPbspfrkDoAOT+HLQ4svksf8sf4jIX
q2rRMrBlZOq26t1OgcKNbZxMRBKYrd+t7Z7ABC/fhWsdEVwSVfPesyIRHhskRxNwYhFBJqbTNwqi
+r1HGfty2fvVNxTsFnIGXaqH1h/7CFABgH7b9GxgW2Utqc2UEWd4o4OipimcVEX/oASg57OehuU5
TAEQAbVCuKRgqqPsby7kP+vOfvnlQ4dUHC5iQbIGzbe/fUGhqUSDH5fizayAeeRmJRm2tm2GjsWu
MyactGfkWxav2C3EFb3KaHav1Iindzu3QZNueuCs8G/eFvb13x4LIU9WZKhcPHhGyDD/7Uvp43GZ
wHFR5Km2Ck9Ou/QnxPZQAvDnffOtEHQswnrnzXRZ1eOpyae2oEnLTZN1jO5ilGI5Ske9nMKuYs6Y
rf1QoJXCz7Y8rW78FqNYOVVpvuSM2RMW6bHuwt2glL5iK0SS1mDlDUVzmzvehBkaufGFiurx4NoE
6UVtZD+1c/PRNCl4Rlg9V5kJblbEeRKdzFrsrLStNr691Bt6B3crEqPW8cZHVr4Fqfj6Y+5JqJ66
5qu21Vqi7Wy7y8VSWIfqzrOPguK9rQhVfUk2Pu/Esu19049neXKcyY+SXQz4EfXP+VIF4h5sjdXG
ynv/Ol5ZArGZ4FsIp+li1frB0JF4yFzbw9uku0cnyB4Hg6Qh44o4Ii4z156ueiR/KV0AdYYdutNB
9G71lUNdqyuv0zrH1azS4CvP8ovBVYjBCDE4rq2dHf1GNBe6b1HsZSFbsx4p+aBnN5trEC/hv/ZB
RlxnaD2aoo+ToRibU4XF/OCMdr2v8YSB5VXTJhyX5aFrxXOc9uWt6JhqnVw5yWr1K/VR6mDlDVSq
Fb6pWltf1VmAz7VagKHYxWjsC38JFv8iDsrpk6yM/qPG6eTrYRdREH4YKl3dWdGod32U1o8Us33N
RYzqf2o+XS36YRf3OovYowbXT1Y7MPcWuOg3WzmdwYUwzv6mQ9n/Y0A8+NHD09wBdQevOBkj1H6m
IRA6WGbkTNK68YogP3TDNXOH8OrpFNAEdZQtxjPfbi5tH+MqAtdm3oR8DzvPow/J2JQZQPXJMKmD
LL9fxnE5ZVj+Tm5b1+1hKVp1M8/EbxDdoLzExPMhALw5uUMUbC0SOw+YQuSLu6aHrDHuJZbrZRfH
i3fBWm1FyVJXNCIBFJzGOauO53BRnvrgU88dhmqq7hX9YH6j3iMHN7oAkOUCZVPZR7kACBjjAgy5
AilcmGzKjWnJH4+bbD1MZw80HVBoFMGhXi2KJzccizmIku1w7kTCsnH/BMVyF8WkFGzOGRhJP1WI
VILSmwrupLIZ9uAw2ANpDc0PU+GhHqnzt8zy3cdoxPhozWv/jQdreVw8gSVyaau7fl4IvbRTFlGC
c7Z86Gi/6pzAUh6wT32RCcCjMCh38sxA2UZgWbVEKZ79MyCPwZ5neaC5ZePSSU91PyHKh2m5zpQj
k8lH9S1kfl35VKcCSsXHhvKnS3cm1CvXtnfol+lbZ5vp2cGlzpY2CH2x5AF9qtFQbOrao0EuXe7q
Zf4yTpQLaDtSp3iFDqK+KvB3RjjLl9aU+KXRwWzipcQmt3jyIRtm6yRm3OHIDTHJ1WGMOE2qJ937
9oAAovSOTFV3/Ff+UthNgTtpxv9CwUN4ynI3e6rCUH+bqTN5G//MDmwGcvkRTrQ36+yYo4O+9eho
iTNKpav6cNpyQERUFM2XsVzn4woMDZQxr0f8M6pMxoqGnoSCreqZ1CPkfEV9qwFcvlFlOG4oGfhW
e/5n3PdoqDvXkpcuZMdjrfryZhLF/EPnvc3s6xbtleWRyp8WFmxZZIIjWkq+PrdcomWbasDhlHPu
uR7Mh8rz6c2jPuyBDIYl8cgvv8AKqTfSnD8Ezef4vS4WcwrrWmKcZF3Zho1T73SBBCrzU/TqnvLW
AzloJG9hez86wsp1YuZ8Ibq2H5sXUUbubenTk+OHtb5y2yE4OiiqaWjt3p0xne+bURcX/tDpw9CV
4T7wrfJGsQvvunOy/UR39UvadCm1YsQmrFGxvuh0Hu96sJ3bYeTVFn46281wU/S0oXWisnIXplV1
yAbEb0xgy2teNuNNqerZPwRZq/x9WtFZvF/LvL+NyIFLcrWMKqn9LPu0826cWeB57pd1fhMMLBJL
MBLGwQzFv+O9NtUnAULzdR1BAeV1oO4mMIiNnKMI9XNBqU+/vnTN2Gz9lqTKFj7xzUOusPdS7uek
pIckwYYILjzYhWsB7/gQVfN8nylRXvuzlA/QHepUtClaTaeusAkgKMhPofbtl57F7CptreCq7Tn1
ZArfkvDSgjgCPI7Kz8Oj02rw7HD+zONWnNJcRBfMzrC9SNE0pzpPtCR1FlRCDUkBw8pEDRaDa30Y
1V4Dij11sEQAKRPOpcGNryJ5bhHx4Mhvc3z5UC5JYXXT81A3zgHwNXjqWl/sR91NJwSm4msY1+hy
Q0gBORrn0+9iLv9VNHepl6kDQ6j+oqcOQVPqEMyNXSfB2jickC93uHU7Gj+bqtOXLuKzW9BfnFtj
71ED4UDK5IF7mddz9jzr7nWmC+XCAoLrMMSs7VWXevYEY0rYRkTgN44P2COuk4MqSHTyGhdZs56x
EKVVi19aiM8u8JZHPOLVnjwVxRdR092Ex/oJoQDRGmqugsOiyXOs0WY8cmcjIO4VUl66RTKsJ/SP
eqkLR2GRwbO2vvWCLte+wfcZftFuHR6zPiVfy03TeLOm2jvLGtnEemeOnuy0VS+4fNw3a9E85UO3
WD4dFtO7oKEyOIEDzLCRk1xJVpB5F7P3SGXosOk4hDBuxo9pqdXXaa6yx1kI7wdlYuUn5j95n+cp
9VMULh3xiyBkTAdUKGUXzYKQwlyfgmDskryTHxCI8lSWxKa4dGmAp8dArQrTw3j+ziAYLKgShAi0
HnT5EYyQWMOCW8Rd7f6xzduBzcJjutAEK1E7bpyNO2sHwdycZ/dCqHbkxirzDwfs4lJgEGRzbyz/
e2fn5jF159Hbkde5vixzZ93LjgF/a5l6cZIuXv03sxT+pl7r8nF2/f4Vlnj1+VSiDykQH22JIuQJ
4EnIHt3Y653fdgOrNjqUixUk7daidwtrUCNxmXJjVds45q7fT3qVVzV16g+TVdrONrbXj6n1weV0
vSqx9/M+/CIQMYSJ7RAHnDD+Rc+ek4Z2krtxkdIDz0u6vipGOodqBBNyKYroxW+bZo8cB9kw2IDP
3b54CFt4aCucPXsWW1DjFMAen4lu+5hs225dXa7QoJNHwH2OcxwxXXCEAyOlouUSw1kAN7uHOA/i
7WKvs7/HPsMDJxO4M6ZhjJ8dOdUfwh2748yy9yODY+d8RTR9rSeT3dUGWTd8DaYTVZh14rkTTylS
9IDu8qlproEoIZ4kkkHSPfAPFy4REFYWUhIqUkyYoWMf7bwAGC/AE8+SXC9dt/Ywcm4IOrAPcHcd
p5jbyasidhC5qgLRZzky32w5edovdZ+FGht0kz4HdFZMKEGM6WjCrNplOxsn5Nq3gh6TUTxXH+Pi
Rs9VP1g3elH8xVg3g5m/s7XeU46tCrlB2pKYQ2bTU6m99N02UaiRJVg1jvdKo+SP+uh5yculOUxD
FX5pSlXS/2q543hw4pXqjpyxnPLfXFKKV4Dv1xXq6SX4GsDQoIkPR3Jt7HYob6wJUyJDst/4gL5C
RvtgUS22m+I8k0RuUCe2Je0Gt0fE9dHlQl5V7WzdzK1Pccj5uKZtgKCE5aJMm+jZ6V3tH0yJF/vS
mqbO2iBaiYuvjTvJK25lqlZsG+HDgfFgMhhf/BZLJC8zbdDYquoSefcIvI01hlweldov+Vh2Imlr
QGseoxbXq2jCyGV27/FZo0WyVOI1aEcpcA9Dyg7JJn1BX03nqKX5RndRN8EJhXgrQsDzGvtj2o4x
U7ldhfde59B8sSzVjv4dvi00ZEWMasZfE1/0zbU16eiLVNrSiIojd4cXM3jAnnGRYYK7I8pIXHSi
sN6FdOohwaTAB1ZUxWBtlg43fSsXeZjxcz/6tLYfDOh6hpDUi1+7qcCn0gZ9vWv1qi6nKXPfNQ/v
m7bq5h8xWCQRURA1RyG9kUeeVN6QFDW1Z8mkxNIdymCcqDGWpoAfj6bV3/PWqbnV3oxyxhosIk06
6dfD7m8wj1/lXSBG1HizVJCAj3wNJPc3OVlfShpv8MUmYd/FSL4l20+eqZFHZ9wdYsTGSD6MhQGs
mYrgfS6wPG1GnGPA8rOICZmpEGzdksBmeTtCULM6cR3jj7sFNoIDLR+nL5PQJDSQmFFf2tSL4qWi
BnbAcUYjEUSIGAXwf1/hR6s868CjJcaI7+LETGyJrDrpx7FPz/PCWWheV3AQf/0h/BcMjZhzoG3g
OxGdJXy/16BCc4StzQ6dGOoFvhOIXjebOR3aTwi87J63QgKI2zn3mZwY+DnQ8eqQ3D1uRr90rqtg
LW6dKscL6eaevvmbN/drBh/fEAA5rVqg6RFZ01TD/oqc2eQsjV3P1DfUffGcpQ6LnyIIvuAKJGrl
askizMSetnNChQq/PYRVjyrL8np2s79+L2c082eMiHB/IdDJUubmgHr/XpWQdULIYp5xFK4rNVSz
uqzjSe+ywB33tL/6f3Nx/ip1PKOZSA+R7SJNgT9AG/vrb+7R1bnkORqXdPXeR+p8XsaAvtx2DOL3
v/7F/ttXQuxrB+fKRdbSX1+pzlqoxmzFJ5LHhIStMUk1tVw2Yzx7pz9f6t+imZ7amn/+kmP6H5mo
8wv9KxLz/5IMTD6u/5le+g8OdvVe5Xwl/0jU/DM2kz/yD3rJ8eM/mKgofv/fpJ3XbtxasoafiAfM
4baj1GrZlr0lhxtCtmXmnPn056P27O3uJYLEeIA5gwGE4+q1WCtV/YGqMG2kqTD5Dz5b/T+ULC3c
cDDHIQ3Ym9K/NTAl/n8QlAFjywezDJnS+7/tJUnX/s/SJ3lpCMcYtmjI0f7T+/pPP+dv0dF5Fczr
/hKhZYrVtk1JjNojln1T6lygekfPhU9mtOo5ggeDDB5dJTPekIXKO2gkCIRsLiZnpp90vcb+jmfg
fAP4XGUIjtDPolcVGpS5lDMVk10Yf1OTH6UCZTLTVgJd5/x/AjlseAZ6RnggCK2LxMK2DmEd9Uwt
/rYIENTglMZdbnk4M1GQpQC/jiA0N+6pQ3g5fXGLHnCWZPrZ69vuL0C9IMnlwELJr9JulkNNFerf
u9PrgCYFDJzmacXx7YVQVl+GqQeG91x0qo1ORjzueihn98tRZr4PstOvXQzMg6HiXg9oEuqBE6Dp
5xRB3J3WGn81XufvwRPm90Nb6StfSVAR/3tUr94UKBBxQ1WFUUEtlwrw4PrZ5LmI1nRiJY9Zh5LH
pg96L2A2NYBVgVG2wcbuWvkUUb97biiMRrsqcypjD4wGfRVJB9m0ba3cem5CmpYHxNV4x8FUpOrW
1yNcJgwKffTXAhjwavsV2xG1+dAOnXMT5jy7cGDnjyvDE1ye/h6eORl/sMqpvIgtSFobsu6NjX7W
Ahm4hVK806MAGXQJNTZ5RHLQld4nevMtd+vxFFfokBbINK0oiguN0NdfQR+aDQhSBw6Grx/hYpGb
uVuYsPj1s6pJlLd7GQ5OfR8CXt1UQ3gAhbE3ANaljnzrl+Pq/WM6yITM5YSf7h8OLrX813VO6Rk8
zVobjbMeTZR2Lx8eUuVjVVbjXq/r+IwA6w4p7wK8W3gbSaX23rB6c8UzeuZT0MZGiZitc2q0qMKv
qG01hLzaGGdViYovJsCYGzreX6k0RzeUH+hdxHJ034CaOkoF+kmKGyg3VR9Lt8sr7M065hCgBgdm
wMKChAb09WzkmkNzz84kZEIG8zg4Vv9pRMZsZWN6+80JQ8uerQk/DG4XQuOUtn6lVWoj3ZUefPbx
1Fv5T1DFIzBSeeuHIKg6hcIGOOB779N/P0JDocmIZSrn16tX1EW69ZkSdWi6Sne2cioVJAXMb8sB
pk3hKqHgn0wmC7QyMfBlS7yeQhplSuMgBXVXtxpc88D4pEslom5quAtRDLwBi7nm2f1mXxRCCl+t
gl6YgMBw7iwap7zGH+3osdIel8f15jQRggjfrIt8r6XZ6Nx58rcufTaU2y5+WA4xMw7uIWBWUL5m
8izh/MXMvYpQ3QVPKY20vOyto1Iy8h5abc0KeCbPryIJH6mrwlRRMZA6N4p7yAz72AT95+XBzOTB
dKnizc0VRsUO/joPCopoPa8G/9zlDW/XEW2aCF/U1DPvIjcf7iuf3sxyyLlRcQzbUON4WPJSuA7Z
xkNTF9DYeZeUR6wEv5am9eF/CyGkGqDqocgKQpSYTWw0ZKU3ubF2D3tz7+NhzJuQFhotUa6SQhBl
hG2EGoePNMCD67UnWzoOHLQ1aZA6d3bxqba1lS1pLvUmGxzwB4qF57uwATcyeJt4qq146r3sqVPW
Sd0DOsV/8ol+xxFTXMmxsG0xuDibUXnUO7BJqG/3K0GukTEcqdP8ceODvgv3Un6lPV7scTKyHoHR
EkR5b6aILgKhiN+34XC0eWUVa9ek2a91EU1I9CSKEBvPplqplxzVJjmBeP+Z+AOEB23nAhwtK9gy
iGwtZ+LrmShstFejFG5nymBSoXeJW/of5aI+Vk6z86AAgaJV1S9tMUB8NMCmU8BvGgQF7vz4xfNv
EuBTgfStK++T4EfX0sP16nuPnnGXYX1E592hTa0Zxz5DUw6kpCLdeOXwBzvd5RcSkBW1TBktQRT7
DB/toHDaM4U7Co/AIJ6Xp2luG7qMJCQ2YkFmYwzkgt88lHL+rgBp7ZWfvcBHExjtlOVo6rQ033wU
igeOYwNFxQRY2IIcGO2Q+Pxza4DmtTEr+OVU35Sx3FBS/qrRzfB4xfXFFynE7A33xIcwR56tHHYZ
umVI6oTtg4kunwbS1LYOnrFmlDhzjFnWxQ8UZt4NG18uYTecmyxGapir37ump4qrj8PasTy3HWP9
jjU7jyJee8LCCFAZAWatTIXeuNw1vLI3iJsmt8tTPrdzXUYRZnwAbuDWRs8yCJ4reFId1ONBPyVq
srKrzA6HGhR1SyADpnhTDuOKDs3UE4lkuDAZvK5xJcLctwHG+Z8IPP+vkyeQMaOgNeufa2RhI9oj
dvnwJ/cYsKKmCmoP31pVE75Kk6FjjVyFf3YpKg7aTSYjMI20y/JXmR0K1XHgXFR3AVFdDyUL8lTL
a9oiU+pL7VM+fuvylVfDbAxzorBTPFMpUF7HgL0io0to0k1J710U3aLqGBprKMu3TxMOE/siijBf
0MQYIaj9c6+m8iap0X7ATMC/RdgnBxKu3pta/iUPum3lGV8Nuj17T0Puc3k653axyx8hJHlvTMQY
6M3nsa+kTRHrDn5+8IuDoaf6L3l7OevWyiezMTGIoeBKEUB+nZiLU9TFNraIGj7hbYJsDDR2JO30
ra6+Hz4uD252BV8EmvbUi0BGbzZla01bEihGSXs2qNhwSI1DtzKLa4GEK3w4vVra3vbPmfOppn/V
2w20/pOd5/vlEc1m5uQp+PqK5NF2PSLONkdDHs8/p9KjF+JVMTzScFoJMjsaivOWI9NJcV5BzRfT
1qjomZRSGJxD9ZeFS0cUvnPseEeTZ+VQE3oUf9+nbJt6pzG9z8HRXg+nb1Jp8tEKzq1mIjSNh0hy
LLr79DtsOLwObvotPfHR2cnpoaIdLq18tpnZtKl3GQoITR1EnxA+6uIwsCBm0jV9rLVHn/fX2lYy
9yK/iiGkBgozddobxDBpA3ELtk7Qgvb5AeDSzVBURyn+CdR25QvOnCjA2NiLoQ7Y1AOErQUHGtwH
DC842273EOKkrci0H//rVOSdT2ar2DmBDBNS0bWaWqrSJDi7jXHgaSxp0R6C6UqKzI7kIorw8mrw
x66RWgjOvhtvGjCTDvWz5YHMhaA+pOBWz/9xdl0nYYZIfy87uL+MNjo55cFrzZUIMwuKhyp1b+SL
kbowhRxwgD54sHmDc0m3WL3vkMz11XtNjldKfnP5zNagag4ybgor+HokATLvkI/wkAnNFz35KHWP
NTKhy7M18yihb/A7hrBmaMnbShjrwVmHPA72EivdJtPzI8X2Exjjz6FTRQ+yXTzgsrH2/FobnzCP
gGALqWmJjYij0z6Fxtfa+bU8vFdqgXDPvhqfkA24TigIXpnBWbqrFPNo3JgDkLqNC1hce0mgeCJ8
q8Pd5OlloWmzHH0uUS4nd5qAi523VrWu8TstOEcIwg7pvjA+B4kMfvPHH8ShOwKGisPftoQ4KJpK
vjZaHCOD0+2NKvholpN0cBlpYD91+w/yXzMdTnxOLJpfQjjwnAiFqWxHlh+jT5zvJrHSIt0FwDCX
BzZztaDiDWnKUF9LNcKm1Ot60ZQWu+0EceUeiqPKFj+ynd4DMGxWuBVzx9dVNGG9KQP09CYk2lju
rM8JOI8yflDGDQ0TDLqaEIFZ5C4yNi1r7wEdHwZ9ZWZnVyNdIdRM+A8kh+uESfs8chWLnaXHdGAP
JALTiGHShJMRNEW91kVYXxt3YPC7Y+bm1cfl6Z5dkBfhhQXpFKoCGp4JkJxh04B8caXH1eKlwOJ4
vSVQPQIxMC0NHWTZ9SDHxIcg0JTTtlZvJOl90QZk6X2YfAk4FJzys/WoZLfcJXb0h1aeAjMVH2x1
6dQ79MVg9wmp2wB6V1q/Cc5PAwwAP0AGosWSIrqzeu0wiS7+9xN6GU44uLGB85K4JJzcg1C2HuLy
ZQyf/rcYwpXf06XeUnti5O0JL4OgeRiMlVmbvfXo8CDgS7AYVdH43nWVVrOR9zpXPni3AEqg99HL
ZRRXpZ+Nn58R2XPxwrmto+i/g5b8J1tU8gUG2XSeC1OYd7GmZNMBleSedmuOSYBwfgPTGfFMZLNi
hCrdojxSrVLOWll1RzNJvLXxT4kvniLc0idqD82nN6yrUIqBhKPOd67UhwxG4iFqit3Yaj+ToLzX
mHtNGm+nIpiWY0InHVvUKVN5pas7tzovf4RQoZLrEj8NvQ/OBRrgZYm+68NqU2Z2fYAxtJCa4x4v
ll2hW0dtXGdcBxDY2aYukrWG6SErFI/GLer3QMSGAUpIrv9YzuK5nV6H6qno1LG5fwrntNnpSdbG
BK6R4jgprX4MFdyH7NREidozbGT1+2GlIjR7OeC5YHClZrcFN3S9EzX50IYxogfn3pDum+Ixam9w
Gczq+qBIO6Tbt4395Eb6HqOCPTWSfft1edBzV1V9kvyjhcNl9dWT+OJ+0NW224A95c4duvdWDSRb
UVdOlNmkuQghJI0dBqZZdly45expzIvtKN9rcLmWxzGbNb+DiEWc0vcxCPMJIuGixl0rjD71Fsy8
Knhogx9xvJIrc9cqkhPjHDTsYLWKB4iL7gNOdIwpOY0DYHe856tvfrJyGs6mpMklB2QPzV4RfALz
xEaBlpTsUaqpwVxZxjcoRzsFutNaM3R2SJZKY58+DlUwIROVOCxRgiIWWMZtEKjbOvuVq8Pe6Na2
stmEgLAjq3wwtnRhoTldnNd5xVaeoT3Tuz99yMjNwTbuxtjd3jo2MGLnLkC2Bbkgl5uPiWtPN/xc
Tpi1HzH9/SLx0xo95UBh4YXhs49FQB2cUE5ZjjGblNQ8pictyChFiJHYOaqVAXuzw7XJsG/6UNn6
xQfPP6By7o4r0eZH9DuacEx5bjQa8BiCs+HTjgcAXYG59x+WhzS7X1wMSTzqUz2OgphvV2MVYbrf
cD/bLEdYm7Tp7xcfBsZEHmUVk4bXUo2CLb5Ivj8e4rbfOk+o2a/sTq8f4c3BejEiYXtqeqRpoSBR
MQrdrTrp8xebsHqfBbdTY6MJTnkPNN2QP042UIaGcD4MCI+MjNagJStzK24qENS7EMoPlYk4xA7l
wYVUvDy3symCMytwDoA8VFmu53YEoexb8cAuGTS/qgb73tE0vqS9lq3cmWY3k4tAQuYXeIEBZmZS
++hZQQY6TrnqJkBUMQhYHtJaJCHrFbfUwWIRCeH4m0LNTjQiaNrv0ux5OdDs17kYkpD5cMOaXKs7
NozRg+5svkRBuZb7a99HyP1BT7qsxNDmPFqPCRbVafVdiZL98kDWgggJD3jTQlONNLP5KJH7i/75
nx0mtuFQC+VegajwdaLJoV4lek+iJUp87LCnlZJfg4xFZ7CSaPOD+R1I+Pyal2LvALEHk2PzLtFe
7MHeS9h/L0/Z7DkMkFsHoqlPBIDr4aBYaKF3zuW79wwL0hMSwkByEdhUDKzpAuXO9pRwZWOaH9nv
mMJaxUkEmCJ8VVoNz7Iy7Mk4uOgrQWY3W9B0QGlNrhjihoComM+Le+RVkf1CYx6ywo0evLTytoRU
kcq3y9M4NyQDJZwJkwy5ScyKtA4bVJMdKtd+Kh+LDE0HjLy6YxVl8UooQSfl70cb7TDdAJlMqVTE
dlVNVKJt5QYAbMabysEVmkMLnbfKz44ZlI0aWhmaTFG1j9phZ40PhtV8gnV8qiBcRxKqkGM9HJfH
P7dXISyqAZtCBwXw7XUaqSjMOVnEbwqCHm3Zb0r6K0UHp2/2y3HmtioDLPGrNDe4OWFRdOGQ170d
h+fY+zh4v2jpLP/7c1lz+e8LW2Hou1SEpCQ8Y6pqJyZUFpge3uccJlrJAZlGu+V4s49/MMTAABVF
pu4tBPQjQ8enYBqQg1wILGkdIoWpbcI+g46Zq9GmiiGzFWYEkcnrky94fOgrP2IueSe0FkAnyoEI
PV1/PPz16swwGbTiPWEuAdnpJJlPywOd+3CmbShIQaAUBc/oOkaUjg3W1ll4TuPkseK1jzZGkf/B
ZsaWPAniqJYMhvU6SIE73JANaXguqhSLdNnHgX7SWm7z/EeFxsE2dsz+D/YZGowmrBFdo7wnZCT1
2nKQsyE8D/K9Vz1OapZR9hVna1j/98hVrgxx+hbinc6aEMIqrxmISMLzLIgdKu5+E57t0HrKNYRl
v4bqTZ/eoJb2Qck/8P5cyY7ZiGiNqpPeOLerKXsubq2ZJgexhDfYGQ9m7jyZnfJugVaf6dg1OhYU
8v5LYdiH5XxR3q5EXdY01oTNnkpNUagXVyhB5nBhwS78sA46wuPJHST55rv7QoWmV7ZOfy6Go46f
nXxqEU42cQsBrOGtlslnSqr8kokXBhuJZ7EuZNXgy4UGEh7ISceToA52441Uuh/MobiVjceufxnS
fNthW6FJ7ruhMVe++OxE0AdTFIdmlSZC04vcMqEFYkjPWYB7Jm6K9H9b7FDrfa1/pYu1Eu/tjQDu
DOe843CcmaohDDdGqbtMm8Q/F1a1DdpvCB5s2+5HjCJlEq4cG3OxDKgnsHJRcKOzfZ1bcS6hI+sB
OtDafK8mn8a/MOgCeLtJ9P+6vgdfbdJpAwQF3EYE3DiNbyHzywEt6b+ikEtOfFKiYGUveLtUdLq8
gGBUFYF+9tLr4SQKoqgjknNcBmkrJI/o+G6d58F8ltIX9bPTrbxYZzKDcJPlAKfu1MW8Dlfii2JU
A7X+rIOLLUk7zf2suwc1usXhkwvPz5UlqfLvXe890/B+x5v+frEToL/iBKjhBmfFjFE6VbYt7jFI
wh9tpX3SQKl6/a+x/ibdxgECXd9Xok+TtxRdmNzSt/vOHihrSL50Y9k9vmruAcucUxWcwsi9dxpj
X+X2jdvVB1XOdjkqPdzRV1bHzIHNJEyNFTgrk5CIcGBD1LAzY6p8mE5/OzFXdfnbED4NcYCuECbq
2tehwVBWWzvb3h7SLEoHoTfqx9O9T4jrJrLiOWicnxE1QhgZr0hEeiykplemeS6ODrRugr9T/xNz
mHJqYAwx2Opx+CnjkwbreECp2N/6yEFAkHw0bs3j2N6k8KGrlSbhzHbANktx3AIxTEJPCX+RYNMG
UQxeQFXJ+qHgdxCHf5XlixN+CMMfK8OcdhYhm65CCXce22p0W4JcClfsORxeMuNdkCDP5n20cDQy
T659yLLPKzFn1s9lTLEKoo+WktPsYL1G2AO9842bAE1Y5DG+1+VH39A3/Ed3qHAdVwLPDZYWD1UR
ipI8goV59dyS6e5ZOn581tsXuXiOXipZ23pRs7Xrv3TbOyTS2mN8uviIM2zCmeRT4i0PyeX6Y7qZ
UjZDz/u1L/dT4dW1HTiT41ZNV7bBmdYyqLuLSMLd0o6wWvKmOhf+01vYbFL1OS3VPU8izYE7uc0k
VA3kO/RvP6hqcvRRzh/6/xpOwm+YUDHwHlinr9vGRer2lTuG8jTaVpLQMZQ6/O8s4AgmQkd/skR5
M0yMWDZjyB3XMzu4CFWjIB5AqURuR6tv4vw9tHvDuil0rMJ1+0nB9jO23J2lJ/upi6fG0dkPR+wN
3cfl3Jo58hj3798izL2ptqGGmCRFKkp6eepsXOc5wt/KNFFTxncv9PEtWDsL5vaoy6DT3y8m24EE
ND232YOV6NHBYLZLrYPdvfzB0GCDwwICtMWr4jpKlZsGlAWH5ToqN6V91BpnV9fmztbLFzRIRx37
4ka+WQ46zZe4aiyZ9gs8I66aYkc2S9vGlH2F2kgMKL/NdWmbaFqzcorNrc3LKMJhomKyYBcdxRFV
io+1r940xYOGYNdq/3w2kMLGDUOV7rY8/f3iSyW90TZuI5EeFLr2gMfyY2ZYv9Bk6Q9K5dkrt7zZ
2aMqoMPoo6ktco/q0bBxdtDh7AwgS8aHIWt2y99ndkATtY7rsQG/QEi9qMFltZDYw5PC2WrGvSJn
e8k7rVb/5u4Z6tSt+ieQMHPNIKUjGvxctnzjbCX+vvBVNG1aBJCKnVK15iYYkSx0wh+UBb7+b4MU
0qPXUD+tp3PYHJFMOhTxhxz5HQXpq+U4s5+LdxUlI/q0+K1dZwc2XhRcDHga3KcwEXnQknG/HGHm
igySH97b9HhCjFo45rW47GKICeDsVQwnko8uN2VT+RLXSPXTDrb6laN2+vxvli9m1Xw3/guY7PWI
BklDIMUHpz7UH8O231VevMHLaWXeZpPwIoowb5jUyKqUAQrvfmU1DoTWA8j+MX9enrvpX1kai3Br
yLmJQgtnLL2KHldc7Iv+Lurf9WGzzcOV77Q2IuE7JQ7GpvRp2faQykQ675T5L33xGZXGj8uDmg2E
OgQlSgA3soiibiKpRWuU1C7kYacXT8qg3VfyrsexZDnQbCZcBBJOD7BJJVo4vAUrJefirEzPM8f4
5qaFsXJkzH4nqIpgiJyJNDitsos9tkxyxUkjvhPk7e2gnSJabH/ViAtt9Mz/tTyq2fV0EWsa9UUs
BTQkalKAKiy9Gt93OA0dEzybawvDHNz3jmkyfDflMVtZVrNfDS0Pm82CQqW4rJRKTXCKpoNvyTW+
DR60AdwQPqW6AT/bD/uV9TW7L+EVaViIMLMvCaOsRnnQ0aMKzrFFodLIIk5i2FwrOT+XIZR9bR6S
iJ7wP67nEj3XHLvW+G/8Gmu41h7Wt9i1IMLCCiI7ae0JohIpJ+y2oEPem2jPLmfF3HxNGHrE/qmv
cGu5HglWU8C0HQoRlaUVn5QW/WADPZ2V1+FM40MHqfo7jPBZQq/R6yHl2qc4TnaThoUGUC3+Fpch
NnUxorRmrQw7fMyafe805t5VMbprXclHjdE09+0Y4f4Ym4h/+oHDzXT0Tuh7rLIYprKLuG9e/swp
mS/WSO+p5t8ImlLdZmZHy73eI2NO3c64sfVT495pDp7b8bleLUDNbQVUuUxLw8wQtpAQWjMQAwnQ
kDxzWbgDPmfvS5yELaPFHDP33+tjsLIwZ68p090OHwH5tUp6PdhuoB3lYZpyNvLc2eeNlO2STs42
UtpF+0hFMLZovHSb2jyI8jrLv5YID/7BVjspKXBbQgefRXv9G+KwMxsf4z949N9guTlI+/rR9+UU
n9v4qERDpAPYih2KkOKpF6md6kY0uPC+U0+FVqE6iE/QN7rxXrXS+n2t3L1JoYtoQqYrToZbj8bW
EKgyLk4YfA/cMocHGhz7ts4PUvkt0QYuNM3eVqvb5aHOrmYDPQwqmbDQxSuu2w6klsSW0bvJTlEx
dgvWLn7TrvNmfBchhC8m9aM0WB0brF50h0gNDqpyVw3NTYiUuvZkIPy6djGbXRkXEae/XyzK2uhC
SRsZVKj/iHs0sLHo2qFqs6sG/wX3xeUpnN11L6IJW3siSyoeSGRLCHAWCdb3057beOUfFB04EhHG
Uqg4kPrXg3IVfKjCV0R79FxgkBGe1lkCs7nI9RyU8FR75EC8DtLQW499mepKHDZ3+Pxtw+Sv0QTF
WZub2NI3ttbBGPd5FwfNEVOEtYrk3FxSPaKlhwAcLS9hLhWzwOKy4wlpqL9i4C9U7htCL3+wmeXN
v84cchrTzBGbLJqGRnmaEaRs6eNo+CI1xzjUdryUdxl+o126sshmVgABJ78FvFd0HvzXswqWAOd2
hVYluKht6IbvdZmTQkVebHCeDCM4NfKpttZ6edO6EtYd8EeIx6CsVXSyhF2slMyyaMwiPGMdgOK6
Kf1VBcjnSoW7S2WsH5YndebLsYuAcwYliDSDIfQnMj3qkSWMXpv1MX2xXLnv7JXi38y6voqhCvMY
YhTmuWF4rumKDbp7iqwBA7P7rnkq8eRcHtBslkzFcaSaqMCLrTEXSUtNw9burI+vzd0EaUpD9w+q
K8fYenXYJHgZj0rzZTnu3EQS05yYK3w78fqbcbGXnbgLz05n33tufUcNte1XwKsz2z7XUNSQwGxT
fBL9PyoTl0QH+5KzpYKreMmsNQbrXPIBB4dwh5W0w03x+lP1SmVA0LLCM3IgNhTx4GCCmUvdj8uT
NZcRl2GEs6XSUpfXAv3qIEY+Iz6o9q16E5TJTg+/LEeaS4fLSMKZQiGm0MqBAVnDQWpLPAZl+Utv
FLR/lE1q75GpX1lRa1Mo7BqpTl1ZlvXwrDnPhnVvBvu28DdQI/63gU2b18Vh6VhDXXEHCs+ecqt3
KLdIqJVTYYieoqLc4Ea3shnO5vfvzBCL5yGC2bXlauT3SN8O0XckxFF/a5Jfy+OaO8vQ/KK1BNWE
Ao0InRojw4lSyQXLgEdSYSVf8cS9lbvyXZjVP4r20Mov5YvhUyQaM3lNWGI2Xeh1gxpEjok29PWs
lm5bupUmgS2ygWVVebozlRQacIhBmaXuixENmR/LA14LqV2HROjHHbuEkJ2ivI8bf9enyLaFKAlU
1a0e53vfy/5gQ546+v+MUjhiUPJL81aNonNkhtvcN71DmWgZnsJYiJV+fIMFRrQScjZ9uANNr0O0
NMROUz4iJVlOsE813jc0XkNqYpW5UlqeDYIh6URnQdhK1GbqpSqHWkBhXm+eQdn5zeNqI2v2a/GY
mhgrCLaYwuqOcz9ELpN3TNCp2whX2lL+7ua8pQCiqTfqquHadP6KtwG88/6NJyzzCN/QNC2Ilwfh
g1cg1pyf7PFeCQ6tWu1Rw94k2m0Uf83XXo2zc/k7sEiEcqRChkiuUSVVblMdVplpo/esfFhO/vko
gMGmI5P1JkynXSduFfQmaAyKsFZ2KuMS6ZvjcpC5UxOpOHnilnB0WkK6T55aQZ0QJDSUc4TkeYvG
+3KIuXFMECgqfMguvHFOM5HRnp76lHBANQ/ps+48ogr2BzEQcAEFzi9+075McW9ujCDgOlqfJLhZ
eAugfF7sl6PMHV8gRP+NMiXkxbliey1aGabHPl8+pNq472uUrTB7loyVA+WV3CWm9mUkYa81+9j1
kqzmoMTX/laKjQTPRWu8qRu/35dBXu48rbYeZAlFt0JPzA+hGj9UXffV6tD3l7yxP2Z49uHhaGc7
fwiKDeY+46b3sWGPS/uzjRf5ZOuobyvNc26LMICRFcT+0err5lwDtkY6kFdK62ExvTyJs+nA5XMC
NtMBFlEEbq4hhUHR8zyG4SS+vudaHVhrh9UrnuTNDMLKhHUDKRU02PW30tyRx5IHMNWIDwBUT442
bG09mZD75n5Qw0c1xtBqwqmC+ykffDN8UsJi25oftPR7E/q7EUOqqnuHYmpiPwCDPsjqoyfhB5Xu
6/idhM7ShqQ+LE/OXI1Qmy6xyJfSPOVOcf2zkxCuvuznXDLzu7BLHoIWPOaY3Rp+uJOH8TyE/n2d
gOpNC9/ZtD4Cq1lzLCrU6K1gh9fjaQjUPb4X8p98tosfJmwUkWaGOb7A/LAGs8gQR5NTpbs3y8Of
3Y0gegJ+nbRMRP5ZUQwFH7Pk4tZ/DJ0Qr8WVvWh2BV8EmJLzYgX7VVENUkCADk866Lq426ufIu9p
eRhzB6F6EUW4WJcoz/MFWL2q8c7CPRiQKSp+peRQ4f3JZ1uONlfDBFYJ/xn0Blkjzloz4nptFHwa
7g+aOm47C5pgn4Ab+YjZYlgqdzxbJyfN5bjTCnqzwi7CCnOZuZKS4R3OY9zf22jP6dwCN/nYbxW8
LbAy2pq9smmUYg1CPPdAuhzu9I0vviE+hzZG9zzLNfc9bmw6A1Pg/RjOvuQaujzG2VgQSSeuwqSo
Juz4QwWgfjD4kq11iusI42YF8nHc3lRuQG1xTbNzdm+8CCds+6GFUZleUt9wvGc6APCpH7Nk5aic
fUSA90aPDIgc0unCzujgj2NkPRBs1e3NrZL7p9HGqejZhViaICLh1cc8kZ5QukzL8PFP5vPf2OLm
n44YPvQdsbv4gztUN7VebQFUbHL7xcFsZjnY/Gz+DiZ8PL+Vyiy3gLZLPB24y8fZsQF9+JBGY/IH
8EYk71FZ4aRx6IkJ+7au+FmZdZRW7nKj2Ko5MqHympPGbDJexBC24LFBEgy7pvBc4btV1/Z2SJ7N
Mtx1qDzTmPmDybsINk3uxSpjOQwZ6rfhGau9z4oU7F3D+onV6W45zPzmBckT6QjI1LItrGazKTy8
dmDe5Fq5GYz4fe4ad3lyarPsVoqwLUtPubNNvq+Enb79m80LGpxpTLp/NJ6vh9c3cmolI2GxiNtl
uG8n+aNe/FW3f/V5jKNWttHoBh3HYg26NHvE4UBCyZTHGKyZ68ASp344IlqPSHliba2g72/xzl1z
xl6LIgzPVaBzlnidnFVEJreSlQ94TrN9Lc/i7GlKz37SNqSBJfaZ9QIAd9Jz69ZCX50qwcZ2jGUO
oMHHpExV/igcAjh066glmsKxGjW94WsD5xxmfL32y0BgqP4rTJPj8qjm5m6qyYLnoS+II/X1FxpM
3cJBik04rke6sbeDr++XI8xtTJcRhK+DM7oW4c/G3dT6kVU0dd33BXayy0HmYKW86JEho/KKIpN4
A8YfUoqljnOyrE4wFXtvZ4fRzlGCnc7df9j28b2S3EhyeUi9j0n6LsW9cvknzG1YUGDoEyC6h5DG
NNMXe8gQjS1uA3wwHe1g9JrRDWomg2hjlwbmbjSix+V4s/N6EW/6+0U8PXZqp06IJyX2LdzWrdbk
91I2rNxSZ6RBdKg9GDoj8I+PkC7QPgovDuKkhwzWtPmutO6dbtjkxYkSzlaxWmTDfHuT8FrQUly/
EOP9q1lT2p4f6e9fIORoEMp5mw78Ajt9arDZHBNna4drCpSzK0EBsgIl3eA5Kny/Vm0lI6p5jNiu
9t338IT3c2Xc/clH+x1E+GghjOfUnUhvPN2DQj3Zxo/aTVc+2fx8/Q4inDKRUaVaN04XqyC/cfFG
xnXzZhUtOhvlFUSCJBlc4+ldcJF/dluEuGlz4Zic1DZug2xU1cbYtEpSclietdmlBWF1kngHemoL
KZgrWT54IaF8xdxbXyT8xfvsxujwsPyjuQOPQcJPnkSi+GPsY7QZG+PU6sMr1Ps2QUarZKU8OXeU
TKCPf4IICa3pNc7uMtcNB8fFjYIZ5dHvBuug6UmK7o62BtibnT+DfhFcGKAXorpOYNklli4yqW1K
CqUibP5Av/sHSYnKXeroFLcDHM+XP9ocKVCDhfhvVOHqrftJPtYljYKxKk8qVmCmIh8HBdmYLN2P
rXNrDe1OfdZbvG8D5yfI7neW4Z3N8APuZCdNepjQEpNaw/Lvms1b+GtUhoGn4SB2nbd0VAt1dGzu
etRJIutY6ritrupBrEURBm/EVTUYhcNpIPPAoKflPJrDWj1zNo9o174ackFhE4J0XionXK+ic6ba
OxTPXBlZI2fYju1Kws6P5p9AGM9cz5mbAfAfJCl8rWpGrX6SrRpjyOxPdsd/x0N3/zoMLxc5rFrG
kzv9TvWcG1OPdvGqGOX0hcXr8NTl/nvaIIpeh9GrUJrwAzCPXfVA6+wDlFQnDLZNfT+RfcBrr0CE
5qYPyTa41DCBoaEJR0vedX4xymwqfvfJH1+G9r4J1mqAszHo1lJ1BuhO2+x6UGqWRzaipVyzsBX3
M/0GBmNo+CtfaG7qQG7BK+RKOtGar6NIklV5TRRG56AaNuiJ7iM6qVSFFQnfy2LchOHK1M1tXcbk
Ezax3CxDn4Z9ccpo8Oi00a0jkPVNgKvl4P70xsDCSbm1tzgJW3sVj8X98hYxGxSldyqpAErRnL0O
6vYxJqBdEp11/UueYt1cHKUnA6vBMj8uR5qdz4tIQmYYXVr2qVdGZ7ftDhO7y3cPpd1C3GZHcorO
u5G1tQ1wPiYPCzgeUF9F+Ye26NRMG7vo3BQAHmk4Zce81uLb0YnwFol6ec97bh9EobmCgJp9/iLY
8G9kYb8aMrfPU4T1zgOGpNDfPPCGw33TKJg3bYHA+BsVR44y/A4sc+U0mlseXB2mshaSKFBCrz9p
GkM6UzMjQq06+tynw3CrD9GXYDC9la1ydpAwWrDdRJmN3rE4yMK3szjgHql1+T5zjUPgb7GEPhjf
K828a/OnpHN2lf1zOZHmUvYiqkjOVgcXg3Gdi2Wm3Pv1XYr9rzx86r0ThosrUzl36lyGEnbppFOR
gQu5Xia03itwO0V5XwU4ia/5R70iYMWN+jKSsFFLjEmOJpRLmW3SIN4XAUCNPnkBxRO5FC2s9hDJ
8UYf6Oe43ZcmwSj8lHXPY9a+w6Z3eYanpfjmx4BHgFCMkgOPzesMaiwvsfyMap5Z5jt8SvokPyxH
mMtRFOP/jSBMbECLARkFIqC2t2sia8/Erl7b5/MThg3tFm6CbxgIsmtx48Ol+hz6xjGG65nJMAG4
EbrurhvbTab16qZumjspXiNDzibpRWhhEdqlEmA9zD2+jA8K+7fXb5ykRM643nbmqijF9EHefrDf
AxXOKttKDC7a3Hp95xGQ3tb0gkNdRXhQqfKx0o9dj5SbI7+vcXFe/pCzqQKNiQ6UhrPSGxSkG1qq
Z0wQGe/Zdn953uPyvz+7Ai/+fWGLyQPcBaISZBE+BnlZvrfSo+Fne3RRVwYyH2iyJJscVbnAXOd8
OEROHw8UYXU12/fxiPGQchzTgwQaeHlIs6nB/QitlEknSVQ9NfSQe9+EYqoTeVvFweRvug8qe19o
xq5cA4jPrrSLaEIi+loV0bNiAqX/J+28diNXki36RQTozSvLF+XVUpsXoi299/z6u6gLzKgoooju
GeAAMxgcRWUyMjIyYsfe1q1r0kGH3Vn/dn1Fi3tH6kLXAf2HDzKRo2ylVQur340aPtfiVlG+hXAf
rHjC9KU/+Ph/jFBSvvxAJgoJfi7wmMHTBAh44QCVdSa4f9MkOgpKaMf9WvF/sdQGtHiC+IJ6l+aD
gKGb+mWngMtq+k+d9iAo5XYi4QXFuldQ24SNoUeeych3WqYYG7/eJGmxy2F5O+fJ3yt64JZQLIB5
hscayfnL9btCKEV1xW8JYEOux+A2e4tkUGeZ/1LLfm9qFk7yoWuiJuJFF4r+oRJR+JaklStm8RDw
JoUNiYfpB9AZTK5+p/e8f5TqVvbNLQTOdqGPmzgI7VWSp0Vj4LDAUTOKQU50uXWW2bRCnWOsrPxX
9ElrtdwLHmqhMJLk6ABcPw2LJ+6NEAOfZAx+dpUr3NV1BIyfauWja0SbMj3HCBBdN7IYd5HNAu4L
uAzk6uWSyi6vIs0IIobrhG9aaAwPIsO499eNLJ1rIF+g25m3gKJ55gfMixZapOTRjTimdpjcUkSq
gY6AO0+bFVNLnwi6KmDEyDFT/5q96TotyYWwK6IbQ9qKo3JIY39rxsM5pyiFxMv++sKWPpFBTQTW
EIBFvLcud88q4lZLG2JJL+p2kiGtGlqbNl17fiwmIO/tzFwhFQdPoLNMyyG+gWLV9mG6M6rPBQge
mLj2klnaff67itYC1+KH4wVOlwBabaiFLtfXxnGC0iWxIm3PVQcDVfHZT37FY7j9h31kPBT+LcZ+
wQxc2kGzE1BswBsZ7qs8KnfMQPjWmsLPomu8MzL9/+/exa2fRYFc4OpRSrMLnEX8LEV6Bfr33NVr
fOtvr6P5NQOB33+WNHNEN0m7rhmmWDHsUwH1PQ3KTm8jfc2rg57JN8No3sfisx6PG6979GuQVlVx
YsZs9OVt4H1LysekOYHUsCQu9ydGzpqpgtQX2tP1vV+6D4H6oy+mQLaBLsfltgSp5OqVyt6n8cYS
vsm6sNPqXwgMIq9w4oHi/Quc9b3B2c6YXaUGegOCVizdbW3l2wnPmg4r/enFr/1uWTPXpcVi9IGI
lbr5nUJCL0RH0fqkhds4X1P8WoqhdMJ5FyjM4FNsvtxBBfyc0A+Et9Zwf1rRsa36n9e/0WKceWdh
dvGEbi/VZkEVoMuzXV4mIVRY+SastWB33dDigWcGSod0ixrLfBjKTyozqGRqR1b4zaW+F3XnzoV0
Zu3Fv/h13tmZHXgxCzpPEyjiUFHu2w75B6cPHMgtDnnZosO9ceMfvvzSNOlm6B2ry2+N0HuEe/yY
Dj2djGplg9d+z+wQlAXUsTXCyDewe/rhsdOM52ySYi+ag1cHa8ioxc9JYkS5jB4yaeGlw0QA5XWh
zThyFtj44ly2o92tzeku1awmpCsjZZRVuKMujaCMaHVjP0Y0kbsvha8+KkG1pyOoZ1uqWPsQXO9K
LrHEJKiY8AZTV2dxcMpcmhyjSd+NMeQbz1Q2nXBsk7OLCKlBc7dw9CzbqiqETMzENBvd+Pr3nksa
Y9KC4oX+4e2QddaQCHGKbeFBGNuTlTGVHDebVFyT+lk6I/+19OEBgXZbJZQiX08ai7OfCnt4qztL
eyDzt/+XNYG+v9xPSka1oetYsuKaoerhHuzVrZA0GzGI1ng+l3zy/apmPmlFURL4AjxKwYheu/Ct
NB/69Ps/rOetgMqsF2ieuQ2JalCCiPpN3R1U1Xe86jbKik08Viv5xCK613xnaRaStVIQPFFuOc+D
uaF0YwF/3VnuVmBOSqr0X1433MZ9ebCS5GEI5U1ipI9GnD1MJFLSKB4rVF7jlyhs954nUbY3DlH3
1e/G4yBWls3U38kX6tEGb8kTSlxLu5YPEixbmoFiJeoDs/DYpV4Mmzw/P+3Gl1BTILM/lMNPyfQ3
praphMhB6PZOS0zH92qbkc+V+Lzo4gadSDD5U/l3Fg6brMk7uOg5TIkbHaTQ1E9tliivyigVd6Xw
D1KWZOqTkDuvKpGR0ck536VmKFv0IZITOB9NwK0qNvq+Tpk+hJBUPl73wcVcmgkpSHlgoJINY+aE
rT7QLRawlbkPrZAfRsPMNlmcP1MIP4vm8GJ65U53272SVA/XbS8lCu9Nz7yy9us+HwopuomZgEcR
pAWn1MprVdfFk2waFLumNyr7ermZMuAxcj3q9hp0rpxkenTrHZElD+HFDcqF6qvFBXNpZHSR9asy
l/Q2rU+jkZ78qDxGTVPZwI1WCl1L2waEAXYUpCkpo8yynyxSqsJIBR7CcvRsUH6VsypcCbVLm/be
xswD5VpIdb+b1uPBCtvf1mO6Xc1JFzdtSq1MiHOYE50ZMQv0orXYIirV/T72vuW0HPyg2YcQtv69
p1nvLM0+z2DxKTTXxJLyB/0DW2z/XDewuF/vDMycLC9UN/IRLrkJxAPlLDsC+7Gawqzt1yyfgNM2
dJlU5r4QbpWYIkt5O7SQn6b7f1gM4AYQ8gzIgzK5dGatQ7VJzFkMczsZvXNg1atNhEUnfmdjlo6B
KYqG2MeJUettK1RrULW9vorF3UIFne8O0J+35+Uq2qpmcieJ4psiynZlVR9q5bGI6p3HGO11SwvK
K5RWmJuBAWzq7Mzf60zteEVqNYSYKuhs2SehE4So20paC19/I3uR03quCAlMKWxVt/6iDO5tg06R
o7VRsM1E2DgNrbNLU9D/3jEvftrMMQ2h70P0gXhdtuWm6891rNurU/nLGzChc6eqGbTys5AkeG3S
9A14CFhrtx7QgdB76dDMVjw7c19p1er9WTBaW/XyTaBTX2BYR7T9fxBz54KmVK6RaQDEU2cZYmBI
rWhkVBmMUtjXws6K5I2SvVz/3Atn/cLI7MYcUs986zXcTLKHgYKghRnZtbFGDbngv0w0MbrMNAXX
sjr7crHfB+QIQAiE0Nii4AjNwVbAlWHN+/uTAuEH9Y4JnMk7bPb13ESrSl3AEr9jV8Cf5Df5XjIc
DRKf61s3/eZZFUi1mKcFuw7RDLzGl2cSzRGlFmre01SUGb+q1bORgh0fheorlaNs0wa5t3I4l77W
e5OzMGDlelJrEtUI4J927g5PsRpuvVDaXl/Z0teaxjUh9pqIYOZpVFRKXjpKA1+rkzu7RRfzWLRH
v7nXtHhN2XQhdjLsRX44ET/xjJp+y/v0MG3jRmPK9Sb29dRONVnb9Fa59nxd2LgLKzP/E+McmUZ6
5qQ0+77p7WiSserXWL4WrbBpTINACY+U0+Va0Pkq0CYM4xsUaf16fKJhbdbFSqI5udXM7TTEdf9j
ZLYUOfaDxEQ99KbIjG4HcOUZEgBt64e1aQdqFu9qoTG34RiuPPCWF0epeGIJRkFoluCGftOAUqRI
LUp9sBWLCj3Ertsazd+/T1jff+3MDnAsWF6gI794k+bh0UpffaOzrazfGO3xupcvnF8Mgd6bZi0B
b80OU1cWcIqVZXyDfsHRhadkK6t3ciwfW0GC9TDyT9ftLW4gowVvkqUQhc/sKVZT+kaZwp2WyHve
rVsBta/YWHGPpSlSOFBUwukESuO/XDohk/ijHFcsqwP1T2fBsxEH3xmReOszOjo07l1n/uhC44tX
u5t6PPs6sBF4HKJPsNzCFPBipmsrX4gnFz9ptnLN8jWX8kY80Wm3vFgiJD+4ZlpoD65v8eIn/e/a
57AfKWvNYWir+KZ1X3pXPUoVstBGtkn7fdJkK/6z9JKHCQa1RIZ2p3R5dtx9uarZ2jy+yQahfm2S
ODwVnQS8CcDVRkiS9NHMzeYphXZnN4ZRuEWy8jucJOFj0abWl+tLX/QuHaLYifGZts7s2OjIBWTh
iHfBAvdJEAvuB0NE9MdbuRuWUEi81SBG4jWPsoo8+5jmKNejJbDH7hh3NrWqhsCjpaWt5o9wdO/B
rB5ctTm0cEy74kGN/iT0OKPnKH7s/RVnX1r0u98yByEpYxvFvYxjhRWPLrrufp/tVqcml7zqvZVZ
Ijbh/VHm4TuL0Wchs1XVRoVW0b6uNYWXjsl7O7MIqypVUikmJ1fMlV1CvTwJq02RvNCqW0ldFl2X
xjq14ykCQr96GSTqULc8QWTj2uLRqLZ0/4gNo3aWwpNcbX3hWTB2kbQJ2+frXrpUoSG1/q/hWb6Z
Kx1XW9DR6uxdiIfOXbMbFTvr93r91joDP2S3RbzitIt+8s7qbGfzpow932w4qaFuC2BJJxHH1ZfD
ohWoHA1qWuDpldmmelUyVO1YkMpABeRV8PR162wXi85Iyxagh8gDbc4KzWifUOoRxw/CSF8pDxFv
ggr2EwTL4jXg1tK4MFcjnFoT2kmi/3XpJqC3E6FV0+TGVJtdLUsn8BhHb9zX+jPcCG7X7rxipxXf
wvofPhhQR149DLUjgjftwrusMCDT9YygSm7c/K7zaFKhdR+vGVnaysnCNOk6QRdmRrRSSvTKsJKb
0tB/NZ34CZ2tfZ/In3KQQj36Ftd9/4M5YiY4IZh+6NzATjG7LtIo9HU99Gh55feCKO27qrGt6NZT
1EM9/DXXO8ZYF8F+UmaD//ByA02hjszA7TrHlY32VyGipSv5vreFSjXw7cjs1ibzP57sySLDzzDm
YdmaVw0Dr0y7zMTioFsFl0MmoKAQdNWpFsxXfeh/5Z1gnUexbO+a1k2/porx+e83mGDGMOp0Pj7A
87oUGs5a8HsnaRRKld/SVLNjqzhYuSPSA79u7EOw5mkJpkbjlQkdIRr0lxtctlqUe5HRO0Z/B3H6
LlK1W7AcxyDVV/xmwRLFesqKFAIoY3645ISxT0pEg5wBUNfQZRvLjHayENmJvwajWDLFp4PQnv4w
Gzlz0WGszAbGvsHpwb5bxRktnYn5MI1er2/etDkXbxgQQwhbTpOpTFGC7brcPCPJdGkIm8GRw89e
8QXO9Ot/f8kZofECYzdxVIgfApdF/ydRInNwsjLYx65vq2mA7Jp+b8Zw6afSTh8/C5a4A2d7uG56
aWnANqccjBoE79rZ0uSwUxqJr+VWrmRbQTFuO0Fdu8AXPhQsh5SoKMcxbDjP9upeCsqopn0uWGCH
jfyrP5SHws8Cu6S4cn1F04Nh9rFgi6Byg19ICFTMnEKWR6gbKm9wulIQt0ahq9tAE4J949ftq6A0
ocP/dG9kRCY31y1/uFBhYqNsS24NAAvk8uwp449GMAyJ1js5OjC+VE++WPw1OdpkhGlvwhcFCOYQ
Lz+YqAiZFMv+4IjMyFeFtsGILP/t43kyAlsqD04uAdhoL42kY6ZVvRIMTk6nXCI5t7oNcusr+7Vw
w1C1oS2kvrXJ57WUTPbUskEcwIn1n4aw12jbxPFZtYAPt2s4h8mP515BE3Z6+xgQAMzben7O1VOH
wegosrD3B+1zOybnQfkTivJGljdS+dJYa4DQJa9XNHCG9L4AbcyJZ0uavmMpW73jV2fNvS3Np9al
OBD9uu52S2aItYzXTqNjH+jyLFAxnCSDjwWEQ0Jc1I6H/K7JDaeL0911WwvhYmp7wXj0RmU3p5PL
RLUso3IcHV2N0xNd2/o5K0Lj6bqVpRXBYQO1FHGdbzbLTKs+1rNQ1QYn8CvUfXVLfCwVTblvI+J8
JtXyCth7yREnll7+oYBNBfvS3b2wL5XEV0eHqvi2F+7DvP3VlnZpRPsmKF6vL24p2HMZTyUpOERY
4rT6d8liFTYWUqa+6HRRDeXRzpfGXcrkYqG86tUh9o9DuKF5snLYFvYUq6Bw4IPViU8zq3UTVgKU
XaIjNzDUW/FO6CHm+q0Uf7+XMPFJTAPDicV1NgXJd6sbRoMijt6IXCgSwlxDqH7LILjd57pvHoRY
je/F0S1WbrGFmD9V6UG9TsKwlNFnRnUtqFJDHp2gfzSrZu/GTiRptuVqvNV8m7ns699wwWEu7M0e
GsMQm6Wb4TCtdjLix67udpZ80OPbvI5XlrZwqdBAn1oDgHsNyjaXS0s1zUizIRkcIDgHoQKQmrS7
snNXJjUX3IM3BXFqQkxNyNdLM3Vf1Omg5oMz9FJoB275yCRh2LROna+1xZZMvWkYQLNhkpDOPCSJ
ojJIk3RwmnwT1dGLoCLeplXy1mR+/Pp3Wtq896ZmTp8Zg0x2g6lYe5IiySbmu+NKsFrwBaBedHA0
vtLEP3G5cxpPGrEO+8HRm8yW1Hv1Z9PSSocoaq2WtRB8iboUsyf+VS6ymddBpYdAVURYhJjQFgAn
yuPv6/u1FJtI2qnKkb+/QecuFyMgUCb1qsRivPwxCx5c78hcay6eyu7/CZAD4xyJn65bXfpKzKMQ
lyahJXGeg+KTcHz7MuFeEwYbXdejokSB7XnN4z8YQrcCIBPkAR/OUqiEitcZrA538NyC4BtvNGtt
/nh5EzVMTI877MyOrKl35aALfCekvLaD8Cdyv3f74D7dNKdWuBvWABYLwY92wET1STVu4py//Ga1
R4XKEOLRoTm+9URwjoktQI0QyudyGM6+Iuyub+PCAZ4m4Sc9HcZdgJBcGnTFbPTjKh8dtdfAcWbZ
S+DTa3dpz+/zUf553dpHChtGjgFHmQiLkRNg89KcJXu+0fTV6BSF2p0VA/G8no7Wxoi67kheN5HR
h4UdIFvrREGvHJHRTu91I9ZLOxis2omScU0HZeEo0rUlQQExCzfAfCBGllDVkOt6dNLGF8keIYBs
i/yvB/hYOfkPA9tII5GIT6Hn3V1ai6anilk3OlJoIZAUQb8Vi0D36+ik9NnKKVyIYygOTwxIlJgY
4Zu9BIWGI64bA0vSe9ut0m07QLVEiK7GbTP+WPmoC/k41iZWIMRsiJqz+8btC752xdJKo3ZyWTwy
5nQsXP3T0PyM43vNfWG04xbpF2PcFrlTiDuZSeIi2deWt0m0p0T0xWOgRPb137Xk2lS9DABrRFji
xOWO+6M+MvbX8ExQnlT5NuxCWx3vwr/ndEOGGzImJsUArcDZOAvlngmziqxxZvXuRbWeDTqvRXyb
lX/IqF/DQN2Y1r2rnwX3799BGH5TcIWrGYT0zKU8dFsnBk7ObvWjQNrYI0kz242u/S6/+ZrtQ/F1
fUc/fmgG4mg7cZ9AJvMBxj+IEARDZT86mpjeEU1oozV8wfymkcG0d6cwl7ptrA0r6e7HO2UyCx4I
59KZwJplhJ0F3adREzT0+LOgHGrreQxWAtPHuIsJoI0WzBZTgXu2lWUTM8TjYwJCnGEItkOnQIvw
aqGHKbbZ3v1rMCU+MzXMmPCiTqPOU7TGiCtBUzmgYizLx0ylf0ce7n+T8mClp/2xKftmCoYJypKI
3Xx4LAyj2hN0Ryf/mRbpIRGabaNWN2Xd23Xhb+GV31deyhSL7/TVXVcXj8kIN0O8yRqvpWnbbdRY
WvmiS46Ew5qcF5BO/OfyaEbUQ6SJlMiRkq8A++1h39DZko+Vd1Nvwmwlc/wY4HmgcUSB+k7ghXl8
oqxeupEqsQMdpYIfyt+n9YxDMJdAa4lZpw/8W/CY6ymSnKIDBncPZwvnwm9eBSNYKS1+jOrYYQGA
8ah6kJBc7tpoooujFAHPPl+2Q6nZW1awZSbCGTx/61or32jp1AF5YfyQl6ZMJ+TSWjloiVab066l
4daN821OF6QfVun0p/B4Wc1hVZCf8JIF8cMFeWmnz7WSi5H3noD764FNDRORuSGFNbzYdv6v1Cqf
pT6/7yLvoAjQXKwyFk77du0XzLwRP0xdLkvCWh3uBb+6mSKA5VnnIdqTu8Zi/QqNyD5wtzAdR/Wm
F9cwaot7jdo3+wwYRJq/O9ymUru2Zg/E/M6k5ZppN0K9MsK6aANySa5E6iJ0gy73WRPaOK9b3rl6
9z0dnxiSWK1nLh1rMnHWMQ2tgUu7NCFO2kx17nIh6fKt4I/3sRv9ZgD1VZGPrtt+gqDMQFJgpUqx
tDAebLgqh2MqSV9aDYW4jToxEp08qjZheSvI9whsrpyGxaW9MzJLJiCvoEWuhaLTt9Zr7jW7rG/3
zM9uclPemJEMCbSxT7LocP3GXbqXyEjphKogu1jd5doCdAL9rCtQYS8/6caDDi+sot6zsyFS2kP5
+bq1pZ1kdoESLt0DGkyzgyDH+UDvBGtW3X+pBM8R+uoGHZTTP5iZsmBaFUAl563doVB1mI+IY5pM
Pcf3kFb5bBFgrlv5mP5Ng+cQ/dOSox0yb7FaTVpUoGlFxwyOA8D+Vrk3qH630Uq1ZWnTYAiA94Bn
osVkzeUnKl3FC8uqJfqH5Ub1IeHyfFsKf/z9at5bmX2aMlWSovE7Co2PTfVbmqgXD/Ia1HvpgiEA
U8hkAIN+wbTUd28Uge+SD4MiMgZ0l/LX1aba9N7GaofdehV/4VaeZCER/+DkUs6cPQXTXubJ2Qut
M0LI5tQwq9shHFzP1/ft48A0FUyEsuFiIyzRRpodXH67WIaD2zpF4hTGly7duxmkTDem/FWQXsti
64bn4bf6APNjkjoBc9vxcGM+B8LZP6Jip0a2u1F/KM22ivfXf9rCY/jyp81u2DCyUtf0+Wk146Dj
beeFtpJtDWuXKicf0rGvXfSoKkf/BYe6bvot2M+uvItdmUXqiE+idC2my+wUiCfFPWgpRRpbls5a
dUzCzypN+y8CjPqDu3eTTfApEx7yPfP6pRDb1tOoU5fwbqLjqO5k63ctH0r9phxvPf7lzJb3/kv4
lHt2WhfHSjinJhNyo+2mK0f8bW742jJmPmQaXVsqrdU6FcOFwRneeJPOp9y91JJuR9QkDcMOeW82
/n7sNj7ybLdVku094SkIDxE4wDA7mf0XLfdPqqN5X6TiIU23mprada4ydrCNx2ijNaiSvYTCn6rz
7IDR3XDlbnmro19bxuxq1v3esIre6xw1faDE3cNqhSyf7h2nCf/RbjfZi/8zscuT4W5HIkyT2tG9
lm10vkLhxPC6+MfAuBM2kfd5MLcQetatv43C10zcFLpT3weP/ck7yzuVfpLV7Ng0m89SnqXkOdtn
D0K/kYd79dG0HpPwJRLueqgy7e65fy0kO4ju2zs9sjPZ7pmtkG9E995KtlAKWP7KRnwE/UyHlc48
BMcocTBNdxmA8sEUqp4nhwOth4eATFLt9LIYT0mRQQ3ap7ITZnFie4p+Hw9J9ympGuiy+mFtmu9t
tv7yi8gSybREHkPLFHr9yx8ixW3RtF3QOSPuAnxnI2ntp5bKUNnIm7GsHfN3gYhnqYd2Vki72NJ3
iniyhm9Ipdm04Xe9Zg+8sWpbgEEpRtQXIpTjVH6JfbR9Rej2hE19aPTyaE41MIaRzMSpK/0orrEf
ra5ltqlyk8lFbvmdUwtnGNKNL9pR4Fhk94rjRUgsm8C3dn1/hPAvQDIr8WF3pIifnSLpPrxXDFsV
jsEuaA9ZtHHlbZv9yvb+mQKDoTxmjU0Yt9eEiBZCI/sPfIL8gLokz4PL/Q8Un1w5TsAQMQ4LhGif
yIfaBJWYbabSnCDdWe24q4fka6PcVLl3O+r+WnnlbQDwgxMAY4ZGnJyWFOzyR5hhGYpJE3a0Lgdg
U8IDvCUosvkPWaSdU3hDc7kEmkakyaiyDfJWLDauGx8y2XpqzPHZb4efPLFv/dJE5LCtbtvCPVKC
fEJkiX3fBJKy9ZjhEPYWtNDp2O1qZa+YjtE8dSlgN0PfeMLKEfuYFbGx4A0YH5Etmr+zOycXlTaJ
zbRzUP8GZhNus6SlQrhzKRRev2PectMP2/fO1OwM5aWkFqVXdly7+lPppQwv0RzN9Eemo18ULdjG
qQCqD2FoZbhtu/hLG+Xb9Kn2f8dVbTN1f2xN0W6U7115VhJ1I2v9QU6OK7/yYxrChkztMvIDqvxz
hWrXa82s8sfOgV3d2A9Cu09Tqdomnq5vUwEJlkxw70AEEpYjSOQFFDhrtQ23QjVYdhGn0masBJWz
0TT7gs7lXmUc98b3UoZw+zTdBYVpE8gSno+jzquh1veVrNZP15fxkeKZiRmItxCWmCIos7OXvgqs
lclkq+qcDPIoQ4Y8qoFvTMi0kzq2h0o7meahH76rwsbyb2FD3puWnUownUrDKSfZ6KLvMnih67/q
46MJ9nYGeRhmY9gcVMPlj5JBYE1b2zmd6T6l1qHOHiVP3TdVcgT8VLSOP9YrSdXC58QkAzc6DLwT
y/alyb5g7sqKRExG5WYMz9BQ/cui0PieyOkRw5xLruS10Ql13HdOyh3t+4davjPkeFO1h5gGSnPO
hhUQ3sKtyDZS8JmmSKlnz1F4pSX0XdyzJsk4hll4JDu51e488a76Wb62sbv31iQvpvA6O7qQM00U
gEDZaI7MdrHx1AgyWqlzzNy1k+Gb5Qr7IHlS/PbUJN/atQLaQlC6MDd91HfvjkFWhyIaWGCLPlqG
wrL3yxBuYN1YcY6PT7VJ3O4/y5pj/9KitzLVGDoKPce2uat6DK51HRZtME9GRQt4EsMZl2sR+iBF
KhX3ACJ3jiscAzmqdA1VvuwTE+RVnGZAGDe8NFMzOxkxHchSSMNbeTw2Xywt2xmpY0ZopovANfOv
MCJsOtVdOQBvkJ25d0zjqaCyJ2TePDmKx7rKa1fjXiz8RzU+VPpnI24PanozivcaqqWN96NUbTVk
1l1GFxPlD89pqkNXfhqmH2d9Fa29px7/ngIKCXJGnKgoAbykETULgm6QtRBAxYD2gqe8+yOM34bu
9XpIW/q84H0YTgSo+lG4UhRSw8slTAz990q+67ODajxeN7EUNd+bmH1ajcFqLp6od5r42bAiWw+F
wxjTj9APpXiq6uPfD8RP+0add+p/QLU9h3RWStIZYZ30jp50TEMU91L/wxfaO6a5DtfXtrh9VMhh
04GrBWDnpdvKoavWcoQlDaqyu1jQbClPVxKPaX/m7gkei74KsnR4wswLonSMA91Ke6eDNa/b0bDb
JMWnqHm4vpQVM2/IgXdBKxH7tMl0zLTmUSif2/F+VO+Ae/1vVmaRePAyxpebgsXoX8T+4PuSHZU9
VDErh3oKsR83baJJATREX2p2VScGDDQujy+nt0I6h3eSXqx8lukvfLTA30aWB2jXXO0h8QRdLbW8
d0ywDPpr4j0XDxC02KtVrMX4xFwRU9YA12Fjma0Fbni5aClh0hflJW15N6KyVapTeN8r4sZEztYc
HlPr5MWfff2H5fvAOPdudwrqn5GXfvbSl7Bv7+pBOQ5r8I7Fo/3ul82eNQUje5maN/hM+VmVBVuJ
d6Nhyz/T4NGbBDeHlT3/OGw1nez/GpzfeJKrovqFIowTFqf4oRw8sEaf9XLvtZ9K6VcRf2ulFuL5
x3q1xLToUO8szxy3RsmeIRCxdzwzk7aF0AOicgVlJTdaPITvrCiX8SSQpRhR1a5nyuJYyrbUTh/z
rK5F/cXr9v0+Tqt9d9i1IYsir8GlSP/bk9x+TcT7RkLH1bWVXJ9qI5lwryAQfv30L4VLcJdwAJLP
6rTdL80mbumHyIH1TjbAmt0fWjTpuuHpH4zQzAcExOgYli6N9OhppmGlcKXJZyuXNkX9KCP8+78Z
mZ1JP2NYQnPl3omVV68xbVE/1enKQpZcTnu3kNnpCnMV3WAZG6b77IY/BLh6ry/iI+Eyx2nCBwBd
oiLAg+pyqzrTNLvakJijCl6YI6Fg7Z5ro9g0ibY1K2Z9qt9MqqXDc16UlM5FZtTLxh68ryu/YyGW
0mmefgW5jgUq8fJ3lK6n1qGh8sniADm/VlPy76YZ+OdQHmK0mGJNH+ygEynqSrGYPLt+roKBDiWp
P0WlYR1bEHXxVlALMWKiLjHPmpb2N4ghNR5l2nyt97j0e3lGTCkx3vwBg2CGZizUqBUQkQG0pU0i
/MyKIj6gLDNsUlfzHWNUhMP1XVo0Ovkz1JmADObPpl7uxQBam94p2he5+25VpyJXudt+5erzdUsL
x3RCPJL0M/A2ad9dfo4WArq4i7EU9Yq6VQtfP4ZyiUZs3VgrWcfCoiASghoG2gDQsPMv7ym50Kgi
fSAI7sQiAk813sA86gq3g558ur6shVcgTSAqRajQgvqZYzkHq1RdlBBorLbiZ5JeSp3W3QSJUbI7
MRy3wLFXUt+FcA6KAt7jCR+NMqc820hebwAxJdFJS8vbJ2NkbU0YfE/NaB0rSNxWPGTR3LSR5PLA
1t5uz3dR3U/NNOtSkX4n084K70+hVg+RaP72jHItAC58uEmBi/67Atjyw+x6YCYQx3ax5KiZCwVD
ufH7cYNA3F5Xx09lvfZAXPp2TOPAEYNLEltnQb3IfUOvacEyjzPug+FYV6W1DUJhZ3rGuTLSL4Uu
/b7uLku7OY0JsJN0Qpntnn08wxNFNzFFJ/qjJMqfpC7g1PqJWvGff7DDJ6OiJIHanPfE66A0oL1v
JCeBgykavo9OV0t29feK8RTSplFE/IMJCLoRl+uR5EJLo7qVHC/zvxhWvu9Gbcvk+ooTLkCMJ/Qe
8DbQxQoZ6+xTZVVU6VQbJUcW8vFR05J6m5CV7qVe6nem1Rq7oa+r36YVCpANtN6p1cx+e31PF7xz
0hGYBqq0aTBhdnU2ctR7gSBLjkl7qI7afWzme9PzbmtL3vlrU05L6dSFudk9KqnIYsHRJTlGKKKQ
rB1yo9iq/Q9CqBVHB50LSEcMrk/1vQ8b+so1Pv312UsE65AZ0WGgAT1nIOgHyS1SRumdTMpsw+XK
G91DZ5m0K2/z/BCL6q9YyFdAaAsHkvuaqYwJVwHr4KyBb0KxULH7eG3qf4J2P/2ctspJED9lWrxX
9HwFFLP0QTWaFkCtMajNz78ppb5rtTTManp1aUhz181vgiLaJ5UHq7vmrmDTlpZH7gXKbmJSFOcE
BHI0ymKmJ7Lj+ZtRpCBErd8rblsP/o3yJqSo9/cOO8mfkY9BZ/PhkV8PQ6NndSs72djYE2eFdaPF
wTGhK5rIwd8/wsGQ/MfY/Kmvj11vFkYlO00LWqWVCidMec8kQeA/1O0aafRCGssQOTAtQIU64/Oz
S9DXYzkyEDkGpcDQGlkzDWsonVZO/LIVwOF4JZf8POqIUeU2SNfITtXV9FUC/Y+eBmuaxh8J7aZm
BEw1kwUYI94Idd/dsIA6xqZWGz4TWmq5Xdbh+JCK5fDA07za8Srg5Z1oOy9HaiB3ofAVMphdwh6+
XL/nUva9Qjnn4qjbXC1r3MRvL5t5IEB8yWJqFYE5co7LCG8G/VgWcic7vj8yIShDOWgdIt06dWhj
JrHjasn3JmicqnwUzUNaGLY3vpbJAXpe5uBWgLpLJ5YpXVQOSSWh/pvFREEQw0TQCBC0upvqu8Xs
Z5kdXHRk9GjF1NK3p7ON6imEBTLUCZfr9r1RqzJZkBxAyM0xwtc2cQTE8voRXeqf6tT5OKBv76X5
cFiclnnSNh4ulkBtlY2yeuxcvz1qPdsbmKn4NPKM2Wam9zlz+c4a+KYD8M8TJKCfdFVvTs3/kXZm
u3Ejy9Z+IgKch1uyBklVsiW5bbl9Q3jkPM98+vOlDn5sFYt/Ed6nLzYa2A1FZWYwM4YVa9nDeKgn
S9krbVUdRnUOvHroNU/nL7tx7YOSyeGCtNtUPUyDX+yYfE/3tg1yB7VC8643SsPN80rZtQPCgVqS
3Ye94rOt8temG/VD0mXh/va6165CG+KuNzJq1E0X329lFUk/zLp6qvw4vOts2T/pZZn81MPm3yGj
Wmgqtb0b01rbCIxWDVP2FPhLelPL7DRMHK1oA0c9zZJ5qKEvycP8UDaoUkEOoQXTQ5EqG5nPmifR
ZwP+RuhCbW8RI0lRV4+hnmpM26qOG0QPYwPE4PZ+rmXdUK8L/UdiE/DbCyNNro8j8Gv8CD1vgFIx
VJ/D3pBf7XiPzrVbOGQkX2JZctP4D5CYDfMrcS0fC+kd8DEgIUtlp7Hwed0GXz1Jkj0DQdDrVz+t
rNnT4cK7z4pyOPSyOe9nW6EhF0jVoQqs4qEIdHtnONWnXIIIzVTaZD9EeX1uNjFuK+knHNfgE8D2
QiqzvMYiR5JNVYq1k1La80sBKGavaq1xLLRhq36/5mL/MXU1ipFMU+5oaaCdZm1vIqdo6veO6oOZ
K+55t87qlg7tWgHz3dqIgi+vqiGZzFpNWFunlw9T1T9OmXwYpOoDecUhJscu1ZOipQfJnLxwqFAz
+n77+FdX/AZqFvx5yA1e/gDAKT1PSKRRurALJiaar6Us71Rr/laaSevGc3DMo60m4trLJFJupKDp
kgCKX1QUTNkfpSAml4q0h2S0j74RePqkfnDmX+1r8Fy1VLTHx8AqTwgw7WZ+SGUNxwmqhXqLqmjt
DUc8h3eCZ5I5r2U53Q8cdMZmMldLoBiMf/xGOlWR6UX7tP8wdbKrlvKDXH4MzLs6ezFz/ymwv8l+
sHG7rbyPBBNMtHEGzPdbiy0JraBJNX1QTn7xgZN+6kN/P80+MMTfCXMQt0999QAEjSZzR+JBXiLy
83GohtIXCRHhsqFA4pdPR7tMXgfTAGAIYrLcRW26T9WOaPpkWcEuz4LnsW6eorzdS5ul4LWcyYI/
wYSDgrlQ0OCXjthPZpgVEllLLVdfZvVzqPuun2afnD7bGxPs0qMduE4w3rfaq5pvIQLWdh/+C1Hl
okWEJ1xa7xLT7BxKxadekg7Z9KA0yT5HdZQGq+K8bGz+yqtC9YeADCFt0S1avKAxx2GnZaKedK2n
pj95zI264a/nuAaGmrkDUrFmO3lTG3pMTlf+88S40u3fsPYTBIEPNXFaolAfXa7XMbs40aEROVmB
3e5gcfc9x0qDw20rb7MJiwgU6BHBAo1XkB3LGiXYuYjB0IhYv/ePSvBDsYx/NErHZk0vXwsfirE+
9f4OxbZ7ucpdn2JmNx/KsvwTTsrR4VZIh8iLgl9F3nvjnN0rZXjsK/k+DrY6hNcXIYUrQcxL1gwx
yTJrTvUSLuKEJKitu4FgfV8Fn6N232j3so+ylPX79tasmCOEYSyIcUP0x5dTlRpdb6Ueic3LoBdN
D6dya+OuJr+LesQqWtHLMoct3boV4CE3HH1walhUsqj+XJ674oQ514+intIAHLb5I0MQKXN2jhGj
jvxgWl/i+Wda/dIZWsjQg07arUrM/+cXGGQkTF/Rw168eADCHWlgIhnloiH2mrlgrNI/d7L/Z7J/
ZMqfUIo/BQNcFVLz249U3t7c68f+eHv7r2skYh+YtwQp6EAQs/jexzDNA4r56sn8nBnWPgR+N2WH
Dk2TzjHuquR52gqbVy64S5OLCz6viyBDOVkF0tIBRU206mDNs/YC18+wtycr2+mxnv9q9C471KmW
em0W2a7UlX8/jXX5Q0RA+C5pLdAlibho1ZMjxdJhTMPqaXLm9KDXvfx8e5tXLgBs0VViNoHPnxO/
tGVKVPQKk0XXoX6IdR3wkx59iZ1d3hue1HyMnGdoKQv03UsfwHcBZsKdv7SmZ/ofs/Fgjz8tGkzQ
ZYLEFSBt+Nlu/8KVl/DyFy52IwjCpK1blcpO4f/SAQcH7UFzUNMC8+qPD2X6SVX0QyS/+vZ9BqFh
4QXKh8iZ3U7Z+imrTglqlUI6QYC8RI+EZeq0CMWrJ1lrBncYPqKaPg/nurTd2FDuVftXFZd3SnEc
DTQg20Ot/DNF1bENLQK3wwQIKfHsYKMF/YZFvrzDNeI0KlFotAmRqMURVmpZFVJJDtR0ffqPOkXN
Pg/6cSdP8yPTQdLH2YiRRAW4+RL3jcN1ksv7oFWeFd9KXYhI/rW6dtg5vml7VRGmuwjN+7vQab7z
H8HYaMpoQKlfldZKaDam+XORqNmHrk273UjT2NPnbLrvu2aL8mptt0HiGyLYEuMzi3q+eIDNvpfe
8tihdynyTM+F4tSerReSV9jmk+YEVu4WsuK4FkXp3W3PW3sBmKkS5WhRPFqyo+l21qrajH2z13cV
DRPwlnYZuQxASJPp1k62hfheQdHCkEbNH+AQjz7nufgaLcnyqzDXTpnZMfXRy/WnEXzwrovS8KeR
W9NZ0/sJTp0GHmmjkBOvnLVzkCj1nZpG066uA+f7ULaKF0RV+tspYMTL0yo8S5WvbXwN4rtbuB0P
Mak3rCRigGrxTlCwT+NK6bWTHMzHSlehqas6ddeNSeepQC/+umYEKw7ejSQ0w2HEoZdbk4+9EnfM
j9Ij+6rqEb3Av39x6MbS3QOyBf3OEoHUw+KpB+mgn/y8YTqh2lW27Wrmsxn5XpB2d2niNq+3Pew6
qIWHA/EfIYcFWHiJ1SyyorfKNtZPSEQbd5kmx49px2yMFtqKJ3dxvC87c0tbfqXfAybJhuJKzL4T
YSx2UkLbjVw5Mk76ZHz1ndhxu4FP2f9kNcmr1iQ7Rw72nW66c7xFQrLySZHK0WEljaImsKykjE7u
VEZv6yenVhkS0udwHxfGuHf60TxEiQToq5ei33Ue1BunKy7BhbeKVw6tV7qSRHWLkN63zM72SepO
ae8wL5HhrF/qaeM1vQ7aEYwgaRAgXz6MJY7RLhVqNVSjT0ktxftgiizXkSptoyC0tok0OiicA7On
Pbi478dMKuJ4MoyT3PanAapxK/w++vdhEO5LpuXKZv70125KbECjA7wkJJhLQl1u6KYri8wUqJM8
O8jJMQLTPwWZlyfjRtF25ZOgBQkwn6K4wYyIWPy72Ecdq6CjKm8yhKIeI0RblUqB9VU6asgPO+HX
2ytb+xbeIh9TF6QbYAMvzXVKU9FzRyMFKSZ9fjDafR4di0ILXTV57jv77Og7pqq922avTxCiGnYU
MD0TwvC2XFqtK6AyxuRbp8wf9kGu9CBoiKQds3blcdiZGtLlTj1u6RtduydmDZTTCGGYclsSDTVO
OBdkcvZJrZPpUCpA1pI4uL+9tpVyzaWVxRs2SYBGCj23T10VftUCuNWV6IXvYefbxUFrfLB41dPw
qgVMrYUnQJ+wVfzq42hfjhvf/LUv8Uu4X6mfQHhHBfdymy2piiW5C+xTyQhmFj1SoC0nBsaYGwyD
jSO9fg0vbYlg5p3f+k5T9Sb39ikP46fZHklQGclLP5Zom298/ytOK2xRDCQ4YXp5yQnG7IdeGXVt
nxSxpVIffY+SZvTkpEx2XVDT2y1q9SHIzBFWDst6NKtkeL19ymuupBESUYsBsA1C53K5Y1Iw0jw0
NqQZPWC6th3AIer6xgGurhSCUIb0cVf4XRe+xMCrjrZ6Z5+C+NNYlm6YQWutfcyqHHBbdoz9yp0D
FF+26HjWTpNyCIwtZOIGKI/L5akWvE1lwA4XVVbd034dn41AfrTCUX7UzEHe+GbWzOkG9+sbgf6V
IGoiNU4Ov6v99jhJ0seh/haFJBLKVnlh7djeG1q8gs6oFVNVTfapz0qPZDK2t1DWaxY4KzEFAeUN
zaDLnYvsesim1LRPWeK3Hlij2isVmIVvu9/1aw4Ii7Ye47r0fa44OvvW7Ma6bqwTqnPFKHsTWpfp
FpP2lpHF21AmDgxpUWudYmgiml4WFMz/ZyPLE9G63PbLjpWkgaeWH4DH7KKt1u7KSqiaklYIJh0V
acvLQ3EU8kF1giBoioK7IfUZnEm8Sq93t09l5VkjNOeboUb3NhZ0aaZWh8GIpEw+mYzcOEHxsWRC
X9/Vqf4q5kfMZtzAtKx8N4xIA7AHC8u3sxSenPI5m7l6AAhaR9P4x/IKrXadeCPBXts9xlMgVyL8
uSYiyuVg7KZslk/EY/2dHaW7hCmcQzj+PdoaiT+ugf+FIBJJXu6fhSyJ3KrsX2wU32qz8vLQeerr
YeNWXVsPjTrBA8gNclVaA5dkqoWPGS0p3NB6DONPnfH5711BTAqKIgm+oItr4t1zGJaJXOpOI5+y
qnWnGuKGft+Xv/v81W7draaguI0vY3u4ywXWUBOVU+LrS2M5gTbwGNwg+ND6j21V7CrThBbuYUsi
e+Vygydd0KZy7ZCkC398t6pYDWY5tlr5JJk/dP/PUPx1jstC3v39xbPTKCpczgN/f54+2MX3/+7v
EzDQpxXx59tz++73a9DxpmYFVUyHyi2XJsOHiVPf3T76NfcSQDLBrUYyvQwNKiML6zIGQ5sUv1Ot
8kaa5kr+87aR1SN/Z2RxN/uGwvxzqLKSPkIAu/+IHwdG+F2TvxWwZNw2tnbNvF/R4o5WmyBI+haY
Lliro6Z+z8fOTcxkZ2whxtcuUK5ogyf6jVl24V/aZCJIydGdYH0pmIr/Ms4vOibNQ7aVD6+6sgCx
QsvHJ7Nk4/JhenW0xuGubmj6zK75X9BfvlFw4Wc0bhnDXxyRbgzKbHY4c55l39VWf5Gn6gF1mTTY
GqtdOx8qNqJgJnQvlj36UDJmK6S3dTK1Q6a7RkVe5RZIHd12g7XTEbczXVD4w+g9XH79NqiaMCPy
ORkdJZMPLZJxFB4V1K5lOXQHfSMoXPuOaHgKJDq5C2WTS3NllISFRi58snxY5GlG8t/si+Tf24ta
ATi8Qf14bUjtaesubuosBr1hWJForFaPORI9EazQDJbYh9Z4MJ3ObaPAVerupS2C8yinO39LtnRt
X+Hnd4RuJA3PJYGVzxBGVMNHfZqgK9G7L4X9JLSk5QlOn12RPt9e8Ja1hVvOZmkiiZyBPctCt9bL
fRPIg0ulxg4OEPHugTYUG9Hq2mVFbQGVZFFiAEF0eZJynqS10hqEKf5RZyjIHvojpEWCMboHdPz3
64PgmMwQfwC6sQjAUb9LeqbnIeoqOcbROXUUE+xg2kFrDDrLNaItOPPq8gT3A71qKntLi+g6acpY
4KgqkEE1Q9wwr1wtu6OUSZC51RhfadPx1gN7YZZHSH0s4ffZHBWOkdCZGAnLwcDwbehea/8zKMpu
0lXkbu7ogPTRz7bbuADWFsqVSV6IPBDLXSS9PHed2gy1IopFM+SQRfBzMCVvnI7Egofbx7j29QuS
WwvaDDGtungKlLDXuinAlln5ez8xvuRV6bVNtuGa62bQOaODA8vNMqIRIiBTojDL4BTPWuc2nN6Q
bmmzrN3PHJRg3ebuJI2/9H+qXZVElKichqDyhuQYwMxe20/zuIEBX3nTYEsCCihYPK+533OzhAlF
BOqwBM/uSIPmTi0adX/7ZFZWI75hUZKgLsHEwuVqZl2ZxiIf4fXrsnEfaHqz12bF7YMRLtRS2riu
Vg6IxIMSFkjWNwT4pbViKAwtHAh09PhTbD3OzUs5H28vaN0EVBF4NswCy+fTJ5vp/I7nMwVi48qB
+Zgj5ueFVbNxPluGFg/oaDdJWbHYk1n+6aJTGT5PxkYEvWqC0rsoTaGjsCxVt3Q51UisZZpzxqwf
eFzcfGvDVv2MgRn4AyhSX82lZVIkReEQKidN8dvHbHL0e/pkr7dPZdXNxESMrnENyPJiswZg6Uai
lMop1Yd2V/pG4km64d+1MxOEkQPc8La9tXtVhIJwvDBvdA0bnhtnMIouV07yXHX3gyTNO92oYo86
jEwhRwr3VpQZRyWpcPQ+Bg2tqOWul4YtBMraykVVE85kKFypL166fOtEBCRSTDyA0negPjaO/6XP
d6bUvdxesvhSF3kj3FoCZENnkab+IvQZqRn31lApJ8AwrlHe+RMPMsoeVlkedP3zbWMrcYdo6wLo
0oSo/VKftwyGaZQbtrfIGME5STbIQfPb3JU7W/vS2RvXxtoecptzOwHZE3CpxR62MbdkxtJ6xZWs
H2X2bTDQA87/i8/tnZll6JYODiN9A09/Y7/2Zu3J4ffM2VjK2ikRzsA8JDhBoWO7XMrs2FUPwRkv
oVaqu5mxgb1hZto9tabUzbMy+DijNLK/fVpify5cA4gVkQzQO5r/NE0WrtFEscxomO2c1Hl2VT+4
H4L+a9sdRse57/XSjeZfQxJ+uW306vKihCFuFZ5IEDfgbi9XilCl3te9Kp2krPgoVfewv704RrPB
F3tdVBdmgNKJVrdIZpbhaFpmkqP70inNqp3i/GP+0iu3Ap3PwEcgRKrux3yjULeyMm4yul0IH4KU
X+aCeTKDU9bl8JyAmUAkue1nZOA2HGXLyGJdEDyrWgal7zk0G9ekPIPTlxtP2Nrm0cEFFs18FBWU
pc5cH6WOnFusZMg/UG91jVfH+jcdD8H40BZ/gmxCb+7v3ULUVMHBIdbHaKtY97uqDaKDZdFmc3gW
ApiRU7vMZXljv/EpX90Y5H50O2C+FMUHntBLK0MQUqZvzfBMiOVJcuKWyIgp6Nr1f257+dX3fGlo
GUXLuW1KjaqF5z72SUxes+jswywEzlHegnRcewRZOmMhAkfImq4uePg+CrM2snOE21XzsU0hUP3r
O5A//N7I4nj6Rid5nTEihf6D7GBBag7oft/etdWlMLUpoho0G5Z4SH8y4r6P9ew829/1sfHy9CEP
N07munUrlvLOyGIpkLYmlHK07GwFACSyYd9n1q4uk6+T3T86caa4g1+7aqfvwwnYkVZ30CdVZ4BJ
3liX4PO3Usu1VZsi/XnTt6O2cumU+owaT6iE0Xl0vtWy44nvq2Je9u/39r0VZWElCZ2iqaPoXJuf
jaZ0M+VTp25BX7aWsohqhEJvGQkjTvASyaWnTO3OiIKN++mNf+Hy4aJ4SK+UJj+OT03lci2NGkVF
ncnZuelTtI4RAET2JdFdOqZ2lzzKXbkv0BZj1vKsFK+R+VtL60PfZAcFMFmS/uZg7+RGv1ej0p3r
YXd7p68vGVIn2nX8QuqOzOle/jpHDocSIEdxLvUGHB/yfocOlUkvamHanbQuOt62dxWp0yN8b29x
slZSBkpihcW5An+gz83O7/6PFhbHmqQdHJJDUpzHJPBM83e0FTdeRyKXS1i8ar3sT6FhsAT6QH0n
SFSwI/1WzOe6MHeUk/bmuBEXb+3aMvhJEqL9Mi3OWmFAQv3YW/LGrq18DBfnsrhonKGoi85HaKVT
juPsnGbjwUiiDSjRqhG4c00kdSgLLOcgJyMKg3Qsi/NELdqj4fW1L7lD/Lz+/fdeJt5msic+OLqR
l16dRMiHWHNVnLNwFjTmUaR/YHBiCw2x8vFYPM0aGjLUHqDwuDTTtFBnR8QC50TaZ6X8XBXyH725
B9q51V5fcQD2jFkPyDepyi4nrvKBibbezIuzM+fFyTdD9eBEzZfbu7ZyPKKBA+kENVFBmni5HBkg
dalnenGO5aC5H5U6+AHPaOy21Dy2Lt+1rXtva7F1AwIZ1NOwFc2f5aq+N4x/R14yHfbc24taiQ9F
p4jiA3ccDdAlP07bT5Bm9ibfDirEKe+oNyfdsaxrT9PSXS9nXlEFH9PQhEjx6bbtlZviwvRiQ8nE
ET5UHfxdyG7ileouJYALi32b/nLAciLsd+4i+HNu2109SCQXmXgkxKLmfHmQvqYy0tzj/vJg7/zy
cxeHUFlY/VYZfc0ryWgpUzL+Rb1ysT7QVUgSdRMO04b6g1YU425Kqy3a6OvwlAOEQkbgHBEyX/q+
atdGovtBSchBE0LKTqPVfaCM8DNiTMp1dHUjHVvdPeDMuAqsHBAVXO6eVnR6rlmcmh2h/ZVMc7GX
0to+FHKobhzU2gYiiimKyqZgRV7GBklnmLWWlGen8o+N2jBG5RsdDfm/9wcwDHzXALcA+S4yCarJ
Gb+gKM+N/TSZ1S4ktG8Qmr1tZWUxZJMCZwIog2xMnOO7rKiNUnvWqrY86/JRVWQs/BfBCpmy0LBl
DorkdXEyYYuyT1j31TmJyie7SE9FOP/W1fC3kWt//R4yPQ0MnFAXViFaRZeL6dIsyRUnys5x/F0q
XpFu1q3n2/t17WeXJhaH32aAvPsizs40L8Y+ckEJK/nn2zaubyBsgBKmygXJ8RXpyxxGfo8kQXZG
vuDeN09V+LkaHu3gBckzGXEk+a89DWgn3ylUTFSG2LvLbVMT/qFSmJ3LBjbxwDyl0aPOYOztVV3v
HG+7wSQuUyBvhi6t2HERmFI+Zudx1Pfj9NLr+W6zsHC9dRhB+BftWioLPLyXRqqKS60yySKHavaK
EdEDZBnm/k8Ujh5jPMWxKbYouq4fxUuTi/u0ndTW6npSytiQPGX4YgHV4aCGrVrk6v45yCDBSQ0m
cPk+gC6IzFFWsTPo+wzovcNE6SaQbmU1tB/pIhPs0S8xFv49lTwOiWllZ7VMPXTASDEyslP50+ZR
Xd883J7vLC3ut2nO5LI1sOR0r9H46AxbjA/XBoBlaFw4TB0h67mslqm2pFC5mHwkg+4Qcz9M0RZG
53qzBLheIMCorIIAW1xtSR5qStkUzgml1n0ifUHKkyG+/CFXy41P9Hp8TwAyQDAwNw+8nlzm0rGn
WSlrTat82rW/8pbZki/Uiw+z5bsq+syzetdLD4zRSfb0oyQtLttzUN9rbbRHbeFvv+M3sUuqq/DB
QJK4WHQZO92s9TNsKJM9nEurh/x2oJ5bO/KWqsP11wztDDc57OgCbuWIE373OIV1DP4taX1q1u2x
tMmqE/hTw/y7mgMgzibkGtTnWn396wWy0aKAjNgmQ52LV2SAfaUhGZBOpdbvVO0cBZ9zNJVuGxF/
5LLAQIbDuCGhCu8v7YzLpY2Fo2lDS/mu0v2DA38yN2IwOYcp/IZUxm1b1zcHkGhRpRa9SRiwFpei
bdSVVvZBdIbG6UdqfcuV5yQ3vtw2svK1cWnwbPFeMRe05D3K27ynk5XAYm+34W7uLdWTwmiLR3tl
2xyiSUA2YJSYtV0sRU27ap6ofAKzeWTi/oPWfIj1ZyXrH/Tpx+0FiZvu8oRIDumeoaMHny4tyssT
UrMQYgJfotJk97sshHZ0Pvpac0DqxkvLP5uqi9enhD1GNMUp8VUt2Zy6kPB1Dp3orPvTnR7OZ6OU
Tg5D0reXtdxBUfokv2YGUCg88q+Xy4r0cbaipKNKF2WoqTVStdPsLD/IhUQcC5WYF7Mbf1lDYHiE
ygHQYjAF/O+bttG7DzmLg1QnWYvPTf4gKZ9FS6H9c3tdS//DhBAzEKR8tLiuuj6NH1m5mkTJObS6
AE7T4FNgZFtDf9ebh6Ca4JHA0RHfXPYQosGOnWRqk7MPPMamb+tb6n7qh59F5KMXtYX4WLqEWBPz
TdC1AMSwWNbirHotlw14c85WQ40xdqm+Rda/t/dtece+2UAwR6gJ4erLhoXV2VFcO2NyzhEWn2Dx
BzFrjk9Mxrpj909Wu3397e8tMpvG+0GoSSK1KMXNEPtlpZ2k57JWftZdND/FhT58tM1c3lVNHd+H
vjkdx2pojknVbDGgLD9rsV6eEtg6yPKZP1/4P3T/cl3LcXrWHaah49a+Kzvja2sPu24Yj9r8sBno
rO0w+CNIKvm6oddavGJj3eqRCrXL2Z7VZsfMmub5Q3vQ5cpyUymJPSPVin1Wy2i0MFm+8b1fRQ4s
mJwYUCLXGCWvJWxO6qTOHo0UVY/OJkCNqvpoIIyGxiVlSasZyqPcltU+UcvuTimdeHSDMXbu83Hs
NDc382kPl3b/UrR+eoqyunhJMzl6uu0SKx8vw56WgGm+4U0Wd20fGH6caUp6HlMr2aeSXn9LDane
qBFccXK8bYUQc2EcHpzWcmQXipjcVio7Pfufi/JP/BEsVXE0/4H4yn9MVK8cvfK3Jt3dXtvKnSHw
tACqiGH4xBYfsaP5tjorHH+p/Kn73+EHVXrIPsWfb1tZcesLK4uoTO+sIqNhkZ6T/BQ0yKOWrmL9
A9dJZaSuvEXhYC7exv/dyP+safEJG1qLfEqspec2M0ZvUOsAJgRD3vupBl9o0wa726tbuQhp5DNM
zqcLhcAyuOiDJAF4oqbnqYAdi/f+IdM3Grdrx8SyYPEQU/j8tcu71kiTruELSs9FV4YeQsHOI4lQ
+JArqfVUqCkycXW88SyuHRoIAi5DQmmKxAubVHOiNsnwx85/mvaOO7vK/DOs/sS/b2/fyg0EpTk1
GLIUnVrSws5kh5Vs1aTeTS8xTRYE+gtiBc1j6efVfhok456qZPhhKqQfIPK2ejur1gXznsiTGVdf
OIuUMF8JyUJ2rsbkAMP65JbVv1YF9rPe90iuzE34LU82PGbNQwmuqQU6lK3Afl8e56APFRg5k2qD
jy49zTtIzv36k72/vbNrjskLjTAxwTy0ZuL/fxfY5JGBjliNmbR9aKA20ILHcquf/IYdfx+Jiq8N
3WjwMyJfADF5aSTqA31wsjI/T+VTFCHrGMgebJlx86zJrpzDcVQcso5G8rfaR6my/Fg4MMk7+9oM
3CFGB8bXAFa2lpeP0cdm+KqEd34fPpTzVpa6thvvf6j4xt7tRlfy8/u4yc8aZIJ0Qt1ZO8xJtrHn
10dLkgG7hyVGFSC1X3iz3FXTMCWAa9T+c/Kikf/OSnoHi+jWc3G9HMEmz6sAUxpz9MvPs606gFml
nJ9HxHAVmDkk5UfVxa48F56YNjcGQCRt+FlJPtmyRM6dAH9D57UzDqH067ajrTzjggAaXXm8lrhp
mcTlA9MZk+kDwqgPXb73P6QI8c2/ouyBh/sQtsNdNqsJY70ne/xVGtFzpdXeZP4ZosPtX3J9afFD
CH3ZfhHKL1USqrGOK/jO8nOVJPUh0WZczrZqT0m77igbsbZvQtPf53m7FQ6vHDyWRboslKDhN7h0
L21OY1ON4/yczBLKvseq8+rUbdr72wtcMwMrBNhNgf2n3nVpJpN4IeSxys+ykaYEwXAK68VjnYZe
tJWZr+2lSSBqAMkDba2Iq/PdB+NMlP+dkg9mrKEOMQB1df1Z809QtIAtqP41tlTOV0IgoPc8pIIS
D0jsEtE42+kEHCTMz2l1b8jVQRp+Wyws/oY+hIbocnpMIYMLzoZyN2wMgF5BY7mH39teJu8MxPgt
6LUchemfTnhsFOqXwb9p1e78yK2K5278WfSHYEvha9Pu4sLw5zJO4gK7jm0erMHZZc1TEd4rDw5+
VGje3EEsNX0rYI6+7UlrFwhymXSKRIOFKuHl8cZqMef9VPOpSHXshUke07qkfKA0xVbrY82T6JqB
CYSfm21eeFKoTwNDM2j3RQZsfugOSMeOkX948Yf5UDhtvI9Nq4PnKK82PpcrnS5xrO9ML8Wphqya
U/Cm+TkwDU9L9M+O+a0dDgrqpL3e3iut6QJ1miHw+uRMO1KNYXyI1NexTh99sz5O7RN12jv1yaxI
OG4fwNVY1vK3LY7e0iPNYvaco3ceVGvXKHdBCBpaEJMcgunJQTDZQx5zdLzbhsV2Xz7Z7AkJO3VL
AXM0FndIW7emIyUDV1V+7KLCK6aPc3Yo0vwYuhVUQfXcbFi89jUhPcFRgD2jzrJsF8KpPaodpC/n
OJ3RdK6Dkw8BkSuF1d3tpV1fj+8NUSddOHWtNaqetICBevvkJ9ZrAAtIrdteLe9vW7rOCoUlATxE
jke0Iy4tQRU/kLrSqXa68Acpfef1aRZuBIorLnJpZeEiTWd2YWv2wE4shxe+hT7gt1NVHmG0NxWz
Gxr1Xulg8JX2cAc3bmnoGwWR1aOj1CjIUoHqLyciDX2YpVHsqOV8pjpWK4+y+vn2Vl5nNywSDk7R
QzDI28RWv3topkTTq7iTMdEaON+rEn9yms6L6gcb6rfbtlYd5J0tsdx3tkK/rewywFYLdYG2n5TQ
C6r9f5GwXS5pEWzagV1n2aQUZzP6Y4cx9YyXlLKBZG4Oxl9/zJeWFtf41CVZXqYqyIyuOHZW/hhb
Y+2iUOaqoPz6/OBPysdJCzbQ3ltntrjSmwHm/dRkgfWsP6a+fmfF/c4Y7kht0GzfQDyur5Frw0KS
CuC8ONR3h9YoYwBu0MDY+MePfhnIOSIeh38oWeRZT6MybHjJ+ur+Y3BxfPlMK3qq2FTF+IH8XmNX
XnPv6x/Nl9veuP59Q/H1/1a2OD2z5xkOYWw5x9G5+2JI9j9Tux/ib1PdH+fhziHGc5LunjSiR1dl
w/jqFfbO+OIMzdRJFVKE8gxkM3ejsklcyUgoANaAmtzAnL5aykSNE4STtY8TBxYnrYpefdOMd2YW
5w92K8FtJUEnufHLxOV5+ULh1GK0S7Dx009c3AiGljVONHHphPYx0r8i96v5o2d+agavlf9Vkbq3
y+N/ZRM5aniAdTGGculkTorOa2OM3AyHSTb2vvO1rz6p9tHUXqThczD/HquNe29t/2FqQeeXKgBj
BovLvVSUxu8z7qK5zJ9Cx3lslWl/e1VrXw6lbFqzonx0NWI6yOnYDbmNf1l3LZ/mkJ3CbvAG+Snz
Uzdsv1X6Rtlo1aXfm1x8O9oMT2Sc+exj91VuR0+pfSI9BRZ5B67pTIY4stnpDuSp0YvdvIST/7cc
NdBSoAXzn0UvPionqKI20iWQp/rBah+SxAjhcmjcxMpOlCt28xang3g0lu6qgtok4Ycny1iGN7pM
edH0WbKe3nW974XZHXXVjRhq7eVi4BVOMEDVVAIXUds457k99uBpR+MXQpo+Ei5I1gTG1ncgvG65
mLeFkEYz+rrMMOU+CGfaSAQ2Qbqz1a+OlyqFp6CiDEX6Uf3RF59aGHpv++lKBYEshNSVp5m+C8NL
l1+fPOllLc16cQ6+SNIDvbjMjf+RIcXI8512nJTRrX750aGqjtXkjfqu6TZuQ+EUy2XrooTLAL8o
sy7eGK0btQGNxfKcEn+36ceo012UdL0sOqraYxlsyeau2YMPlCSeWgXHujjObGiMXgq08myP7eei
/qwX0WOefs3LEAynczc27fPtLV5zUqJ+Iq23Qv8SD6KURlk4RVidVWSSPgzq1N2ng/WQ1pNyd9vS
FUBWfICItYgUg5YJQ1SXh6nUc5LbMMcCLv+3kGLPt7/G/mPsW8i4S4eyMh7ivOVF27hPV53ovd3F
s9Ho9iyGaCpQXONBz3Z9ZnuSA6P9Z3ZVgZe5QrIn+BqkB+UFxn+z+FgHrddtuZK44RauRLcXSjsm
yB3BVnS5/N6MkTcd+BmJM+wY6I4R01bgk9GEwEaxERut3bcwMKFYAeLzbTD+0loy9dnUjFjTKQYR
N1Opj/6HtDPrjVrp1vAvsuR5uLV7SuiQBAhsuLHYfMHzPPvXn8dI56O74tMWnK19h5TVVa5h1Vrv
8HU26JJa850co4c4P0g2bN9k2k9Gemora+MnrIx30UQF/sNtTaNW2LuJnuaZPWTNuRs+LMsXg5Dp
LlQeY+Q8b6+slU1Dk4o9A6RpUYJSr8ca6aE8Y2/UnAf7fSuNOy19aOTWy+f7ejy14d3taG/X8aKd
BdofXBs9UupS1+EwsAqTJivDcxp8U9N+l5xs23PQxE5Vy41waS7L976ysYrfXNlLUEUlBwFowXNZ
mM1ISnLHaIfwLCdysp97NT9LEwBvq6+ThzxTCw9mXeJ1WvPYJHO0UQd78y2pvC0FEyTXFl1EEVgS
pr45F+NCREyz+DzAJPQSPfP3TmXV98EQLG6YXbaR771JhMiBcPWD9kDCB55K2DDxWOp2moM3KlTZ
q3zl69j0W/SAlYEBvF5Q+0C+6TUv/37xhtAS257tEu4j3+9jpFWuOT3ROZYq/UnZMoleWzhAp9B5
U0i8eLQIB2DfyZNt5AqzGH+pO5Pn33urOqbvgmSXvsva+TSWrxtrdfmTV4fOMocXIYWzL1B7CWbs
Mofl+AGGLo2X1otGY2dOLRRMntNRe+j88VkeMbWwvFl/zZLkePtXLB/qzY/gIl+YAjhZiQzGvonn
clKZ5Cac3DSbvch6ntHpuB3l7ZG3jPUijLBepqTNcwrXfMvmqBY1UsWF6+DtrETP0e5B6XZ58aGe
XcR/bgd+k4IJcYXzoFCzQUJCH/ax+hrauHGNujdEbla3G7vw/xghxG2gUAiHG8IInVkO2nyGSZjY
2IBEJWLo5ECR58zFRyVWIg8w+VelnH4UbZR5WuEAjwnzT2hJmU9/PmaKMxZitMhKvqHzJXU45lPF
mMFg3BvR3rb7vTPMrrQRZ+0MQJQQNSzNWi5PYW47B7unprDDs5GUzbEr1C/WoFcbB82b+4MPeBlE
OATirFBibTIYTJ28moNX/Cj1BC8JFDCicmeW3RYkcG3FcJSSdP1SL9SEC6trEi0aVUblyE/J9NWx
Ss8yvVb9ePsjve0iMLBf6jsQubiJReCQbQQm6K8hOhf9LrSOlLW9OL7vZXw7Ps6VO4F3fFJhBNwO
uzadPGAXzCPMBkip12dqoEd5bqBhfU7kUzgeKCVb/9a+JxfuUPyp6Cy9Tvqqv2MJ62PoQj+JMmIp
RekNSNtuQqHWVuBlBGFxBP6oTuNEBAdqlQSXKu02YBxrx+PSG150JcEaiGyTFFsHe1q+Evw0bzS/
GUbp5c2fFmx/TdTvIMJFIKu1IckSwwiDF73jvSRXLhyY/e1Pvz5Zv6MInz71nTSf9Ck6z4nhRt3z
ZgV1K4DwvX3dLGBlzAgHqAEiqc8N3vD/vyEI31ur25YxMITOYoc4sBKjjSb92u5XSeY4PLkNSayu
94ekKGGi2nyKSrG8Sp32eWzvneZbVW58jdWNuLycsdoF7iFyi3oDhYIqW/jetn6HE8xnR3tstA+c
6rxulIc+mU635251JV8EFEY2yJMVmzxZz4r1EgCiqOqHwdwiA77RKlj2PDmhjPEIGFPkea/nD93+
bFQbMzqn02F4nn9kO7N65/j3c/lspPp50j7TX08epR9BWFJ13t0e4/L9xWTmMrqwxJswRc+HDt1Z
br5rvQ2BXUa+4sEeXrPpb043ii4k3sCB0KQRYjlhERq5ry+r3XTcIhmyHZw4c2NEa3uKK3zRaDFZ
CaZQ4jSA2ihGqUVn/J9OjhPfTzj/3p60tSUPrQVWIDC1pVh1/cnytukMzCSicyTLro6r9D/m9Blp
9dtRVt5IwE00QIs6sk4g7q+jDLYWqW3gEwVjytwlRzngAO3RPsLcxZ2n3tPCTVHCZXbE9XAZVBga
XmFGqZsEzaZvlC8HX3ZBq34xlVczmA406u78LVmY1YfEUkEwQfggdydCuBID9f+iCeOzNY6kuUd8
2KwpQsk1pHn6TOfAjZHuHLYqGG9MipadB60TnjtVDF6jwtlYNE2F9TlrX+NcjHQ6A12mehaWV9Qw
quD99EVSHiu/ulcXY0RP/Te766tD/Rqbn+iWbqypta+9KPEgFAYL8A0QRW2aJpIrJl4dXqrFLkSz
aRN6NdJ/SHQDKEVudiPk2oG6EE7ZK+Af36B5yiBOItA88Rlrh3sTQzqre0CfrAqdQ/CU/Xt7Na9m
b9CVFh7qMkzx+I6UrpOKLo3PvYZ4Z2Z6htn+DPzenXScyZPqabnONSd5CPyvUbPF9ll9bFD3VJYq
EhhMEV0aNmUijUETn+t2PMnDM3TOHxEeGgXOd8NLW3vG7mVLZnt1gplXZF8outJ0ud7BsDDzso+H
+GwYn53ZP+FWnTtnXf8u3fX1pgn72nW1ILjRViBLpUp1HQ0FeQcJxD4+F1nqjeGhQtTJq8JTZO/N
u/7zqB2BRxafG+tBpSKKasDtD7y6gC/CL5NxUXtILMefDZwWz+qDPmEBAz0yf7CsT6QCpWm41dZ6
WjupLocr3M7xaA9KQq/gnDfaaxxbx7zM7lr7yS9Mzzfu/PF9oLlqupWFbMyyrV4PU+37cu4bhhkk
kStL3/r+sa42stvVdcPtQplqEbKyhXUj68XiZTrF56Q4ZvrzDI7TaT5ow4MxPQKE9m5/uLULc2G4
/2804cPNQ2Xmqc2IfD3r9olh1ZyD3VZVcy3Kgn1eFMeW9Sl8rqYMaT1guXnGAc5bmPR/LJK1HOd0
NZAgwOp5kba9/jIGxia6HjkcZ/prlz5p5c9sK1tavTIuY4hXhlYjANv4fH0b46Gu9DAiPxR+emyD
6VT6873UNadoaJ8xj3u0nfB9P2BklY47aZ6OmlLtA8V+mbtHaSvPX1uWkDc0iguIMr5RPWuSRp6k
LEjg+Ne7WjlmVuHFW8TTNw6Nv6b4d5RfN/nFHtd7vzGQ1EnOSn0XxT+VMTxZ9slhv49T/zQitRSa
jqf2pRfnYIW04RQqXuZPOIyWbjpnnwbJcvOuPWp+cZjLlnebfkoqaR/E9b61tEdHrh/8Kv3oJL7b
N9X+9kpfydvgnsDuIy/kESFqmpTKQGsoa5GGK2fAwuimaKGnQi7dUvBbS2lgC9Pj4z6nVSqmulk7
6uOIYNNZbqtTYaePTY0t3N5B4iF56bRd02OSklq72+NbWQSsf9j3cI1grL3ZY1Naq2bWROeAinbd
hwfNBNFRzBtVrI0wYoY9BXrSdFnLi6W9D/t4t+CLWgTV/3ww9CV45yF4gznOcqBcrDU+ZKfEwJzP
Detn38mvm6/vleVA2+N3hGWcFxEqySlaveFtnM75O/SJ7zN7PNT19Hnu5MPtwayc6DgVosNKTZdU
V1TB9usZ1qzKQ19N90kf7exJ0fbpOO+6eD+aTXrscdy6HXLlZUdInpYLp5B0S3gHRQMqe4rD/A3j
PgcpVSfDPu7AZjn5ieLPxiWyFU24Fume4K0nqdG5tebx6AeWs5MyB4R+Nr52Br6xWPJuPZ1XMo6F
hwxejwR2ETC+/n5NqZdqUPByrmr1Qz6EByXwPamVTuOs7KtSipbyoDRuiXWsLhsYodw0C6dP1HtK
1az2jcagKhQPP0ZjPjpquBuStPASevm3P+LaVoMhDGucxUN1RXgDylQedTvhpWnE8jEu7ts52WfV
RmtzLTeG0PE7irDVhqoHKjszkaHeHWFKHorvYX807bOifUuzY27hFGSGbtBMXvOn/h1cKQgrLCor
mKFytQjLFKMQyTQq2nDa/DoHz3+OPxL+vpBLWZrftP3A3w+in4b8bfMQWeZGeDCzqwF0AjPn9hXl
e3q7sZwJA+1zU1bfsxD66qg6WyL6a0vuMoiQorVGlhZGCXwuUu4oqSahzn56sruft1fb2iamG4p6
D6J20OCFMBP+mHnaMZYxPpv1dJQDyVUBVMH2k+KtjOUXvu3NzF1EEzLCMLE6304or8XhgEaM4hft
bgoDBQ5ji7Vpp/b7TE7aTwU0q9mq+wXZMLzvutzYDUrW7IZ8eLET7MRvT8LqB/39s0SInD3XhQVU
kKpfFEjeABnykNRyvRFl7ewCGYMuMycXky0sy77Lx7btKr5oqX8s0uQgjb4bqYNrdugy626p6vft
lorkyvfF7AH2Enkicngim11pQ2UpQXBy4fbQ9sm7pimfug46RLtAGsLgdHsqV06vq3jCpWDZ2VhV
FfH4ym5It9sKHqbqL87jqyjCGRlCaCxChSil86CPGA//RD2pMzfeZKtj4YgCzbTMnKg5pqPsmsgV
xUts7k6pEd+prmxvLIq33CAFQWsMgFCzltGGc4QJ61AONxOdg7iJu/iQB9FdI4XBU9MW+ymOFDdK
8uJQWMXPpE+Sc2xWVIq14MtUa/NdM3ZbGMNfeAFhi/J70INEPgwSgFjAMAMj0rOU6ydw0ne5Wd3L
wfcy8b9EUXJwQtM1S+2YaPkdnDvoPS6PItdOD2jCHK0kWQT/v8qx+e/tRbW6iKnhYqRuLFxM4djA
KrNs5cnhsiqL+z5VT/Lcu1Vo3CnIt9dxcbwdznx7vnMrLXpZwFSW3sN1kqHERuvjwEHmhvc8vJlh
l2r/aP3z7Sgrhw5RyNNAlYEqED27q0bX426mBIpXd4fbjWF5ECy3aowrWehVFOF8B5hi57qKoErt
3Fv24OmNdvTnp0aOXQPtzTbaSCzWP9XvUQmfSrOamBw7okRjtO9is3xJ0m9l+iSbyD6H9UYGenNw
UHWFRCJTap2HOdXMWFNh3iduBK5c/qcrHhM19DafeL9UA97sDcAvXP3YTVGJul4YvW6PRV0Rz2mD
aB9nVoVtSlh4U5VI7tTn8acO7RB8oJJ0X8UA2wO7+mfUmgEr7UhH0avx0dll6vW2+jmNVDyDEGGK
Oeozj0XnePM4fDfSBuMqJf8cory0s7LYf0e5yHabUEMQKZl8Km1zNH12utL3eiUIH+chUHYYPyde
WaXIV1Y95BlnLDx9NMezEoJ51RF+3yvBILm5XptgTTVt4yBb3TSgOih6ApNBN+B6bthMdkeZIIbA
+awEZ206pXKPY9Pf7M2LMMJ6Nvu2NouJMEHs72vtpR4sL1Cfxvjz7d25evb/jiMaDaiBNmm+ShwL
75Axwuf5oaAmdzvI6mahJmFwsAEwFM9avRm6FkIvZbj6g5PKmGp0MBVs13o1t+CUq6EsOPPLuxq1
I+HzpMAApQhLlDOaKxpIg7yx3MzC+q28r8y/Odl4KvEOhTMOKu16Kahzn/n6QNm/68ham0S3sHb2
X27P3eoHuggiLASs6bPakkny8/F9a7waxX0ZhRvny+qk4cm02FraEEqFSQt4aZMYkBlDUAvn2p1T
xYWS7BbyedjydlurH2E0BawY4xMSAkO4dYISzZiZ0wWGfayjbzS/t4ZKPgb4ruyCqYs8GuEPuj3p
u6kbS3e0lfIv1vxSSwTWQzGVetL1dzPtsMyTmn5JFbS7PDFdK/+30ja+21rzG64Ts4kNFY0/sfmt
VaBqQ0TyzuXwLpXh/PHaPbft09ilbqZWqO/CfSp0T2PCk+w57uzDYLTuaDxZ+M/9+SLiwKX3DDB1
2RvXI+6K2PTHkN+iIP+4Iy2uvCJNH/tmSxljbbVCogdP5MA759l4HQi5Ql+FBR6d+1l9nf3c2WuR
1O0i9sX+9pBWXhlcTosghINe21uYbdGOYWkhNeYXyUtfdudyeszlu3BWvab5pwifpHnLiG3tGmYG
fxkZLyKgwiwaY5eMdTPysEmCQ3aqndyFGjgFqudPgetvgQjXbprLcMIyDbO2UGtF4YkRWXeKk33C
FIbqtFK5tRzd/cVs/h6aKPrfqwW4up6h2cVnQG9uOKA+4WDQhgTGsxbOO3mrgbjWNAVcS45BAQig
srgm87aK4jmSeXWMB0NJsHGndffBVsa97WRuGu9CPKofq2iLG7iWj0KcRkaQhsKCtbteormimj1O
JCTZVRT8pGDQeos90l+cMZdRhEcwCj/z0A+MDs2SU6ntyjA+zO2WZNzaErmMIjyqshSRhw4D9LOl
Tt/UxtXU+R6KhhfpW/2RtY1N5x+KApcqrybhrmtYHKEuk+/65MSnJsv+BbQke0jf/kWRAiYC+RUA
F25rUURirOys95fMx5ztdp/NSbhLm2qLvL+6Cn5HEUvI6hRYkqbzKpG0V8TKPMuQNs7c1RcmLQvg
vzRK7Deq4W3uJ4rWUtkyqr1jH4P2ULzI0vsqQBbindO+duPd9B+Qccb0TxzkXjp7WXGnNk+3d/ba
3Y4YO4ckzQZW+7KELjoB2ix1rVWVoKCSu2gIDmFxV0Xve3M6aOEWPmltOYLw4ISEOgQEWDixJKuu
27KmFdD72bFvvK9ZGnhRb27M7OqQUJWGcQ7DVBE1n+qqNVPcpQHyUOuf5bNl/JPUVGCMr7V/uj17
a8seC0mUL1B+XLLX69nLcPkKkwVxlY/1B7MyPoRFezKk17+IQh0CCAewKMhr11GmkL/aggo/Zy36
ETysho/WtOVcv1qBgd1I1+mXYLEjXF/dkMjNmNLHGOt9RUlDq7qd4XxKTNvLcsdNp5OTHc3wCPTV
zbV7SbYOt4e5tjxQQUGBFGiOjdjw9TATuY7VfmIyrTruAH05Byxmph0E+NoNpCDcoLi/DbeoWpGK
LJg8+vLCrM6d5GelQ+bcjpXXt3C4qgHb2QfZKDduz9VInMM0GmxspqxlFV3ssblzrKCqwWv0A5WU
tAN7LEf1fgQI4/+pwwjVIRkbE6gwoMqgA4pHvi2VeWOQqycDPelY0eJTXmSI8pmR49pWYh//9KNd
xxMyunnR8W76jiaGBIjM+anlP1n/m1DbtxttCYOQG/wB3gaipFpbV0HR6+BCGN93OuxPeZO+l4J0
C/K+0hBCrI4qMfcYR4gu8oj83M7sPGA8Spq7ahB6Via7JolwFcTkjEgjOfEpbQBxNN+78q4trf3t
CV1JfPgFiyoT6s+m9kZNR84bHXM1Vksa7du6xAKVdCveBVXGlgxdXw+9Hosavdobm837tWnGioGX
3jLJb4yZDYvRlmNLJamT9kZ9sr+WgOOo6gBf3YXTj3HaVUbvQbLWmIkugVfh38eZ+mVjDpYk67rC
RBWYhya4yIV3KHrAyk5WDH7OVwjyFkic7jWIVI/JfmkCmv591+NO3Z3DeeOhu/r1qXQi2ICQL6hM
4aWLYTtoSYndo0uGK9c/EH/Zh+F4VJ3x0IXFQ9zmT2l0UJWe4Ok3I5+2nDfeXl6MnCfSghWkfy0i
Quuy96s4lHl8TsN71GIPqtP8y432BbXkh6bXv27M9HLKvZlpyhP0QBFq1VTh0O1mFJQcvB3PtVzs
wFfcR9IQuFNpfzBe7Nhr5C/1eGdAD3QT+d/bsVeHunRAQeyxr0VaoMWR7vuWwlYLdzau1SiOYAbu
SlHnVVttxLf53NJW+B1rOaIvjuDMnLVgsnSI5539o3V0N1KkD7eHs8zUm5kE6bjIJDKZYmlpyuue
ZyxfbuaC1Fppb4/Hooc9obxG0oMtdW5R/HH6waiYPuyx4J2wYK9HpZnzJIezycVisD/Mb8DXFbXb
3R7X6me6CLL8+8XUxXVRznppkQpnTrGPHTPY947szk0Su6XVhm5dbQojrd2Y9MTlX5BVFQT4dcw6
xuhOyoz4PKqfczl07eSzNX4r6H/++dgg4lLn0VDdI2O8jhNBDynVmtU/MpIdDeL+PPlGj89cH3nq
kPwHaKmyEXOlwkV5i9ow/IrlpnmTDvhhP2UOqMMBe5Uv4/RkhmBUosDTcscb03u7es6sDWrS2oTq
NDjxKGKZsDqvB4r6W99rthqfkXaQJM+PKS5JT3qxZZ61tlgu4wiLZU5M5J4RSjz3Y/2vXHxskvDo
fIHcdZgk39lI9JdVIO44SKi0kpdCj2kLXw8vYXXMhyw5V/O3IfARyR3dUvrYSfdqG3rT+Hp7saxd
jpfhhDksuRNpjOdAAAfDLYZnG5rIJktt7RS5DCJMYOPgIZPWS4uzdwDjP/lDulPGZ2PcOfY+wdNT
3sTArF22lyGFzZZL7TjWOSGD4pjXpzj4DCvU7SnvSPWXtjkqxj/xrD/fnszVBXnx7YR7p4RhNmZt
mvBIg3SgfLC44RXlce62mgtvVSMWm2SHLu6ihEimLxR0ukZN/HYuEigrx9qEXNGmbjA4lcvl/jhJ
0TEyzP2IL2+d3GHVeFCyeV98NOBDzHLxTva7jSRjbRnBzMKjfQHFvfFaGJW0NSSjTs6T/GDpLyTM
m8iftcn99Zqnio3VmjhkHW/oaEyN5Mz7yVX6nwtVO2hMV1W2ZndtuVLFpoZt4VgKX+f6XEHU3JGq
2UzORerq4V3QK+/aPMCWOnXr/F6bk0+bEv7LnxR3/UIkXv5brB2EF0dvaZPcaHpyrrXRjcnQNxuc
K/ichb+53OU8DDkvhYOlrh1/iCrq8XbwaOJtGksPC7J32GEeMb9TytaTNaqCL0Ae981w6MyN7vHq
ELnYf8k0LEDN61mtQmkss4AbIuns/BCW0kvu+Fvg97V1yPviv0GEHaiH0RRAAiLX9/ODVidubY3e
Ng1zI8yv2/AifQiaymltjVQ+bdS7YHymjnLaXoerUWjiL4x6wGhi8lWWzmArmcZgZkBcuWIjKJQr
3yWn2yJ7rF06PKwBOMPyXfCX19+mdDp6DjapSSml3oAQcujQhtKNkCeZoxy7JpDdoAw3ZLdWdzRS
AVAIWY4INV5HDSKD6rC83N/13SRZeKc8zx2fq/qr4S0qGlDhZIgRQv1A43PV+TI8ID+nWLNOMGqM
mKdBpB2yYkLqYisfWv10FxGF/SwDdcYNgiS2SqY7rTp2E7o2xkb+s/rVLF4AEAQW6W7hElhciPy2
Z30k5j/g6pqD4d8pw+eq5PKpn25fbau7dynqalTTbI7F62/VhmmdUXGlJWsN7VOQqdJjkVXd/naU
1RUB+gsjEZbiG/3+3kBvtQptyldq5VHY9wDeIy31VGzZlmtrZzwUXYztEP1YSCzX45FZ8LNKQn62
m8H+2kqJsZt8VGvpyIb3/oIyjueA92own+MqVj3IKKGr6535ruylPSU2cyenmX6qRuUllBQLdpSa
HnD7SO+USYMa4JfzDu8VfGba0TjAJ5FdO6LUUszphz6rB9dKunCnh2r52Mf8jmDsFPRdyug0pkPk
FSbABLkwpz095eTYF1n4LuAvu1pMy92BLLtxgy+bTbyBFvUnHl9wzUgpricEYnRlF8a8eIsmH6dW
/8gb2nxOE9xhqzIIv4ZSvWXnux5yMRTg3QBEU1i/UaYkshbjlFPuCqe5H62vQf0qacHdYLzcXldr
qxe9AAdELxU3iBzXg0sMoOxNweD0yo5oJSafar/amMDVJxBdh18UBAgpYjmPKketdNKE8Y+tnsb2
S+LUTzLdbWc8Vs4pywdXTiu3iz7dHttKjZuz+SKucOdF/FWpd8gdwkIq3UFOXmZMaR5LAwXybAzy
5yAPYlQUh2k32IZ056vKP3mgaLtxyso7Ok5/LjnDD0J5BYA71Ta0Ba9nW2oapcV9izUdA0Ot79IM
NHi27xj97aGvHRek29hOyxhP82S6DhSF+pQ4jZWc0QaSKSMqbeta38PX21FWM6cFJQLzZ/ERE6Xh
UsNK4n7ok3Nv/aj3FEJSvfsq5e0J3wdUfCjvTPaD0SP4iVKClbp9vqUetHbS81Cnns8ZC9pK2Jy9
1sN7UX1OK1w4Y8hXNbooZfV5wriyMUkWi42ZXbu/uJV5WEOMJxEWjntKC5GuZJg6KRFaGY4c/Qf0
6vss2Xpar8RRuJFxX6Cthc+sEKfReys3nT49Z+VPYD4wBsph45ZcWSS0mEDBEwC8r6gNGURJYkvm
YheUWoepf1iAro38ug3yWa4M4QRdGoB4wGFkRhtXWI1UR3otbOhoxfGLNdxrw+TNdPUdlGDlcJeb
uzTy6mI/pNjO/viLxPcq+DLRFxkpuiBzXLLvz+ngH2tjP8jq0Z4Pt3fCyoF9FUT4WmOHvKZZEsQo
P3FsZ9IHefyCqLez8Y5eaxfQfGSd89gwcCYUpjL05c5KJdjzJQBlzUXp3U/At7afm3QfVG6ZupaZ
PWbWBih8balchhWSAtWUmtSIaJBbsXVoR9BgyaieFbP7bvbhloDcyp5mjIhpLm/4heR9/cVMPlig
GYwxUc27uDmSayt5cEhPjnForOOffznuWVJ7NjXqAEJfUI983ygXBGeD43uMxQ0v3H1TPEfyCCV5
Y8etjuwimPD1shQ5AL8HN6GF03vDah6C7qtp9buornDOSg6DvqXss/rhkK0Etr/0F8SimR2Q+Zc5
qMS4oRk5lVV77EwAfXmtK24MOOt0ezrX4/EswwkXHLmIgnRw4NadHjxfoNx9u4tjjshxy5xl7V6n
ykO3cymnkhMLu02OxkBtrIJHmfJZLku8HzBZiD6q1T+hfjd0d4Eaumnqk0i+Vvopq7/cHuPa0XwZ
XsiZpjya5tQvUTvAVMIFtYf1xfyRnu+H23FWMnGGufjf8PgkcRU2XYnteAAWAGyk9lWXjXda3J7q
DBXr75XylMbZvm//2NpBQaTyIqSw9QLwDfRpAEMCWGp20Pxe9Za+Z2ZWG2NbOzAvAwmncqBl0qxk
fMIpro84WOxKzNZaGz80zaxcCV2D23O5/HDxCrqMJyyZOZJ8UJnLuoTrFOkfOvs/twOsL4rfH0tY
FPLQOYq/BCg/GV3olcVH3dg4hLfWw3K6XNxkVQxGqq9Yd3mHQFIaPetds5PlJ8ifWpIiIfNTC7cq
fqvD4hHCi9NEdMAQFoRfyYk/K0vZqLH+nfw+8XzFfxjHLRL06vfRyEIWduQCDr8em1Glhp23Syt2
fDG7k2R8/IvPA30Bz0f0klAnvf77UdgVJPu06wZoaJlB44dGu9wXh9th1srPQAZ/xxEyfF+eEskc
qDxICqH8Q5ZADwar/5MHxnGwVLpOle6ltf0V2GHr5s2TkYAPUcdztlA3gXXf/kFr5zFF56VssDBP
xa6rhJikZMz8nth5acp/W1I8fXjSk428ZHWZXIQRtlcWmEMLsYqCS74HE+vhmeal6Va3fCuKsMes
UZ/ysGAwGuJ7u0gyn7so791NeujqRkPUj7XCm4bi8/ViYYX688xeQmDGd97Fk2N7Wob4apXgUFF0
Q32snca+K9RqJyn11ijXkgTuNqqawB6RYhaShDikg6FldCnTdNrXVnsXGa03NP0hKz+pzbH4c8Lf
UiH7HU+4ZpwRvo4lEc9Cr0iXEq+gTGaWX24vxGXOxAP4MopwkBRlo+RI6HGZmSNz6DzMjfNotu19
75SnOPnzohydeTgMyNYu4F7hOAG750wx/59rfZa9IgtGTxuVeXd7TGuFDepC8CFQOXYwnhLClEVB
U0vmVKmMApfdk1TsatWr7eE4m/luStMdvPod5LCNY2ZtV1/GFbZbicaMBBwAVGz23umPbdYcHAiu
FNZuD3Btw13GEU5NyRnytl/GpzapG0vf5UDe24ni/kUUfXm/s0CgRwgLfigReR8NiS6yUx4HgMtm
pm+3WlcX4EUUcZk7iDPIM8IxhvLZRJanxcJwSOV9Mb022svtEa3GQkcVwTWIRwCkrw8QCWilPlFM
O9MWNFCKR+RFSyJ5h3ttfCTtMcjEk+Z4O+jax4Iluhxa3ECKCGUPcl9hIWBLruivVJm8tIcL9zcH
vU5qv+gBIs4vQrV8houjNl3xUVfe94b8PmiN9+PkbKSHq2MBErfIG1G9El9lwaCNXdmW9PrlbEHW
oFCJ1v9G3201CNrzEI+Qg2dI119J63U6lvLAWKhdVe/jLMfrI/Juf5VfWjviwYceOpcv0gkI5Ahr
QZ4avbG0KD3LNZbnaT8PXj0rX5WpkBt39k2fBCGjlGw24X70O9sDoV16hQ6CSG79e7owpadZU36M
9UECImg6bsADaNdrM6ojYw9ratLmT7d/9dodBA8YnJjMNQg87Xpq2j6Og74m7QvMd133Ah38UW16
1+kXVaPXQav3t+OtfQpIzrAoF7l6TtLreJUcFEWn0ALN8A/c9TiwvNMAKbhOHW9ZoqyHgh680Fll
YLPXoeZ06BSQ6VyveNY1meWFaCQ5W9jKtRMavfj/RllOiItcvdboj6Q6URo139kJYttT6jnd99ns
Pv7F1PGlTCaPgCJ4qlEVlMMXNbw2+m4g0B48bxbwVgcDZYDaHSom9MqvB2OmXTWlLbepEb9MSHJa
qHSazvNmJrKWd6Eh+N84wobUnSaR1JlrLeu0vVFGni5VXiUhxjLaXjjJnoMA0xhuTODqLQ6PBQgF
zIzFQ/N6eFMUGM00cMtNKDiH6eOArFhQemM/nMw8QsPthxpYHrI/W/Kqyx9+czSQ4gE/JT3HG+s6
cFmoMT41nNhpHOOU8BNDl7+4WheHmP+NsGyGi2UI6lmvw4ZMdvRf4PT7OO8M3efbC3DtsgPhQrsa
YCcQA2EUDfX/KZJADCalfZiLwR31Rz84WjpoVhzhbwdbnTJwNNQ+4GAAYr0eUGhCAg8m7h87kHGk
zvKnokg3qAK/lBXE78KfJqWj1cqpJASxRrMe2jqmTWM8O/gwIiHZRPeH0f4uqfu2+Kx/jHVPTr/4
9T6eXKOh98hyGXcl6i6Jmh9uD3ltfiFpskCRg8dVQ9h9ndTO05iCe+vlfJ9nz2pf7CYnce3sedh0
E107HdFz00AHYnhBR/B6fgsfURXkWVmSd/iou5XzAK1m4xuubfNlsy1WSai3icn5pDilP0JnP3ct
5lAxQPcs3Ze17Ca9UjOsdKdltIMNadwIvLZ4gC8t/mzMI1Xf68G1ZtIqFY3VszzkH3O+2TAmd3/x
sS5CCEdY0qHmJvk8hGXbQ5D2o2I8xFp9yDGQHi3N+/8FE3ZeZkPykgzQG1p6SIbyXAeuVkeHQB/P
qDZsBFtLCS4nTzhKpG5UmthfoCJwa4103pmIO6RDtrf8902a71NV3d8e3q+F8GYfUpSnlvyLUy9k
IVnh1KAAGvopDc84N5+yovMaKSM/kkNV+pKbeR27qY2tmCt3CiC/WGnaXTEV6r961iIEHyGDWELo
CLsfEOebp2xKohgmxRQdyhmOXeHXw2vg1FnkWo0vfwpHK/IXqoP/1KWK7bO5+zp6kJJ03Hihrm40
vN5BPYPmNsU0BMhSknS4RZ8DDOV5UgXtaVC2SgmrQXTEumjug64WlbX9YA7kaeLokPzEVWcA6pUr
699vf6bVXQW4eanekUv/ahJf3DGZlOamkQAoVQc/ehdZ87QvRuPPBeKAx1kyYWzIoBgLXe/d2HaS
COdOnm/OSxK/t8LabcONm2x1JBcxhMNPxmVQzyNeHc2QIaxb5JJbRXazuz1fa+f5onKHiQhAgDf6
CuM0hZOZAqJMo2zCAL1rvNTK5zupn4t30iCfVQOm/O2YawvhMuby7xffSOnkPG5akBBVPhxmuXzI
qC019fhXQ4PCDdufRoLYtFaipqmHAdhBqGs73453VazvVDl/cjoZY50N4ce1QVF5wVoeNCpqIsKg
rDEPgrTlZVUVT6DQKVAYeyku9renbu1zoTRDGx5EFBewEKWMtNzIeompM2AnQpb5H9LObDluHOjS
T8QI7ssta5Vcsi3v9g3D3ba47zuffj74n+muojHFaY91Z0UoCSCRADJPnoOYYeG9GtT8UpVbgsbS
IYFYo3QmwMu/Hb9LzHthASASIMCroWM+On5v/8mIroysjkHFtgOepDrnbzntkgFplPi4GHQnBu7e
6J/vT598RJSvwBiKngvxtrjyvHKmF6GOcIlBbQSMfoobf5j+4CVPF9s/RsQaXhlJSi8d4fqBFBg6
jWQJTvFg7S013nDvrbGszqMhX+Y2bABaj1ayq2j2cfP2FG81b8ii0NVgfmedtRBIrhmMa7W7oW9h
x98oJEnHIThq2Dyqzla9nS5rDKwycIRLJ9CdeH8lSQrzydY1T2rFpjeKBmOBmFm96bWi7pDxYhyW
+lI0TyGNXtzXN650W0ZWS1LFGdyKmQvcX2DfrSch5rHZpSF8dH0PAWdMpx4YJ/13HXqkPNw2B2SU
R5+N/qUwTgj61Vva7FtWVqePNrtxFI0R4Ux7KvZNonGzeTsMG/tRboVmK2A4ZEDWfdDNwGMCLYTs
0lrFWY8e0847GtnJK7/f3/di4n+fs3/trHwsdGOIwqo0uwg1N93bqRXKDiO0eQ4SFMZfGXQRm+e3
rKFTsBpw8GjibFVXl4Quh2QVYdTsUixvF4E1hCFNaR+ybvergVX1W/NntXyoIdmpDfNwf8TSPAIP
beBMAHQBbQpfvYpCdqpqrZeQ9a3MALptNTuZ8fzaGdpDDrJpftNboQ8UgztlsRGYJItKyRRlIo4o
YDPrDPoSadE8TXV2SUbrzDvf7Otjlp6L5HR/iHI7LoVgqD/gq16NsF6UKqm1Jru4pvJxMtvvw+g8
FHP4WHLP3djZknOXMf1raxXT9Tq15tLB1lATB/O4G3zdSN42WfqcTmCB6i1CH0ncBSEg+sFF1pmC
2O3y5YZRt6XJ8qnR58XpfTc53p89yZa4MbAaUeZmrTF1HO4L5PD9AQmpU5g/uG9BXRztpj2ZWyro
8hGR5KH9iMzdmrK3ajpLy3RxXoX2T0W33tKA+eH+mKQm6J8GSIh4D/XK20mbWjWoFZVtXkz5eXCt
YzRtYKa2LIjfX+0qtBO9oIbi8OJSuybB2QXVhqdJzhBC4b9jWHl1FNtGDqInu9j6c025MGt+kLHf
MCJbfHKnANvIogp4/e0w1EYdTFL54DnVQTSQoPc9e2chPSskgMzxWZvV95Yene+vj2zHXptd+dw0
d9lYAAC7RMGT2v5UTPI5ULqFW6lMWfDj2vrv+Fan/US6J7F1xpcIGtWg0CHe7ehmHKz4bWa9yWbt
zRx734rRtCl4BPnGW0CSnbgxv7oHhNrQm3qF+SZ4s2QfhnH0F7+fK0SSkdgNNqzJZ5UEGe83QQWz
8vp4aKOsMrBmQo61tL5u7pXssbC2YNwyzySgI90E2JgH1WpUWeS0TijiOv0VBKTU+eyQfHGLrUAh
tSO6+kRvLeNZO2dFERvKkuzSuR/d0N333sNYbbUByDaykKBHfJmuElqTb3eANitNoHQMxlCUYp/X
ZKuUxNqSrZEdG/DKct9EvoRk/mozz12hlxqMoJdWs/fB+Byob2vtscmHvb6FrZQNiMBBks1REWNZ
E/Tmylg4eadlF68qmz34dvily3TeyLvJ1gaABtrDwIrYYStfUxbdGuIAlHYSZ5NvBF8XPd5nHm3y
9yOFbOJA8hu/MjloHK7uTrOR2VGnM5pce6ya5Awg3A5PmursvHTrTS2bOZotAT+wTtzT1n5txGm9
WEN+aevwSHlXZCPuj0Zqgfc6c6br9AWsRpPpCjfQiJguiGqUavaLreqxLAYgjPyPhdV1Pa+GyTLS
nLpu+71N88eif1Gzj6GTbURw2fpf21mtf9Ib3tiI00mMRNRwGvgCNh6EsrGAIAUlhqY2jraaLTft
5z6lU/qiB8ZJaZAFb6Pj0n0Lyq2GQ6kliD4BsJPzNH8J71yd5nVeNk6vEWkM9VNZv/W4l8dG7Hu5
s+HOsmkDJA9E/heX+bqiHHldgIbnlF2c7rGNjQfWJt2MmzIvuzay8uOy6dIq6diboW1xtX9suy12
M+kwDPjT+Id49Jo9IjH7YOgHLIywOnX0f7bWz812yS0jq/BvhJpi6zlzZcYoVfYvYr9447i/vyW3
rKyuIqM5hGlLo/qlKsJynw2us5vcuoWdIvE2YqYsltH9ZAndQ8EDIz7lyssyNfCUYknyi9csNpqS
zfijDSvXjyJVeZ6L4vtg9/qGw0k9G/wCjG2C6nSdJ4Rmmta3LM2J04gm063bpFAwFsPeHn/en0iZ
JcjudLwCdafflDhiJVLqsqB3TLMQ4yhgk3yG0AX6ho0uZOG9qyc82EfRgAgiV+j5rGZxmKeisvJc
PIim8VX6vRxfgQrZ9YbQTN1tpllkuwmsO/V/iOkgRFpFVJgY5sJw6xw3nP3FNv1+q1QtuyVSeSTu
UFTirFvFOb2FsDVsGFFaB36f1ofC/hJ/hXbJRUVsu4dLeimmZiaqV5BksolvZzBfuBNUeYm9oH3b
5tFzSUonVOGIT2zFn7K/wuJljI8a3PT/3UWuDa+mshloZcxbDLdRc0KSzZ/j4Rjkz9kWzkW2qaFn
EMhiqBOY09UI1WqZWmCQQJcZSbyb+8chfLk/GLkNUfMhxWFg59aGYSWRC8w2pw8iXI5CRnDXGM6L
NWvh4b4lmccLzhw8hEQKPCK3liDerLRiwJI7dSOYMG3g5miB+/CaSYVCJ+ye+sCuz0vdad+WQd/K
zEtHKhgNcBkulGt/6UIlc8mosmxutXPhKCmXnbkFgJKFD9qY/zGy8g3FHYmZSJZc4nA8heG0H4fn
2NXfbvYXyqKwjWoVrSvwe2tr2FCWQrhXWwE9rhHius1T60IjrCr+YeNgkdkhZoh0JlR69hq/Y3V2
W7iDSZzSw31UfAzqFzMbjl0LR9CwcRuTEHnrOvxbopThAJBYAyCHPB5itDJE425/cQYb5omm3LkF
GiFddJjBEAFhmE6j9zNt02M06o9db33x9GlXp1vEIdKBw07hcujQ6GytNoYaDGOvJ1Fx6dXHMTKO
PUoLTvGqs94Ho/lwf2tIbHENIa8KSzJ1qXWVN7am2a1V+GuVyrPf1LMK61mY52jKgmp02ryERavM
NvajJrUKBkcET5rTrdWb0cqdLjbCJr6AcNsFn0rrmNv+5Pm1/oZetoNnxG+15ClTBjrIv00jT37t
s1b2h45emGJLR1mycQwygygHwfZAO91q49ijp/TWAHmu7nXH4mi1kW8rp7jeajGW2xHJXCIQsXV1
ahSWFamFDpn5FCT1Eehd66P3OR3ATY5nsKL1xv6RnLtwV9DjAysxL8z1qago7bh4TPRl7kH+L2lQ
7PvJ0jesSGLbjZXV7NGdGDt0sCF9PL8fERON4mNhZxteKjUCI7WonwHqXWfZxsppI7MZUedripOj
v80ruvq3WEOl63NlRDjt1e2yygvu+e5AlgtQcvIhMH4ijmD89ycZOR/B7wrMDVbjlefDh7dUmsNI
Bt14TNXDz2XeuU26kcj6dada3fFuzKxCSDxbqDUGUL2HabRLtcfUfhObyqmy5t3Yme/hxIEW9Vkr
Ps7qg0dDvddO+6Bu96b+GnZOvzl4Ez3B31GeRx+1Mc7s5YuStg/lmADGeWM9AHY49JVyCNond0ve
Q7baUMEJWRrg1fBL3C5EXurh0JlQCCv9iUN9l6bcGTvzvz8mDNEbDHEDqLjfEiNTrpHfFlYKYxdk
j94Cu9bboPtsOh/+e4glkIMDJatCwUT43ZVfaZMDO3dP9tSyFhANbvij6WJ9vwS5crKgSdm7Qkrn
vk3pFF7ZXPnyEilj1vYMjmC+s/Pvk/YY/wF3DQ2sUH4K1nEL1N/tuKxuGnU9o+uZNKPf5U90EpbO
KTzeH4ksioFcJDTzUiaVIe7+V7M3zNAOxg4t6nER+Fn7V2Sc7huQVReNawur26EyDW2mB6J7205P
ZFOP9tT5g/oh0+vDlBsUjB4b69kc9o5T+sXw3+sgWHd/tREAGFtnTkKzGdQko2PWqUP6CLKi2kcQ
umz4g0T4Wfxx3nxET6Bp3ipM20FRc0Y0NAwqRyv5BjPagb6+c9X7qW+2MYJTjk9OtZj30AC8M8cz
aVw7HY4gi5F12s+b+S/ZFeD6g1be4+VT0IYhSHoHHoAGZNSk7Sbd2ZlIQi3TxvkhH77obcGHYHa1
V3vQiqJcjfqCNUYDtArS/UIveRp8iVyEGp+Mp+KvSYfOZDhC2XycnrR36nwMNUHDlCFndd/hpCO/
+pbV3qyTWUH1lRW37b2z/D0qNPCX59L2q3SrOiVjcgHZC48LSXMoR9bNQ5lBitsaacAI1OciccHW
dX6qPSn1YzA7xyCMUTTZO96HKj5M1XkWDffjsJFvkMWi629YrXREVcrMBXfcHOZ7wW9r2btNGVax
SdcHHq87kN3knz0gHbdhwoubuZ4W2iVg3+G2o+uPbfE45n+pxmUYvtvBVpFA/L3f7HFnJsaKR92a
oMZaqsIrLCaWPGQdkybOkLtEYYLOhvveIks2QIWHcIDIb3AXNG5HFiZVoFDypT08HZCde1drzk7k
coO42nkDyC6CFS+DdxtmRUD4bYCQE/D251XAPfLWbG6kiYO0kSDV9Y71ku0QKg2aH2Pja5c08Z68
5aNWLI/Jxv1IRgIBRxnkD7a4ApB1u7WrqVFlZCMceZ7+d4Lsc2yUB8tCurB8VUThvolMKqyz34Ww
Ei2Lb8ftmYv1xnNQurpXH7Hypiko4qS1aB1Rnc+UkXcjDSoAix+SLZ542elGRgyIm6BGgXtzNdrJ
hjBBKBcHsfWzrJpxFymJs+FCkvQY2RMyzRovLcEBd2vESUo3ccOEIOCoD7MpUtr+9BxOGh0/gx+0
G5Mn2+8Q/DsCGIgDra9vjhsnonzGVhyNeFfUwZOXZS9BE2wFdVkghVke8ktywuz61Zk222HopSr9
S53RnC1t2Of5qwUilHqnRa+y+RLWhR/br3XvE3wlzXjMVPvcDoiffQi1rXKebCHRXyErzRcRaVdu
O5Wj2kB6Q7OrUaUPrtMlhzhstY17vSzK4SbIt8FsDxZq5ZdFuRhzNZmwkw/BKcqUQxGDCIraPTrp
flc8tvXwnDjVHwRw0HFIqdEGyi1s5T+01gHJIl13iQZ3R6eKU6Uw/Z3uBxzZBF4bEb+/uudpWmlq
I0igy9I8V8snM9qiFPvFUbOOaNcWVksULLz9rJLJi7w3pd3vA5oMrLx8VGmIKZzFz0PxDsghno7y
N0n6pHATgQsM6ctTlXcjeE3T51kCn1X8aJXO62Q8hNlyNI1TC/GO1pw7/ejEW1h/mZNff/VqydO5
UQCviyWHa7g8hJPrB9m3ONt16R/U1nieQJkEswSonzUsgQYXKy09Qi9dDHtxN1DITmTa8Q8WGlwR
uUrOFmBZtwu90PsxpMEvElQXTE68U9KNLLksAMGp+Y+F1UIrrbZMU8eUlRroitHeudGlRH7m/jjk
VqAW5ukoLvCrcfShmeV9y65wJmc/0HUunsPTvLEtZLEb2ut/rKzGksdBHXkW2yJfnvTA2nvjT9LT
AyILur4v1PC/84ogtAf2nuI69HvOytvKcZ7M3KPPKS5ekxrIp/SphwCBYnz4J9NHqZZMGGyY1Bhu
3SBugrRoA5hhBAfBzJnnjR+3GYXF9/6256+srMbDUJfSEaQbUV8dsn5+dgeR739c2i1YtCw0i2wF
qWNBu2uKfXwVvxw7bTonYKEy2MkL6k61tbOyL6DaKjM9aMOBZMt9B5RGhiuLwnWuLMaFEypRzEZq
y2Ef6Ppx9pAdc4fwXHbR5ybYytpKXRFxOIRXhbbnbytWpnmdCs6ZtGg8f4oa6zzZ7UNRpJVfZ2G8
H/GnUzYlW1dg6U67MrxaxAgKhCkuOOdt0c3QP+nmT+Cif+KPkDLDlyjketZY25hCfLAEEJkEnnEC
9JHyOm7t5z9YMjqRKZoQ/X5TpgmDqAXxSsygtuH3RvIwffaGhVOlPHnpFkW9rKYBTzKZX/htTQHW
v3UQswiGtlOIg26FfL22nOFc8Li/D5SHMh89vOhJfcx9eEqzk2MfnC0yMMnmA30CuomR8i77RaFw
5aBRaCialaEOkCgZj+uw+lJHNRRaqBwHYblxSZEaA7IFWJUsG+I/t4N1+mbKUoV2tVGdi/3UZMOu
7HJj79KIjbo1ymD3l1JqD8ZGsLViPdcXvjh1rdEaO7ptJgPY+aA95nO7U5fioMfR3/dtSTYAYCok
934Jubu/yilXE5nXrl6pbD4qYQDrwmwiXUCnx96sgmTjrbBlahVU2rlMIoW2v4sW8K6Me1+bEr/R
0sP9EQnXW8VlRFPEbYPucsEJebtaSjYPee8Aym7GYSbZ5h7raPx634YkIhP5aYgyPZ4j6ADc2ojG
sHAqC5i0WSPNQl/WKzVMD0t5MFrtUMb5V7pDO+XlvlHZ/FGxhMQeYnl6SlZ7bkYpGvFyl+saUNW0
+ZaRS1SUh/tGJJFYSM+IdzkpPWBXtyPL7cZJOt4Zly5sd6mnH9XwnfUYwQmsfFy2EpSSYwZchdhT
NGjCjruaxnzubUVdMFYWn3KoOuNvRhL4Y5LvAB7cH5d08sCRAlYTDCW/NXJXVaPS8MW4ktLww0BR
T1T1813VzPP+vinpqK5Mrd40ypLxFKjw85gynNp9G8d3s/um6R2/rrbOL5mzA8EUgmTQKZDLvl2u
fqj6LB8Zlhe+G2wQKVBL3h+NLElEhBckGy4q3vTA35pI0jFyRoNQS8uAH3o1V8OZCva8SzPFj9vl
FOc/LHJ/nrqFspfFQcSmoRDBNX7XQaKWFaEmRdtrO2cfsn5CH6t8jBPvEP9BWYgq7b+WxJdcRcEB
qYs+sWl2Dbum2mmxjTJiMOk718rUDe+QOeK1qVV4MhY3mcqSHrc6eqnyF9RPXPPx/pLJ543TmY1F
3nJNRtHYuZeVDqNRzWRXQibolI9FGR7jfiNYyLyP5mpBhQRTLGIGt9PWGGmfpAXsxQOsWPBdKEl+
uj+UX7j4dTSH3IdXo0fKh+vTrQmvGhW4ukVDSua3RnvQD2W5A+MSnp3l/Ri/LMVDQj0FSZ4RAZbq
cwfPzLKrs28oaPnJYxI+QIgfARvf+DDZMkKeA4obsCBV6tUyzrPSNa3LdzkuDB7Kz+n/gW1bNr3k
ZUkF0ztF4Fp55VgbkzM4HoGkmMngawB7tlKisnB/bWI1jCDU0WxDJvPS5ck51J/mZNzZSEkV+Zsg
CR8DI1B9DczGVH/oGtev36fl3pqdU6mleyN6Z8Wvmmqr+Cf9JsINq05FiQve7ZLPRjWkKOUBkXXK
J91+H80/tKR+pRfG68YwH+Dv2wJxiVH+5mQUAcVdS2BmVxOdqYs+0MRPO0/5VtPqY+X86EUWLH9l
5x/vO7SsbGIKqBjOTDKaY/x2dJOSa3aY0n4a6PirmZy5LuyQHDjHqntK53bfVSR++qdpNnduHD8X
7fTW7dzPYIKO9z9FFiYYLohquiugVVntXjNIK31SCK+98WxFo69Pn4cKzp93983ICMhN8ntkf3i6
EvrEVroKrlpjoqvikIjua/O9ZzU/vLB7ZWaoOSzxB9fcp+mhCP04aJy91tjn+9Zl+5TbLZcM0b5O
DLk13vZKrtdQdFxS4xQszq7uouNU5huHpMyBfjFmc++0eKXrt1ZCYzYsyHaBXqSDbye1ArahAKMO
ZK4azL+jVtnI1kqHBSMEvDusH0H+1qCmjyEUKCZFeDKJouO79r7p7oaD3DdirctDnpIGRB4rppr4
Ss0fR/usuRv5NFmIAyn8v8fB1N2OQ7GXfswEmEAZHhGf8LflpaRLc2Vh5X1LFESkM/A+GzEJg45v
aJB+pP0jvLsbTrA1llUsTdQAdRnqEpfFfSqhMJ+jjWgte3VcTdYvtMHVRjKHCLRnwFCW3idXW8bH
1vKHfTG/GO77qN+wtrH662TqFCnmFOtiaZR9HVVH1GsOtb0BUZAmEsDPCrgSiYTf6CuaqIjsMGF/
qgrZ50n3vUVHydc5DR4p8maG1OkLAoBRlj/HvUNROzuh83hy7Xzwu3SrmC9dwquvWe1jd9Kjbnbx
eCcekIafnHdmZWxVzreMrDyyHFPNm1SGXBbaYa4/zrlyuB/0tiyszrPetLo697DgFd/y8VWpbmUk
5TH9aqJWvg6sKLLGHguK8SnpzUOQPMxJD3f1gVxrPD5q0bAv82Tnwjt+f2z/F4/5VZsThc31Lmhi
ZNE9IcA96mmn7oresvVd3Kd9vKumvND2rlrOFlE4nUcfxufxOdFcOIrTqrZAEana217XivgUFHDU
H7wuJg/tFcZWc5zsdAU1QP6Z1wsdP6tz3tYW3TYE9KdJgx04HD+Yj8FY7wfl58aECKdc316uLa3O
cXWIDTecQyrKbbZLbMA13lOifJjedUDsPpqer9nsFWjnDO39fdPSMcJ3jZ4xQFByIbfR22q9TCkM
wUKu536cGJo/uB7628Yjsx9upI9k10L7ypj4/VX0MxDbHPoJbEsUL9/mMTQenGISr9BI3dUDJB4z
TH9Hd262rvrSsAvtLhS5ZHtMa2UYsYXGinKKzl3wl8e9Nx7fzPolHI9N+CYhN02K8/60Skd6ZXD1
4s4sTUECGINzO55gACD7/XqiuSXSeM5Z1j5aNh6M0lDvAgUhdQwaa72OSw1lEYlittRLYhSPs9Z+
sjVQQ/eHJc0kwG8sZhJsNjTbtys4UhaanRIzBRh4dGgi/e8yPs1K5mvNWwCTfllTMd0qPcqclE5o
1g08Jomt1UYMGj3IUw8npSmj6Z6r6lErQ78fP22MTjxL1tvw2s7q2ZIsqLI3CXbm4lNDcvjJ3FWR
H2cwQO3i18Vedf6CGt7mWLtvWDo+MDzi7WLxqljNqrfEauIszKrXPAOB8qZvkFM7/cZBLbbyb6MD
Im1CDQrGbQ1KmkEghEHeURGyEM7sdzY8jN5+CVG43MjUSQM8aBLwhGBAGdMqqpQ0qBW5QfnOeO9A
QeAeR0rSbvxp0rTj4Oo7Hk9+T1HU6U16CXZB+mTl33NQxvfnVfpSc2iWI10INEFzRdy9CjiJmttT
EjBkDTL96kdoH+vqMPS74kusfmtol7CXyfcQVcmty2I8bmViZeBR2PEorsDMjdLIb0+XPM5caxJl
o8rc9enf5jz5Jl10xXgeX/LkOMJvOD5o0+Pk/dgYunS16cIRiB6y2+tua9WN0ACKKO/o7uDjzFP5
NUYTDpCAYp7LXj12+QncjEBTstF3nfmsdrW/zJUvyFe2GJtkARiImiD/pHcatO7tQhSekVlVJkAi
aeH6WYOCd+m9jzs41bw0HQ9JhjbeSFmGNpr068ZUiNPzN8e/Mr46XdOuahqlohQK3dU+arQPpvF1
CC8Unx+WxHzd9rUf5eGhfIm2qBykG5uGBBRJQZPTfng7bK5XYdn1FMxhluncp9hFHuTNtNUqJ5tc
UVlGkY/sLq/JWytFGTc2ajqEx2Z4FcbFo171jKz+UEc6B0/3fWm0L4qR/31/XmUedm12FS2DdqHw
v2BWP3VUDMMqPyhB4QdO/dTN/cZWlp1vVNPwZMi7BXjjdoyzbShVtzCTafUCoVwJtaUTb8R/2aFN
bwNNqGLP6utbQmtmUaRw08Yzwl1pfOWoMctinyaHGYb2tNySQJDpxtATD+QYFK5oZFuFSVWvy/+p
mVdWvYvb72ENYUXdotP17J37TDlWES/e+gCrud/O8bnWeV11y8Gt3O9VpG485KVTTIkbtDtMHWSV
bqe4V9TMVCLW0zAbX9E+pgZQOWcLGCN9d9AXgOQP4D+i4+pqNM5JpSNByJ6IKXI/9F3qq6kDYGnY
D8kBlLtZ7eIC6e2NQ1Y6PADuos+YytiavgVxFyuPOrhX88EVHCHWZO/HYMNNpaMDYIyAM+1rWFmN
Ttc6PTOqnnpYHJev3AIR8dSA5N8L1OShW/TuyMPLeDVX/FfpfjXGGq59nsTv7+9NWQ8dKUqqByK/
TWVORKark69rhsRTeFJdhvltmO6beEROr0aV4uw4h3I5WIrxBA9VvbT7sIi+6uY5MJ8U2HxLQZDb
hef73yOb/OvPWXk6hLtWQyUcFiwnOfeg7JfpY6Fs+ZYsENIRCrYUhDBg1lWgXzqlGMeaUyZvnYPj
fZun5lXpgNqzadRsw9eOXvt1+Qf95aIP9R+rq/CbZXY2p5BDXirnJdeHnQu4YPnkTIaf58uOCLm7
P5eyQwVoEhk3mAA4VlZn6dxObhfqUK976Ueas48ogbl1tOvdjVucdM0gagGy+gvBtlqzMG6D0J2J
B4r5EinwA0Hi1+lbiQ6pFbLK4FZhYOP6e+uoIfm2bugof5Zt9mT1P8kkHcPl5/0pkx1VaJ3+Y0R8
xNVumOu8rntRpTaddjfXLyr0UObbJd8XY7MRAaQ+eGVqNWtFm8a9mpSI8I7GZ40e6NzuD1NjPjgZ
OgOq+eAG0yFONuOq1Cuu7K4OSLjV0XQCbXUJ2+BHRx7Wiqcfi628WlTi+P3plB5c/yP36EC4RP3/
dj4b+rGcUAjCDN3BjJ7Vaafab4v86A5vivC7C3m8uzw5ToQY8FOofgnJ9JXc86ds62Ev9R6ehcAs
f33IasdblaePpiieV3Gy0/SPup361XK6P1zhguv7I1uAPjbeNBbP69vReimgpHDAe7Qw3NP2QCrT
3vAa6epdmVit3rwMs60MeE3YRq8b29o7TXuMHPOH0DO+PxrplF2ZWp1QQV2a4yBGE7cvagUAMfpZ
bTUuyG3Q6Q+NGY2N6+ZiqwKtrQr4U6MWO1f52bilz5n+JwP518hq7TOvy6ue/XZxl2dBda4OT8O8
1R0hjRz2v0ZWwX3M59mMkSi5UGVFI+1UKR80ytcLMktl+PVPBgQ9Fo82Mixr/L6uDjPgBZyg0cCM
NR8rx/SbdMPTpEvjQoUi2FAAqAlnvwqFQ5yPQyQuKFDfjz5NSsPZncrgiO6S9/9pSnzKlamxzDQt
KJm7oPhU9Pl+rJ9nIPP3J01872+bk+I6EBobHNe6I2hu4qIPjBGESeN8HBf3p7LZLitNZ3ii0PuL
bpU+jtuB5E5km3mLdkXuhLRERsNrzcxfFWhWhF1/jPPubcc2pTnwSalSMpkHG3lw0BTRPjXCy2gH
G5kc6Rpefc9qDQFCD0FkA9poRXVlfIYeqko/3Z9XSUSinG7wXkc+jWTfKug1xcA4e/yk6PvzpLrJ
CaLHch9lzuyP6haTo6yx68bcKgBWulcO4cQy5tV4LBrCxfiXtqgfXXX8LPQeouwhdR6UFtWVPD9A
brmPtY14IkysPImGAzpY6EqyAcSsVlmZAtMuZnTtywRxTgjfLaXfNepyQJvxbTI9R9N/P1duDK6W
MbUjdYarCkAbdN3gM5z5YAaFu2FFEsFurKx2YYvOilmYDGsuXyDnr44amqSUGKot1KYs23VjSbjU
1X7nntEnHbUxKCXeRfZzFY/73nhazqn1Fsq8vVmiqfPUAb/th40g8H8xDXxJvFzhYV6tHRxcrpq2
sOzG9vuU0zmsaLbhXXlKtfjgwmsA9/mTO7+bbP11Xm+hfSX7kYHbtJqBgPR+62krpgRUcQq3/jLk
+7R7TAG6Kdm7+xtScrGkfg8uHIQvvFLG6tx2qwwstUvRLH6BDqV5DsxXmYXk9XLRue3l9s/75n7B
RH/bDv/aM1d3PGiRw0Yd6JmN8uNYPESX9Bw999m+H9+oTeqjBu+Qp9Y/zPQLarQeAbtvf2jWmyDb
FdY+HP1qOmhvlJO21eYmifigDNiooiQnEgm3bjaBbkWSbua9Zb6QLS/djZFLNwxtGlQadGRUflPP
TXrWOhJpoEl7FY2fYjioo31ovYBU3oClyzrPGQtXV9A7dFV5K7+t9JCEQczbUdOAoH0e871mftK7
xZ8beOTyD1C37DPTubhluBvsYzG9iaxj3fR7hdu2bX/bEqiRf5BFm7Sgb6LisvqgmA+NJo8Pgl0I
kVG72qev6Tw9hvq3vniXZa9qx6NEuIdVMTY/6vuq/7aY5wiCcy//A9kvagfIcLASHo2cYqGu4omj
Rukyx7TnTMBiLeurt5Xwk26pKwOrQ2dpDK3wJjwpaD/17nwa6+nBcB+t+u/GdL9OxqeMhoj720oa
Kq5MrnaxluAH1YDJIvtoxo9hMlBfMvb3jcjKdGwNtK4cyg7U+MVXXM0cIarUkhyceVEhjZKROD2k
nuccdRUFHdXruiOwoMUP1YlaqKkEp0GLh41zRzq50CLCVEWJHzqb22/I7bEeyacSr6rvxme86MAz
sVABCBnLznWe7w9Zenizjyi1ICj7G+3YoBpBmCM+c6GD+U1q9XsUd/x2PFtD8Zi+ndSu31hIaRS6
MrjaKIFaRo0xkR0ZuqdQSAtoW+4vnUCR0KdJhgzeOlGaxpVmpS5CgYIDNsm+5/1Oa3fFX3Z6CIpq
hwbYxpDkBi1A6KSWgFCuIn5SJbxLRCevYyEkW5mXZFoOZpIdwlzZJdbeVA+RuYUJkGVMEZrXycnS
8Ukj0GqX110S9UkYIR8kmMPrXIt3zlTZ+17PglPew/vVLcYC1bZzaiwvOevO3LybvTDe8FfppgGj
Dn0sUF3Ol9X1xVGzlioU882pap+0Uj1oxstgjce8eW76b1pwibKNS7bMiaDoFy8xUgswft/ukTHw
OnOCP/QCy7cf1S+6/fX+tpBVQGFo+D8WIHe5tdDNat+4LZ0M1eAnZvFdHw/TK7Ufvhbl8DB1b3QK
N9OnsPgY0umwqGDA7Y2dKb2b0TFKVhwAONmT1SeYdUssErK+dlf9TIei8p1ZO9IJs1O66U3mZOhu
7q2IVt/w3Ib6o17o541ZELFmfZcBukpzOqJr5MNXPjYn2VSFLSlTRYs+FYgPAm45BIuyy239rDfq
ToVLwipgOYUAZ4ID4b592ca6Nr9aZmRPmACXWAEVCxQ2Fd2fta//0GCroD6gNnvDSTaOANk5c21S
fNLVCaAliVVPlYi+/fcidvaiYBZu4iWlA2PnAuFCuAqM7q2VuOhKddYC0ENL5ncqbazRoRm/GOE3
tbzkVn2klLTx9pVuU4P+UtGuAAn/GtSYpl5qRa3KNnVazpIv3eRRovsS5wGcv8uOJ0YwLs/5MO7u
L6Jsr4puKgGEpjVtbdeJBr2eHbo+wtQWZI+xufWMkD25oQITVFbcvtR11mwYtRktXKJB5T0ZSuLn
8ad+qv3NerHw9vVuuLazPpkjvYuUkKRpYU77rAvinZEZ3LD0fjnMhGIunulW9U12Pl/b1G89pVto
3nIrcltLenTrT9MPt/zWI40++tnQ/sFKcY4gnkC7E8/5VcCB69dQx4RiU1++KEHt21s9F7LNxQWZ
H0Q96FJcDcabpkZxFtKby/ukfVLQ5Y67diNmyCTEAeWB4AC5oCHctAoaiYrQnZfxqOziTj/HgTvv
57js9oU3KOhhGtoZBB2cAkXs7Ywh6/fO2MGRa9WWr7tN9S0b0Mzx3H0ZBsGO/i9xrM7NYSobdxeg
p7nzsnBLm1Q2MRyeXB74air1q4lJeyNKYhWNMTpqdxACuq5vD1sgNNlG5DRhg9BmTlfbyn3jPgDk
FMXZJSNNqg0vRbnV7S1zVt5ibHNadvCf1XExtW1lRipyEjywdwo3yLwNd639RCwVqKVNzlzptF3Z
Wy21WfAKcXlHA8J8bnLzOJTjbjOhJxsU9zfYJcnKwxCz2hWRNViF7rRISui2P6fsd40ysDodPLU5
9mVyNtvy/N9D5rXJ1UpZg9KW/4u0M+uNG0m28C8iwH15JWuTVJIt23LbfiHctsx93/nr75e6mLGK
IoqwB9OYfhDQUZHMjIyMOHEOUoOQvwffKe7tZNiNr1tYTS5em1jsOEdmCKX2h5TJlN46mvUAkFgO
hzunqoJjTn4OnXI7H0uZATopKnlCa2yXLEyVR5Tq5K0B6bW9+frnLF4F6ZxKnWXgcUjOLlBuw190
ZUULCg4Ch8HJN1x1cJD6adajQmP0d6r6qHSQsklP11d17SKChwDkHE1TREiEl6+ShyQ06tpXxKIW
jtfngxuD01AcpK43LvO1/AGsDWSnzHnztFh8va7WyqnPdeQ0UByZx/moy99i41uYG7d+WOzqydqH
yda7anXPEFgZh+emhc5k4R4QYUmCZhXhC8hF5MF4LPLBi1IdQbNPQz/vtemfzEo8C4WCIhx2vgNu
7voCr93ADmBWh5ohbItLOgICd+8rsy/8hslIFL4Zecxjrx3t28nK99KmWNzK6TehaRNiTTbKwPYi
xMz6UBTqiChwLYnZyjur3PX6u2lOPBO+oK0LcsU/yDKY/wOyC1fbcoDfzzsG9lO+a6ie1eSffPxR
fy+Lh3mrSbFmxxLIC4VilQlUYbFR88SioWUilJHf6f45MY13U9M8GR3Ub6ry/fpHW3upchWDHRJS
f29ZvBInsq1eWGusTHXnXil3ZYPaVFLHDo0651PqZP3tkFqtV4DCRa5aH44JYMfj9R+ycjyhWQHG
C4RKJAYLr6tSqWWlQ9BAqiuvL3/M3c4mf+u2RuJWTidofYqsgvKJ0vriDdGia5SPY5mda5360dC6
jX1T3WiOp8xwUz/nyV8kwEBE0SglwIkezCIclHGUjZHQnohNklD5o1RGO8URkw9bdF9rx8GmUC+E
2SxC3GIJET8ZrLw30nPh7yU5PiSxmruGGR6GwkFBscqokqlb+0cE/0Xe/UJrRXEBJAog7MvdquZS
GNg+QgOWMsQPqOh9VXxmN33HDx13SAvY/8skO/hghh+6YC6Pqj3mT2OShzBOD/O+1BRecdf30krq
wUyEoH8BPyqkpi5/kz4g2mb7CJjkQZ8d5iztvCjknFq9utWvXzusJFQvMYFe7RJGUScITMEGgDjP
/GzW020Pf/2OV8Gxl7Y6z2sAFUKrEBwyAIY4+sKtUtEipY9y1FLqenjoQ8vf+wDEwf6Ewd5QlehU
5IW9j2j5eZMy0NQleO7HQfBADXWzVwY0XMJUHu7GOR8PcrPJ9766GqAEGfx0BP+I+PurO7bV8gyV
9jqjvVIUx6QotaORh84hKcx0Pxt69F73/fzm+tdeixwArQRgBnDim7dzA6/+3IKGAobXPQSW9n6a
vtSmXLiyv8Vnv5IJmVxxkOYBSBbsE5f+KWmE0kTOZi/rW8N8TIutI7ziC8p1IC1fVCjJIS4N5Fpg
t3PAJy6ND330QYJ1RFG8Sj9dX7KV72RRvTJ1GA7pui2hTm3EwGaiTHynkGvGfkjt2TVGyZ3U9qYa
f1w3trJoEOyR7NB2gpBAXmxbJc+cwAwVTmP+Lm7vs3xLX3XNAGoGvNC4/4i0i0UbmzxJlRhvmqK0
94mmSG7btNbxuhsrQcXS4Ah8UdyBaX6xtye+/ASdWnbumsTVxtlTxieKRxuha9UX2qH0iOCeoR14
uQGYF2OsLWc+29FpP9W0C/eUhtUNK2vbDAFzak20oBgDXFyCTTZ2BT2ogtE8/7vjv/dD6zAk9ilI
/0KPkdYulR8SNBhZl1NA0JRGWjWjaCKVlXVX603jWqGenSI90PbXP9CKU7TVMCGAnRTTFs+UqrbH
MJccJG+kdMf8KiwmGpx3MJlct7OWatPBAIlL1VXwFC/2m5HlpQVHQXYWNZIPkv65M/+t53NuyO4g
3dneDHtu+15qdxt2xWN2cdUyeyR0zgW+nuTlcm+Eoy8uMA11mKI9TWGy1/sPTj7cDQqzlWNw75eK
Z8v3liltWF5bWaGfRZ8ePR94OS4NB53jU25nU4q3RavDU1R8HeGXUp+ue7hyxMj8INEFAIw++TIs
BQ24u7KL8nOq/qqGe0bGlPDPRwoxQUfNgUrWeCOq2c3kKrKV5edR+pZb30Ka/puTYitnGEi+YJCG
JPZtzyXMRjuMzeLFDYNeRLNF1rH6PV4ZWISiopTHGjaH/Fw798D3ZuQrqvp+s6S6ZoYHD8KwiJiZ
gBIuPzt8Sn1tKnF+Vvq70kbaN/m3D75ExZfrX33VDIUiSmzUpcAMXJqRJlWuq67LkeLWjtm+CfBG
bT1na25pbXyAaaL/Gnopwr/KTiYrSWqp6Pn2neNqdrvHIOLi0SNXedPfiWw0Gio3NT7F6S46zIF5
thvndobPrH+WnU9/7DZt3ZekhX421+Ol28aslFMbUhjP8296/9U3P0jm+2hLImvlSF1YWbwJgrIb
CiWnT5U6w62zNxKkBsot7qi19gVDeQBKuUyEkOgi9IK3VyNLpzhNl7GYLHc4spaVLAt2YcM4zpHp
qlp+vr6Aq65RkzWoltIdX06lxFmpVDHEuudIPoZl5cbSe6XdiPUrexNmTDjZuckhWVzSztGNsay8
AySp69OuHwJvKopDAs7dT8KNICu2+SK6X5hanDanBhVY2Zia5Hsz7u+itOX+v+GB7kn5c9jkp2CL
0V9ssWsmhfevDoSv5XIztkAu7fEJ/rTizrJMtzHmncLE5PWPteXdYreH9SyrkoWp0tj7n6eqeB+b
d3n3rTbfV8lX3yk3VnOtrgH3HPBWEl3HATVy6RuHwq8nBRzi3DzGsurWEnOiCG3NurabwtDVBb++
p1oBLanK3uAUXtuar40vzgMvh0xRS76lipagqriK9mh2P6+vqL7y8V7bWOwXXhDBNOTYUPpiB9/e
LjCrDTfWTXAbk1trgPMWCUcM2XM56LzmBanYQxP4zd5XJOvmuiNrW0NgadCDgVOM+fvLL0WxTcvr
zoBKTeiROIMXhDaMS1RJ1C9Ne5N0H/Jp6yG3ZVP8/dXOl+SprpsKmwVtAnjyaea7dXxopu7E9G4n
PztbY9NrZw24Na9GaLZ4eC0OgBqRUUq6A2BA/aoU90gXnCDxIvdI4/d/sZ6vLC18I/Po2RI+Oz8a
vWEovdG4m5u7IHlScwW0qmiU/PmzhQce/XKDxIckbTllmqtBZEsG7auGjsVBUYbHoZajPz/TwgoP
Vkg9RKNssR/NKa1GLUVAuq5GtDCkQ9x7lWYc1V5xm+DH1IH9H6O7/rNv3Fxf07f3AJapLby8MCk2
L/pMZlNG3DQ0KHT1fkhTkW412hPThdfNrIDyL+0sPEzHSE5nlaZZWsmnIvgSw1OjQ0SWgKeo23/U
6kkhBUepbPoEp2GfW7QxFFRspHKDyOvt0eeH8DyktI5cDtP2lwfElmrNrDMcNrMHrQ09Y3667uqG
gSUSV8ucGm37gnaMVbl+/i3eAqKvJCW4IIYJBbZBVLcvXUhsrctqi7VUQ/2UNMahbN7n8n2fv4+n
Dv2l23SEOHTa4iAS4eryUsWsQD7RxiWeLcPZZCAu1yuIQ6vpnuSk/qlK77Mo27eyvdts2q+uIrIx
ovMjTsZiv4yxgkTOKIyFlmtJ70kzNy7ut1cZ7ohiEVBekq3lhHHsG2o4h1hIQnQyAdt0ALOLYis5
3zIjHH0VkHn0gW8QZjLal2KCq8nvJ6P7K2cEZEMw7vKevbQS14pqdP78/xrkzJiA74YZ//rGXpn6
gFyJLWeIpzIdnMXlH6eUaXUZ1sbsQc/ciePakFA9xN1RV78ZjeYFfuuFU8LAZABGa+NcrYaQ1+YX
K5mAuIn8jINlTx7Z60NmflSRM6YwIKWKm/U7qWR+s/tmx8a+VauTBQ1pJkFob27OGL698wTNFOUf
3nawpC75e+ymsP1M5wTqx6r+EUQ18y3PMaMu24v+tjZyaWqRRIxBakhxhdcxcpl+dQiDhylKDqg7
eFm0K+zMVQYv/3H9U6+dvtf+LSJM6ZttP01ZKooJlv5U9FvXqvgPLGMJfRzgfaQMXK8Lr6paLmR5
pvMuy3xBa19FH4LgKdBP5nF8kqSN07EWuZjuJ94jZcRg6MKddJbLXJ+wFgV9eFBKxgH9SUKs02qS
G7OzoG3omBiyrHR3fR03DC/BlFat5YYdYDgTxbNTMOxS5cdoHI3kYwjC4rqxtav8lZdLnFOcAqJo
MnAwfWG7hv4UGIE75TlMAofrhtYDgUo/XDxSIRNcpHwW466WPPbpeeL9O7S/sqB9KMP75kch3ara
D0lD6tPfy4ia9TCTbeFU1iIqXQperpRfIclexAG1suJSK8E7jNk3Jkqi5j4Pf133cNUEpVYuHhoJ
7NPLcCrPMNxok5qeNeMmbh/k4SBXH6+bWN0a9AzEpAQF8WViacZyoAaVxvUD40F4rw2/aqbK8pNW
/aRt7V03turPK2OLAzCPtT37ArlhjIHb+ogBhN6wJYe7boQJAlhJDGTgF4um+5DT2R1GrPBJkJKY
0uem7rf2nnjevokcsNr+x8pi78GNrESxChzEQkgu6nadf9L082B87a1vmrWrWttjgj5JPwipy+ur
KBx4YxrVSYiWQDAwJnG5K7QCKTnJ55NFSjceg1nT3cmulZ2S1VAwVba21WFfwYMT/Cnokqe+nLTF
Vod4uR2i3CZr1ucdxEdK70Jv1u0M7X5A7pN7wUM9yDEek4CCQ0KxfEtZd3WbvvoF4qO/Sl8U5qkD
qeMXyN5g/FMngRvnx/SWGr0Vb4Xp9fX97e1iAzlmOHDH+7yCZuarwucx+Sj5zC/Fn69/x7XLhyEl
KFABmJPLLE+DZdAlbOPsbHwJq5vC2jXWP3k0vTeCd2rb7tVKOlw3+NKoW+4cKED4mIAgxYDu5SqO
qsFIZRrSZ3Bq/bYZtMxtNSEr1/cDk8dJxiipOR9IvqObbirCPXhS6eS0TfduSErNU4q+vB1aX/pU
OP733Mo6SrwUE4wKnZIcqLObM5SyFzocRzPv7NskrCG41kfn3lYi546GeHBz3ae1jwXDsyieWLzJ
ly2NNCikhmZ0epbs5mBp4CzbyGvlZF/bfz6FBa0+rI8vIDryTxESXu3B3oiGxIS35Ww0o6vWsA5V
riRvfKPVVxUDhIIGHTYaugKXVmQdTblAwFnmQPW9eZiCXWn3X/V8jjynGL7HSZcelDr1dD2D6KGf
9tcXdP0H0OhnTAkQMfISlz8g0s2yqQaJ7V/vmCue79rskOr3ofZo/5Pkbv/1ur21HFbgCv5jbhFI
4zGNAB1w2qhZ/qzTJ8VHS0gt92YW79p2Y3RSLN6bAwAjhwJMUYbib2FsbGF1cyyAK5rkzflB+pE2
40Ns3xh2/G7K/H/GYotsfdU9cMdU2Wj1cJdfruYEsVnfhH12TrJ2F1R3QiTQAaeU76Qw+YvrFaIq
QdbIVJD88nJ5tUHrLlEnJQGoUVT1oZLKvVw4t0W5dR2su/TbzGKDWDNPkSzuhBnQXUV47Bl1otGy
U/35NprtLbnClVIz3WaBb6ChaIni3uUayqEP44QFpEwtPo/tKYZGoc7rkx4AqpC9Oi+OlPnC6kvb
bImgrF07ry0vrh01DSmcmkV27oNdY6Q7OdsZwXhsG+mWbYe+3OP1w7CWuzDaq1Ko5a5Vl7KqSirF
aqWD71Gax9xE6TS6j4otIp617/fayGI5zZG6lOWzTVLrFMJPF8fFbug8Jzl22Z/DE/h0RGYdnCVw
mCWkSjHrQu9CA8yAmeler0y5N0uQMED2uOXW6tqZ0Py9kDG8mYq25kaxun5gW2q9eRcr87QrZPtG
zY2t5G/tzgFrI9CjpH/QdF7ux0KDcXgqfXACdulK3bjrws8yk7lJuRGL17Yfmx5f2AtErcX2ixO5
Z7AfZE9kHKQ52Q39B1l3qyfbz/d213+6vvlW3XplbXGuQ5iwIJUDSkJ2Pu7nSAMc2lneWFrhQbfI
ca+bW3GO9VOoMgNoRmNoYc6MByOPdWJxg5TWNCMz8C8UBWp7m1cPWbJxsFZ8o0JCG5gWIO/85cyk
U3RFOXTiIFenqTmDgQ9N6LntjQ+2sgcpe3Fr0qZ9OcWXOyMBeBTkNKfOMghww/aq7tbYlO9eOb8g
UImGpCB4tBRD1iZjnpyE7Uf1Mwz0vTR+M+FS7sxvYAk2PtIKJlLURwCfogCFwWWFpJMqhoPqJD9n
KsVc7ZNtF4es0wn8VnF2Gv2sNb8kML0yNexAt38lsn4Mjz6ljFC50/Jp6/esvLsYnqIFwjSdEDxc
JGFtPrW5DtCSOtQ+HEPXtmmsSvW94HYOg/d66mnOruu/BA6koqnyfH3PvsxPLRIIzNOpph0PnNrQ
Lz+wLrXTGDRAHPIkOpb+7TDcVNJdHUqU+vpHAs8haCZef41Xj53sGfnTIFfQmN2PJjMRd4b07FuH
LjkO3UNOl3tQbnvtOefJJKl3kXrM2ht7a7BtZSaMaQzRZADBCQnqUoayzmSpC+cmP1fWLo2oyZjB
KXV0D5RY6Fk/M8Mtg2kvKTMypr3Lr+plNCYekuFeCPU1s3UkGX43NFv5tFirN2uJ/gOQfx1ttiWc
Wh7Nnowa2IKkFsF+JE86lnrVbpWLV+IM9RmRrxNk6G2J4/QqK+oUv9GNmiEG52M43PbhDyv/irSy
W2ixh8pXPcx3YxO8c77H9XObPYdR/7FTa5fwipjgqa/9jSxtJRSJehGQZvpsYPYWv2fgE1mAHgRh
V+K1aferm9XjHFsfhnLrSlwzBd8jeFpKZILV89L13o9mvxJkZ1mU7OzwRjVitxhjz8m3uhgvanCL
j8n8P0knqC8ixbJ1SLlTyocOPclItXep73hS+q9k554RGA/W+LM5xgZPlqk/2Fr7MfSbXeifWq0/
BFRoWGoamhISfe+vH9c1/18Qq1TnBPhpsdSxZJt1OUPwM9dfFP+APoVZfh23cIMrQZ+DBS6azBTc
6rIeMzEkRxWZGV8KgfZcunQNXf/DdU9WbRCAoaHVbMYctMsvadagLaBqpOajfjLmcxZkUCdvxNa1
1RKg2P/YWMS2SU4zv6qxQbHC1UnX4uTALnajaQtpv3LybQCIXP30DungLb4LR6AvzZBefVQ86BGM
vjBBX1+vtUP/2oL4+6tD7zuAN7IMC9N8kkdad86BWT5NdgGnoKTwF8Zo3lGFoLICg8qlMSsnSbQ6
0Qj9JtEnd00Umg35k2x9aLaC+coDllAOUaZoi9AtX3yjQs0De87BVeRp887Sm49OID+kJkU4OzY/
KahbAgUHeZONv677uLI5LgyLDfpqQVHbLdOo5CipwbhrdJUiT4PAiOHqcr0RINd8JNuAgBjpXYEl
vTQV6DMq1D28CzNX+6zcOMPP8h0kZMqTJjdeaqqH666t4BYZpfhtcJlQ1XFCFVkoXaqtdq67cT51
iSJ5EyouXmJQ92qcCmKlOcxug9qe3KgsIOuF5vYU9bLh2a01JDvJyeHm508/5iDSTjDsbIkUrb2D
L37n4t2hwQaB4guMEHamnUPnKayi97Hv7DX/LoLrm8pdnAW7bpxc2/jz/Bn2YPItgKps5iVcIQFL
maghl6iR5PtWQXtM+deWKa6b0kakU0UoW9wkgmaSq9GGHgIk8eXn9/O8skqVSwsG7MNY7e24dUfD
3sHecNKaOy27C+AUpiLsNXZ+RAFAsQ559SOPTq3v7OTy6JheMVLhgV5nat3YKb9o3Ra+aQWjzp75
7698QxfQTk2Q+gVMh02275uvPGrdaXrXa91BgrUD7Mw/4TB/yeubpn/QumTjYlsJb8CAUN4BZgf5
zLKhp86lVIUJeNBUDGY+mj7U5+iXonsc+NoOuMH/aG+x89JySKR54Ju00dlPVVdDBSNwbso2c3tK
v9JfmaNLCrcP1YOXR8mrYBNJIYIOFosLZ4Ir2U+S1rgmUBwJdjhJ/dQFzUYEfxFufrPpXgZoBAaf
W/By05VEsdyYYCE0Bmr+fQKIMkbgXGtva8nclUwza/lpyp/quD6lg3yIfMuzq/kpm/wbX/mQzWf0
wmBpid+1xaFwDoFmf74epdYCsNCT4toUzD/LRp1tVoFVRzpBqu/pzkmo4qpWeyjVaW/O2rSBTFyL
wSy9WH7SOlqDl+sRllanFhB9nZOi2OupBucrhz17zrTgfYUUTNOoz3Nunq77uJLliG8OcERQw/Ad
Lq22bc5UH8gNBvA+SVaOzMjJmr9ct7G6jgCNBRoSzNLyQVvIFdj+imzNir+3rSmQZoKeIdriFluz
Q9LJxK3oEsIOeumLnwX1/7NaqPFtifiPrAVolh3MYOuJvhYLXhtaxEtJbbQ8MEnbmhAhtir4NNqP
cO/1ensca3+vNcHx+gqK7Gx5VhhGRYSNggDAqMXeoLVZ9O0LKsN/GgP9Ptfv5d4rbes2Qw7sL2zB
PMEsnRA5WvLnFPLQB60CTM6OdEinhm5fQNFQOg9tEp2geN0iUFm9Y2nq/9fgYgvWfptOmQnOBXXr
WTqkof6kyP/CNbYrOg+xX7Rfdj7HHHqU656uoRlQU6PZj1AWVarlCwraFqOJdRBateUEp14SSKKm
mpE+7HSKs7Z0zE0/vcuTKrgzzWrcx3b/GCoBijiVatwrDFpsRMW144gogi7GbODFWdZaGqsPnSod
gBc1wNKcXzZCU8FWtre64hS7RR2AfwHhvTwoVWuZfacptHb14WGAVLoYrZ3RZ7dKYPLv9qhGzq6R
9Fuje0za+fA3yy76C0DWCHT64i2Sz1pujYNF8h6ksPf6ar+rpijdy2iluPpQ9R5RqfX0JPd3cTfa
wETH3GtNXmB9V0pnoSG8sRVW1x08OGUAE9Lt5fNIzsYijQzR4O9SN4ktBJa+Jd0WI87aMebLIrLO
boewefGUsJ286YpB0C001W6m0biX49Jx/aiLj1WXPTTZRg65ZpA6BPtIEFhwyV5+aMeEO6XvQRc3
sXmfDV8V+ZbCmD7Xt2aU3Fz/rOLHL2PUa1uLTTU7pj/OApvahILcX/WlfTDp1sZ9tbp3LZnWM5wq
MAgvJxUL3U6HwOHMxk5VHphLi/dhaPsHxn5h45+G8WTI3bTXRiXfm+nsKG6e+/V5sjPzeN3htVtA
oEjhGqP2zPe8XFytqCezT4F46XMJA4kQ4wrg6Tn0QTJ6qRa20J05n4ao7TeCxNo9R4bGACqYe4sH
wqXhPKjQC/NZ6V77VVPrdPT7pot39p8rH3PXwCojmMUVoex8aQf5n2bUfRzs25n8w9aTEyXWatdO
wdYje9UlBk/RV4IQlUfVpamp5/HWlFw6hha5Rt3eJ6iEhskvnuQb0WftpFMzY/5JcJ4S9S8t6aXu
D03H/snqD8yAuBHUsWo2/UU8gQ1Ug/OEnUE58NIKYxhNXvV0WgoS6Hsy+adWC63T7AT+xnW9tnKk
b5Qb1ResxOKIq0XoBIZNmyUW4bxyreJhTH8Y4QZ4fnXZXplZnO5pzns08pjip4+jRr+CwXCdLZjx
qiuiUEvdXMiHLT7NWGhJ+wIsQV4x9Mudbt9YkBWH2ffrB3fVl992lk85+hx5bedcf1FTCzGSEKLA
MtmIDmvhkNc0XSNBAGUsp8QJTGXCRUI4VDTmLrOdz2a77sf6ev02If7+6s02TFIutTnomNI/5r69
09X3YK/lv0D3kbP/NrPYyzapWa3WeJL6N7ny1Dk3tf983ZOtxVqE0rGuuyIAhHtWQtuVqsoLZGsj
aK5/9N9eLDaXn4adpFeCFEixCi+qw50NPhfGrL8JMA7JDVcuUkl0zC6/CrBAJ7B8DHV6ctDU71pS
3ij2r+sLtvbpaXcysw+jAhUJsaCvPn1hhnmQDAAKOI6O9a0xJDccy90YtxvbWCzL8lYXI8y8Sx0g
bMtwGZnl5M8OA/ommWH6GPXfFYfmWuaF0j/1GOyV8Y9TFgB64AmAnfAPqculZ1VCr9caOJzJaN5Y
0/vZblwZtblKTW6G+uufLiPDNPCZvVBGUNdZfKtkrBjSy2m1Njns6b+m4lwO3wIGb6+bebuIsPaQ
aQMdhYryjRKYXFiZ49T0jgf9EJkystnZoe5L7p7JswLTI7gjYjGdrltdSZUEWRAkBzB8IJe7nCY2
tGEaspDKNcQhcXQ0tF/a4McuqA1PYvgx0RN3jAovmaezvCWw9/a4YZtyHQcO4hxmUC4/Y5TK1E5S
ugHcezelBknPMAKE39qeb8/BpZlFCNSLqNXtksFA2IvdOEMslbKV8sG0D9fXUsS4y2NwaWcRA02j
UvKZkZKzPWT7pAJXNtwPWuuN06dB3qKFX187GnrgXVDtWsrYKNUcx9IQkgzl79L0ndK0zHT98aS5
cAiJbfCV4hm4CIeTXM+lrQTcHbH8Qasc126re3XYqvKtu/JfM+YiO6l6yc9kGTMm76q0uS+VR9P6
ef3brO0Bwi1MpjqAE7LHy63WmZY8hDBineX4JH9vvjldwMT+8/9mZLFebTPofaphJNN61xw+KBmM
fHribTbq1mKFyXA+FX96MXA2X3pT4U7ZiyHCQWzl5GYEPdA/D4pxa0nM+2Wql2bZxt24toIA/XiQ
q2A83rANKbVpjbPgqrRi2eWWL+3gEPXxDirV66u4th1eG1ocI80c1EHNGmpLTeolPEajnzQlNrxZ
NUJf2IIfn6x4KSbtGDNTcsKIGkKPnz236nEzVV2xgdQSBRSb/xd4u8uv1GgIvMiNDEWcHtMKuQUd
5GY8kq4v18p3UWimC/pAmSt4SYBZo8bN7CXwsHyQHs2x2NmNDY7v6+ZgqUgXFuENQ0KzBmAIw9yL
Tef3dpdLFiCqthuFO7SDNvKIlQAq8ExMr/KehL1gcX6gqKnjoQRXB8wyYYCb3MtLo/vKCQ7NFqvl
2sf5ry2xdJcfZ5zMpI9lPk6eOvsh3re6vk2Jum5EqM+IBiF0MpdGgjRUer8kMWpMqz3DVpsepLqX
Kdz1wcbls2qKSA1KhRIOePhLU3HOSIDap7lgBWnbbEcGHtVbj4k1I2ClGeYXTSBGby+NRMwpaW0O
M04QPbYVhM1t68KB9sfvYvop8I0JBh6Ea5aF7NaK9SkRND+Qqeg069Jbu/t1/dCsOkK1AhYr9Ft4
gV86ksSSLJcaJqJy9iR0TDJB8WlsRLK1o2mIEhTXM2jKZU8jzpXMTyn58JxAnjjSQJM9In1jxdHG
iq0dHEi5QBJxfgRX1aU7Vt9Uepqo+dkJPjDa18ANILhnZMaWYcfdX1+7Na+ES2T8fCBnGXBSi9eL
VTvQCUX5TazHHltNQVo7nLcAvStuqWIshnorbgF/vnSLIW+4wUtGHuYU+d/uRslPsxydstRg+n+j
drHi1YWtxY6QJ9OWQglbw60+RbtW9ho4ybc+1JoVAhxVVgI2PIoLj2q1kQo4yAGitnngVlIQuW31
YyYv31ly5m98qRWIIaRlr8wtnJqnOEwsgZOXvzUhAgvNhyarDzr1pbY+6tUnY/xJ/1CbXCASdsC4
MhRqzXB26IlxQnbydJK2VmDl5F38pEUilgVFnMVgMs5hfwf31Ty8C7falSsXFSZggqXDx2Wy7FzM
aa05sy3mEqbMTYIPSv10/QSs+/DbwOImLFKEZEJhwEK1AjrtvH4/OIf/zYZw8tXjvWI4eGokRg46
+2MfPA227zbZRnxaGSAU++O3I8LRV0aUTu9jBhVZKcPsPJhU248wfwm+hjHwRuZI3mllAPGTiRTI
nCYF7OSycoj0NrlpRyd141A1vA51yQ/Xnd/6gotjEmSBbSVigW37Yz79lPp//7f//uJcRHI76T7S
EmeK/3vHaO46JIv+wgTVAtIlkkx5WX/vAUoEUiJI5OhXqeHt2GydpNVFemVhsUi9FuWWP8EaWHQ1
w/4ykhDH6z6s7nPSMFCSIn9dpi/aHHSBKc2QWMbfo/FWzr/BxnXdhPiRi6QSqaTfJhZOTNqITGeN
ia6EkKr0OvUgf5wo51w3s7ZW1HAY6KTQ4byhddHlpo+rTkxsdN/l9luzOYu7tlSvDCxpXSa/GxQ5
Igt39PIoDd19Zsr3cZD8uu7Hlpnlk8JMgnhAv/as95bbWvdKKHlbRdCNtdLVy6AwDbomjbOKK+jj
KvYn1f553Ym1bw51nRg9UoX6zuL05X1nyL1Yq3xQTzCYPZvSQ2kxNdbOW9jZVV/oH4N4ZLLwjU6G
kutWGMr40pSfR8RLCmOLc1vcV8sNLMZ2/2Nh8UWk0nBGwex69ufqVw7VosvsQVE1nyz9y5jcz1a4
ZXHLp8X3qbN+7ixV+JSik50+pd3WtSB+81ufNMHjo1PVdxaHsstipdIGS4zXpf2uVsJnR613c9Ig
2Gt6yAnBw7KLZ+MLglE3sv8XdTTGD0BTA0ZGR24JLsmncp5GZhlJ+8rB9cPwtur1Wyv/PA/6sZZp
81/fj+sL+tve4haEnJ3U3eQW7I2nuHzu+8fr//3VQyvI/Xk0I4u3hDIYHdSxFAPgzZUOBnyik3yX
bsrciEPz5puJhx/ET0JJZ7ErtICEv7ACBoKm+N8qnd2ZYTGzOaWqvtsqpq0Ii+qQdYM7ZVCM0uCy
aKwkXTC0EY/NIe2ZKtKnALxhMJ9me+o9xZB8T2bm6qPdMtgQakV8iJvqsYzjr70ttR7Yf2YOgyBA
DyB2TgnYHkaySsh6nG7cekOsLj4vYlv8Yi6aRb45poVu1VnOPRz4aB2IHrzhjlucAdesgDhYzvLA
NK1LQYiVqvt3Kp/6+qGr/+IyZrgX5mWKb8BvF4FGz4sitsM6P/u2/8CwWQTvlRxC8rAFXFsNzw6Z
M+hZhmGWj0mQqtUs5eTmg14flDFy81ABUOzvQe9ePxgrZUxVvIPERDvP4+VFIMctowgt28hqAcoG
B3vY2f5Pafox2PGJju5kbXUc1o76a4uL3ZDa0zCXDTTItiy5ifPZ35QC2PJpWcPqy6HOJCxIoEzq
/n0F61Rr3la26jb1WW/3Sfz1+iqu+SR6N8xS0Uzhf4v7OssgrJz1/Fxaz1rMmFi8v25gbXPzAIcE
jaBsOstmZdMpZmyVhBZ4xrOvVlrVnmll4TnukWa5bmqF5QCIH3A7dJf+n97t0hlLa/1WmjlIxsw4
fvHY5PIhiKO9rJ5LWXmcBTms8ZzZW8n0mo84Rz+WmhN8h+Lvr15CVVxYZRMyv2hV076MQ8+JnuN5
Y+ZtxQjzpwyJQDZFMrJU7bLCeBjVEPSuZaTmx7oMxoM2auNt2fb+1h2+kpdwgYP/ESUh1BwXb9Qy
qruBUQiYPiP/UIXROy0EdaS2u7k6jtatX4wEanmAaORJZQjScvpH8H5ufm9DQN0mSuaqTkSPxO82
uB5WwsvFDxPb+dVKm0MPDYhDn1NRnK8hgjARrVQzik+xtRFeVqCbwDRercHio7ZTboVGB1496aYD
8gtVCA/CU2fDgq29U7STX57NMd2Z0X5M4tt53gJqrrsKighybw7QkgirMHo59XkJnpO8cafgl5ow
wWncqOmX66dmdV9R4/+PnUVUo5A9Qb5IDzcbJv9dO2TZjRFNn5iH3eJ8WLUEiwXj4UIZbQlns41Z
MoYSdmENvLSBuBcS1MVoHq77szLdzId7ZWYR0voKRG2pIpdozh6TfRHSrrI75/5hVvp/k14nBlR7
cED3faA/yMVwaMr+0A8o72TyvLeDzpOHLbrelQQLpBvgdzFqA5RvcaAQgysm+iMcKNmOThBd7FJj
fDLr6jGTu8+jPW6xi68aBOnPZS8q1EvhttEfqtCUGO0KGFopjJ08u8XXLhl2ydYQ2WqseGVpcU5Q
iaZ6XWFpmj6pyicpTlwFyVLTphI4HaT/I+3MluM2lq39RIjAPNwCPbDJJiWSEm3rBiHZEuZ5xtP/
X+mPY7PROI2QToT3lb2ZXYWsrKzMlWsNnzY+78qNBaAY6ipAKZQWliuLEycOq5hG+RDLsydXWbw3
yiHcpZoceO2Y+u5YJe1OCf3RhVanP+V9UN3pJTS+c5h888t23IV1aW9cPqvOzaiWGG9h8nnJHGcP
6tgbQvCyye/B5rrVXLtq93p78SsxAdg2RwcpI3iRlsRIsHX1Zaww5xBPtbPTp+dOvLKD8jmkWr+/
bWtln38qMVAJFco6S8By7mN+LIkLRq59qev2LuyajZGglSE9nhz0Spkkpo6DmctwHhd9L1s54Ip2
rk4IuLh+T7pvQv6ZeLlKA7d6K5K3OStccFV/qUPsBeO4sygeDkrh5RMl53brN618yIvftHgLAbun
yG7bjJYn2p9zNN+ldML0LII02R3G10w13Fzpd337VNcNviZ/jdXii06cSfRo4yJeOcUXv2URNlo/
Vic5ANwQhKl+AgtsuXIylfdWV/puOkvZYczmYeOtsPrhUV4TmA2Ch734KHkUlkM78FEqI268MmxI
dhV5Pt12r7VkDSWl/8ws1jZEjZPaJWvLhs8oRLkqSYVc/7CDH75sezUTaKGl3UnV5kzG+vps8J8k
UzKjvZdOVxZhNc86fLZSZKh01cZ2n6YRyOOyVZCw6JX5AZrP+o8Y5eBT2Y3SE+/RZC9JVeApkh97
dtx0bhH7/kbKsep56n8/bLEjZtdMPucbmImcoyhQ7abx+2+MMHHk3hkRu/Mugxr0RGtqm23vgmAf
BJbbTT+aEKytHf56RLywJILZO0ttkwyM2EBvPnb3FYPtpn+y0y16rNUTQsqNOCFQJp64l0aSrqL6
IuA/bex7RnfgkMbNNye9z4uvtx121W3+s7TkXVCzdua7EOAVa7ifu5c4MjeOhPitiyoMBZh/17Js
PQVZH8dtzFoUsM+Jcp+hNppZH2P5k7hMBKkCo6+3F7W+fcwDMZQN/mNZ+DELJNvDCSTLzOj3cW78
4LnJ/GPg+G7WDdFRV7v4822Tq15u8KygZuZwiy2OX6HWOd+L9KzS/0qgDzRjkIlbWIOVgWPc/J2V
RRSfTXsas9HktTSEZ330ing35Kk76jKDIyNTiHrjSnPz2pE0DHYdukPSuIhcwvQwlvdO1uxhiXIH
I/D0etxpdKhbY5d3Po/X7tVS8q3Z45Usit8r+j1g+pnGXuxKP/aivcvvjcrQNaGbGcK/Ne0+lf9s
H01r622x+g1MEghUYAT2ZxEEojZmKZ3Ioez6Uc674dh2Kop5g7PRGN8yJP79uxjQW6PcZgWXKb0m
z7CerZbsMJg2vHgNh6qDQeW6Qk1BYWGXZhDJtZ24xkyV3ytV7in5Kck7D+YXDk8embug3b9a+VaS
vRoSePT/HN8FdyRO17vVFWlWNmQLjO+qz7oVPFq9s3ElrLrFOwuLx1lqMcamMxdx7pzCHTXLVSP5
SxQ8IAyXunZ4HvWt9Ec42lUQemdxEVCn3I/KScA201C6g9CDibh+DxEG+VjgNqFzZw6nWJF3c5j+
0VT+p9vB4faOwvp2uaOxrqZyYrHe2sxPapvdFdVGGWU1hf53feggX1pgupSUQJCuVIPmdnPwkSHU
D61uunq8BRNcd0vwgdBYU6e8kt7oI6kY5gRbRdV5ddwf+8LchdN8ggEDSTBt8Chfv9ZO9xrW4Tns
tmBqq7sJERu1GHhsrCXphj1IlqQIpGczpY2rgr98yat6/Hb7m60BRah70TWCiUlQvy1OnwOHhJbG
TItRMfFmehRjpuxmg4w5UL2ifKD136IYod/rw6eonfdJLyNtG961iebS6D5MSnWqYwVeiOg8hObX
2z9vbRPe/7pFGlK2UHhEI79ORgQkaGwGcd5uW1i7txXUCQQM3SbdWIQBrYOitqwAt2bpKUAyNo4q
6glMh99xCfKW6e9yPd7dtrl2cb+3uQgMiWnnBdP07HnwNe51L0g6Lys/+Wxn0vy4bWvVj5mDA7xH
C4EZ8UVi2utpHVtoqJwt7S0D+JBVzqkIxr+S3oBx1XzU+71Sw/YVGl+ipNjKUVZoqICKvTMvvvC7
MGsXcZjZwQRjeu/C2JMcacqAv66OfSU/tu1LIIW70QRwVD9UVJbzIezdmocTFI67sKsPgE8ODinG
7M+enksbIXr1IQNfB/PlQrMBYOPlz0sSU6sLh/dEUaVe6ode37woRuFlgfzS2IpX+/4eAjgfHraN
7yL2fRmr31texDIlbZhsVmXGzIbZjZjnDoenvP0+lt+r8bumza6c0xevHiRyG8XX983W0f9f1g6Y
HCJX+OiWLDuyGsAbwBjGuZNLz6qeCzsXMB+vn2ZvVkHCOdDrtA911N/dXvuq//M2FUwMdOeXBbU2
M4a+DwYh262eMyM/6miEdEXtWnZzrBguv21uLY8RT+H/MbdwwVRhQi0SSitp8MJU1FEKn53fAWLS
XvrPyCKOzlFtKjCr8jDVoLmpnMda+apk95nDeBc03rdXtLqBQH5/Ej4AplicabsYKkDZ+I5aO140
7Gsj9mL5S0mJYY42bogtW4vdY3DZzmvx4o7yfdzwqGi+TZLbkYKberUlmrd2wSNo/O/CFrtYJiMR
XxgLs/4gWfe2oh4AKXkpZ+H2Fq7HxXemFleLBlNUIEsqj09oTuviIVEffIOh9LjwJusb6Vkfg8Cr
zmXZb2Qxq/7I2DSPXqHHuuRZnSXI45yckKjYodei7xBV3lBuGFm913giAAomf6ALcRnY7NQplLZj
J5mZPNrBfRNnu6Qn1PqHtv/UqbXbKrJ3e09Xv947m8KV3sV6yyzRGhiw6dSnTP2CroTLUMyRGbSX
3zDE1tEptLhdfka2d4ZAidtQQFRcoOk4HYup70lSyhlGqsBx267YyKtXPxgiugjciqbSkusvbIO6
ageu0BSOCSaC+wjqnS16mp+Z1tWFAOSGjFMn41yS1ply3BetkC8ZnHTX2k138i2aLAYax1lnwyaW
QnaEyPv8d9ykMK6Ebq8cYAC7m6FCmeytmvjqx3S4GhGBI234Wf59t8d1K6dd5+CldfdUNdns2kXn
6vq812Ku6Nvfc22D4damqCCIKunFXjpOYEDc5atCIUT9oWOq7z/3mydeBKrl/r43svBOKDfaJhoN
hs3CcocYWga44fYy1kLlewuLvE4Z4kFtQ2Z7hyL11O4fpT+aoea2NIhUAPm3ja19HwjghNANDQvg
RZd7Njm8JgOSK1rKhVflcBqN06kJ4TbjNNw2tfp5mLrXYLoEl6Wql6ZKGsMkATZDt2bs1eoub+wd
BFz/NyOLOy2zYDAKTTbPcD7nfeNG0T5lvP//ZmRxmem+MliRZjHX2N/bkuKZ+aNUb50c8ZmvHA38
nBCQI7FaUhLPXRwbzsxAQW9WnyjCefWcfO46/X5U5WNTlH8HtCtvr2vV8wCY/eTMQcFk4Qy92kuJ
xlPuHEXV2TDpaGunqKTpADyLUthtY6sHiWloKKfomRHvF+6g6X7VtLBXKHLLZSlbw9GOtXLjMll1
OqhrBecOMOql0/WZlofSmDEukDi5J1j4Pd3sFC7MIT/eXtDqUWKWVhDviPmjRdlklGLHqGUmExwm
sEv9rQ6Dw9glrhVvkLitr+lfQ8sWYAu2yvIL0O0letx1P+6d4XOyySO0sZzl9CFc1zxqZqb/DcuH
eNT+Vtsfw7TaZ2awv71xa54AizHIFspoMHIsX09TkTY6xEvnoJ0BOph6l/xdmNKWw615t87d+5PR
BsTtwkzaa3rXmVwPw9Q/TBJ3YBmU38NOedHRxmJ65vX2stY2kJAKpQHDW+DhFg7OEHcQVDLDM1Vd
e7n9PUbSPpCaQz483za0NobBov6ztIhHmQV2cpAb6FnswvbUCaZYy2mM50a3IS6X7cQrp7o96UHS
Ax51vnemH3idJkseLEfnWKpMr4EB8DfOw/tftYgmUhRHSGxyHkrtzbL/UeSv9GTCrPuNE45MnOCn
ZnQRyfTLOKIOeYawU0scQafBbO9FuB/aYCNarUVjRhaFSq+J5ssyETZTG/0tlTkDtYAJ2EY1uiu+
WG1136jSPu4ojEZbKuNr/sOZAA4KVRhetHja10bQ5vYETrvoZs0N+4+qZntKl8ru2G2FyS1b6uUm
AhVpbUOg0GnU/5lH+y6NdwEvdt+fd7edde0UUiVjGI9evwrj06UlUptCliaUQzR1PMeGcvZjaQ/7
wDFNzUOZJhvt87UHDCgRWOLBHurqMh3WlVovsxbs4ZQ5mWt25lMzwhvrPISGkDE48v+6d0ZzI0Kv
0MiC1RZ6BoC2IaVcPq31MDVHKWR6xwgp+4Ttsx81H3Je8ZmtHTWDguece1kRP8rV8GDOvhsNzW+E
HwdBSmRnGOGDgvByo9UpjibVYrzHmar7obL+yGLNK5P+zqq2WhSr3kPhF6wgnxa0yKUpfDIpFAMc
bg7Lx+gMTxawn34yHu3N5HjFlBDu0eGMhIcB3Y9LUzlURI6D7OTZzt/sevagdd5VuUXT9/NtP101
xFMNpCWUD0DvLw2pSmlAWMwXrJRHBBg+5tmPfLqXTOvXX4XwSoBVpGoOJ+sSLW00dkLdCryvLsmn
AMBSJjfH35nEurCyOHWVPoaN3RdgfKkrxdZzhHhnXGyxeq4EyQsriyiizW1YhgJ82/fShx60lSm9
qlIrulR5G+18q92I/WvnDIvMASHcIe6AxVcqp2EwolJgzS2zcxFxg1Hz2TTeJshu5HJf1IVbBL1b
yX8EQ+ACJT/d9pKVVMzAOaiIM2DMeV94fuHkUj8UMudcH90y+8FLQC82ajBbNhbvwcaksaB22Mh0
+OetZ83WXePX6coEdxDtBJ7p3DlLFECUpjTESibAY/WHlVMrqJ9jSOtu79bamVKh0icgozkJbP/y
THVzJfdVkRbnOdKLYzeZpetn2vdSrj7AsFBv3DSr1tBhZ3iSBhzmFtYgXTXgVwWSHcynWoXfpqpe
Oy3c5Xm3sbC1T6RyvVDloPTiLIHZlayWpelL+dmsin3ut/fUVR+TXnu5vX/CmxdPQiaa/jOzOF+q
3Yy5ocXFeehTxDp/dNUWidT6QmCAELyCvJrEnr4r13RNCI9UlxQs5A0DpvNZ7n/cXsTKjSzGsv41
sXACa2ztOWKs5qwwaYQIRV+7TjvTV94n0fhgjfpOqsoHKTPfbttdy5IpZAJnR88B3NcSJ1TmJFSt
ZTDvWtTa0SkRRSsjrXMjv82JujbhiuTkOI6q8TZoFrNGpeUleaxBVW/pJ7ptQmF9gvjn9g9b81Nm
ruCF5UeJ4Z/LPS/rIRwcSpFntZqOkPSTwM+HSXss5q1izxrYEj5KeEREKsS1Jj7/u887Kn1DEo2f
KrFxmuzqMCcnrbL31uAgd+DJdO+GyLljKN4LPjqtcfCtYTcV0cfBHj21fjX1LRjKmkszI4jGJ8un
PLi4mOqJQc4gKopzXhmVa9d64IW6/+vMu7wt31lZHJx6GNSi1/C5cWxqYk5teCo6Ja7tT+Xh9tdc
vZK4k5h30ZBup7pxucdaUaiRMucFBZQfVqV4AwCeMhKdt0Fm2P+hVO5G9WHKwVU61gnC542wt3aE
eafA3cqYMinSYkenIa+ytqvY0UbaRelxrv1dOG6k1VtGFhtqjBkTllZdnAtAPeQT9lS5kFXf3spV
IzyeER6Clojq8eVOOrLfaKk1YiR85o3rVfVj3v+6rDnXnZhH4PoWavGLhNIZsrngCi/PZdAUrpU+
ln38XTUYbEl/5/oDdgL9LI9F6GFFIHh3+po46My2rUo0ztBNyqVvk/q3kkUPHKzbGydcbHFPEL11
pgaJJzAcapeGpliOpCZpEXLTUeN2SukgtcG9bZEqx8POyP64bW7lO12YE2f83bqs1s+o6zTF2e4m
1y++KgmNjU15yzUrqOKJzoZNorIEDfpjVqEYKuPXICHztjkGd5GRbAwXrY38oJbOG4bvozMQI37F
u7X4cohHj2V5biT7ODj6xzD4XHbRo8kU1NyUu6L4CoDQy+PabfzsCJYAMfB2w/FXgiKr/Cmfxswp
iILLHwFqOU+jrinPdlGeirq+z7dYcFc8hFEUWejDU4Gl+XVpgTJ5l3ZxWp5rRB8q/ynUjwH8l1oW
uj46M7f9Y2U5FF+58mnMaOgBL5ZjoY1gW+lU8tRXtHmH91dfjDDkCXLbztqiaOOipMWoAhikRVAa
9M6f50klXjhtimSCmp/MIY8PPcqCrl8ykWLP4ZaC+criyC1pabA6iAHtxaHOaDQNPVwjZyMt94ng
9G9i9TcmKNk6JL51McjDbPvl52oV25Cc0SlBbDv2sS2l5D4KHeleL8Zm4wSsbKL4SnBAkTNbxpIH
LK/ljiIl9f+I/+AwGr12r1dd5JqzqR3yHEEiq2i1jUfw2iZikKoQVJ7wcy82cWydTsr8vIL9t/4q
hQKY6/jH296xEj+AGjM3SeWJGZ0ltDryDbkeQ72CF//RZui5dkpmhn+DMII5VxhlkQhRHWQAF1+q
n9TGHqKa6yS+s+f6exb/zhAd1AZMLth8KdH8v7ShtYpRd1pZn6PePAaWtFOqYN91/t3tDRObfnmL
sAg4v2kIkS9DpHZpJi/qBlLegNeaGZxr/YuJuGKdtW4fbREubVlablpcplyLYQFS+9WK/8p8RkHM
D4n01+0FXXsZC+IA8Wl4gXBeLxdUQhsQdNz1ZylBicLa5Ym5u23h2sfIYSGT5G4n4sE4dmmB9uzU
liYWav9ooVTatm92uHFAV21Q+BLqwXycJXpVrnKqbIHF5V4/29Eb5Gnwcd9extpGARj918TCwQy1
boJqNPnyqKLlvRBBvm3g+oPDqMBpF65FtF66lp7L4ZTqSnFOGpSgQlPuUM0saXGWZeyN0jBv1Im2
7C2+fJDn+ijTizmbha95tl75pzGT/splUHFandUbFZvrJ65YHoOlDCAgIaGK/X2XRGS+FOadNuMG
kjbscoRFXJ07QRnqvdr/U2ntblQKyfWnYePIXgdvYViQ9HPVonEgfOed4d6fI0vzyZjBDGQIV+QB
yrCPfhN6UfJ8+xOurVHURgUDIiMES25ChifiLle5bB2rPmfQkaDD6MNTamcHFf7nwrZcc+uCv/ZL
QXYulCJIoEEzL/a1SAqNC09uzpr2vdUfmy39gZXtu/j7i+3L1RjFP42/P4wRD8Qn342DD0XkJvbG
5q34I7GbbeM2AqiyHGAVrEaONqsNCd4/Q/qEL6DoArfrVua1uiBhBr5A7rwlz2+WNYY1j35zDk3j
rrQYtf7USYU3V/19amz0PMTmXF4XfBwqh3B7optyhYEtoAGfVTlquS4it2BSXg/JLDdC+KoROHdF
fUqMjy9SybqQ0GfUMRKwX0X81neHtHn7Zc9GieA/G4vcWFKgqUC5tGVGXfbsNL6vQNaNUKJOkbwP
y+/aAKV5q0Yb2euqc6OMCP3mzzxl4Xx1r/vmNGUtM9Mvef48DFu1vVWn42Wj8eephSyV5lK7YFql
aNqzXH1MR5/3+rgjIo2qur+9gSsrofdl0XISFR2I3y6jUJ1XsoZGTneOmGzda2gtnZo2cjZi+spT
jVaPwNvT1QPdsbxEWqkNfafTu/OUz17qpG9FaD/2inIYkhZNu+Fl6rIXfc7vjehoJveK/Wb2X26v
9DoIAikBuiAIvHgDLAM91xVdG1Prmfj2831I1/QQSyrVO3Xw3VpN0n0Y0HaExvdkjFN2um39+oNi
HQQNooEKdYXl6W5LMp22svszEy1e78xuKh+5bd3S3EjPVzDeNPe4T2hwwLpGOnj5RZvIr+3G7Idz
O8RVAh1hWt3LWm7vcyjAvGhunYPjZL4HIrV2yzFQDpLcFMfbyxVGLgMMPwKEPW8S8l5aFZc/IlIy
M25xrHM2+7sxYG43Hl2p1jfO4cquUjqjmYT/0qdY1u9G388nY4CryB728ccmECNC57DMN8xcu454
XsErBT8tabYhfsa7q7qh9JxaSS2fFaOSH0qtmx9DiekErU+/thb8guYkN3d6Or0CTtU28oQVXUwb
z6GPKkrOmrVcZDn3sz0WlnI2YEGYdPjY509l+pj+M8S75MGZXyY1dlH/87uDkdy3L/yh4+R/6n/k
+mvin2Qz8rbYVq733Rbjew4flmuRg325IZmaG0zSheo5GptyP9VybT07edxXnhEaBaM0JQXxjUi1
4tjQ6EA7IEDUfOplR6rv1LRv0xlGbat3NYZFMqdjIMl2oeNy9crZFam1n+Z4X5u/HiWBQcJOzLAQ
tQrmai7XGyhxWjSpopy1TEIZITGNcxO11afbh2ZlV8EfAB4hyRZSi4uTW6V1DyY2YFfzSDnJvVlL
bsEAjdtpPOkGZmQ3YsX1KeVq+ZkJ0OhjhSIleefXVTyPtlVO6pl5KBVyHhNijm9pbdTZYzwWkb3h
yT8rVZdRgeaB85N8hKbiVfekQLgZ8qVGOcvmLqs83UJQwC21HUSgaAw4TxnQ/C3F5rVNfW9zkSHI
sW/Ug10oP6e0y+FjtyuMyoNN8fa3WwkRUKjhlcB/mG631cutTCpyfYoxytnK9L72ZqNVMi8t6pzn
RJpUhQdEEIZiu2znXRDOjKVkEiRNt3/EdQpJSqz8LLsynEwr9fJHwJ1vS6PU8yMkRT1SzbB3IwQq
ByWurZMxR4eh06ONY7lmU6TGMLzwUmeE+9ImlJ/zqNEUOI+TfZ7M8HGigeIWmlNDKiyfkcreWOTa
TtMgdkgkQOxcSZ+mCBHrLaxF5zwf/g5DBpjglVIzUF0QTN3lceJJReNWSb3hvSuHhVuA48/tSud9
CRFU6lCto5GYBzBJ2tvj0H4t1Mzx2rjpp418acVpmSwXwneKQHovWSSdLCP/g5f1rMvBS9szeJpU
+86EXoKU4bbPXCeA3Go6mGVq6OIqXfhMMkhl3UNfA6epHn6tzLo/qFItb2zeuhVqeeDIOPdLKFBg
RMWsEIHOQDkjN5vK7i4phy1w6ton4lHNH8It6N2IbX0Xz4ahLYbUirWznaIGLWvdDz0MWq8CvHW6
vWvrlsT4IGg/qteLXSs5aUmcpBpK3Ma3cTBeJ6N9kvotGbRVM9z6JB9kzjC8XC6IjiEdrhSl+WZW
YZYYA+coihh3ZSXPG6UqcYUtYjNrEaqgZMdc7Ity2BzKhtQEpno2+vQeLIanVX9Utexl/UdNko78
88s7SNOEqKEwyYAo4mJplWWpYceU8rkb/8rn1HUYeFG3+Ayu3Y5GIR4H6IsKn2UvjMg6Gq6wZ5rQ
JaK95pTTX7E5JhsBadUIaBJq4YLy1V7cMEVU489jgBG96eRdVRV0Zga7tKPfMQRzJofcoOC/ROE7
XVIWuVGZgqmr8tQ8I+8J5rz951e/DJ+flhakzYR1ZoEunU6eaz1GZ8ZEk6fJ5H3jWH1110+kQG6X
V0r88uvm8DuZdgk1eN67l+a61q+bIgytc2rVndtb/ase2nfmrw/XA1v4/4mAmCDTFmbmrhqgm4ys
cyhVZ2EFXp1frqo4wMsoeME7LqT4Ft7mpEK0Wgos5FGjzzxafBox1j9Vam9N51xfD8IQ1JI/a4cE
7cst01GRnHw7sej7fGkS6VMBWXuGkpyy9W5fM2TQcuRmQDfOXor01EMn+2UIWaNZOF4wwMUXMOoq
w+G49XluW7pSmxlAhcmdzOeBz2Wvtl80u9wNHdxd9tbdep2wkKj8u6Yrje+wrRwepFjS/EelqJ/g
ICml5kkJKh6pG3wq66siKCDqATHn8i0+VBzjuWL/1DgKvTxQw0NdRh+LrMgfcrvZOLgrgQhsjtAD
ArhHSXlxcDsoWrtMHsgaQpqnrqQEbxbgyr9vn9dVK6InQ55JBracxIwS1fBztVJh5IjLys01tT4q
JH/fb5sRh+XyPkLW/idSlO0jt1z4eFUqbVBmUMG2VpruYodJgVSSNa8ylXF/29TqikCdQ5YA9Bx4
7+VxKiJVyYemJbPTo96DcLCHE8CyNxoN61aE/hjhgQAu/v275ASSwNm2w57x9zhzXqAfiQ9mHtq7
22u58m54BgnaMDkjM8v/FkVXaYAhKoCm5NxlgVv7+ktD46zRuM4t/VUrmo2tu3JwzPFghcQXTDRZ
iviK7xZlFHM7Tn7bnRM4llPij5M7XobqzNapvdo9MLuCSdEBDvdzLvHSkD8ChosVtUOQrH+D6zaj
iCVtiVH9jGcXTiesiBwVdgiS4qXTdepUFkHXzOdasAp6pjalAZPovf4thaS03RmxlGtPo2T36UMc
x92Lo4W2c0x6M7UeC7/QDWBxmj275Dtht2v00fxHa0uj3PuGFX2xId/8VPiygkT3KICUY9PpT9ow
JN2ukpTqJavzBEbesnDeijHUfhRTUf1ttOr8IY3t5FOeqPVz2k7SPg38LOYBrZWvPUyW1L3QGyt2
5dwNLzG11A9DFs8t6HFH6vY9Zd2/1bxIvmWTH32K/TDNXSMvi2c/mfXUK2fDfNRA9oZ7EJ4hZwzy
hD/DRCXQ+/0g04sIh+mgzk3vHMHRpcYh64sk+qQXeVi4WupMj7VeS/ohjFSJmUdD+2b6sdy6IfAD
+VGpovS5z6B6fsojiXfxLE8wPIWVT2MgzQbpUyBHyZ+z1RdfBquxTrFcTX/i5Unq9iVPIU+bmAt0
I5aY7Zqs6JWd5Bcp46J9170G1C7kw2hrsbLLDKWKvbbNeWWkYdtkbtWp5udm1sZu3+Rx4bucf+dr
GKEOcdeNU+xQN5ul57qUQqx1ZtTsAqO2akQ9Y2jVZuR//oryoJhPHZtnor04aO1pGoNM2Xj06Vcp
OG4nCkw06rgwQKpc+nikxmGjDuNwRswsh7J56nnI6oU5hAd5doZ058eW/NLVEKy4WepEr23RWtGe
cbBc56cXfAulcvqG7VKyr36ZjgBAklgFrBqz64aS1zG7Qn1tpyKD0O9T2TaYNzOjzHKVxGofySlk
9nliCMLzNfI+D8pA+ZH6ZLaHyb/6G9ROXe0cZW6/S7CEJ7u8tyGDNAzoR/dS3SqfkFVujmYzdN/r
QumkOwZOsu5gNX09Hlun7qadBn49d0G1WC9jM8jyjhGjIN334zwV/KkGjQa3qzQr8vKaitFGkrYS
sXhQUagQ2GKRcV5ucjz1ZZibVKYHs2Sy9Ghq4aGvvkvpFrX+dc8DWCnzDoyK0MGhpbd4I9pS3o/w
1VGcjgPlBQ6I0XWgbj5McSnv8wwmjagb29itchs9H4l40fmWdCgs8Jk8PIP9oFfxFjvPShy1RReC
K4InEaiBy+XDQJ6YrZ6NZ54QE5eCBAeOaf741UuI0T62F2UKWnNX9fKx65qii/T5zMP2wCgL1KDt
fdeYmZBhdaDc+XVzVBN5OlAfFtz4l2uaZ7PXizmQzwVwwQ+d6GxbJR6cgVgm15otT4tG+ZdvPi4i
5rUYMKTHYi2vitRurKEZpRkGwNjZwzye3TV10d0bjV5QYjS2mAbETXp5NQl7fDJycd4vS5xo34wF
HzWUz2EcWV4Q6OWj00v9zph6aSNTuY5D4o6lnEmghkFqSTdoDRrVOzWWz7LhTyfDzL+qrT0cx8jh
ygG295SbSuulilQdbn/IlSMjcLCUULnngfouB6xkKY+CQtVmsN+V51TqXrb7u6FznjvB0QIrlzp+
6tsE3ehTVDSjGwnhgNKPn2//jp8fb7HZwI9IZ6ApZDZw6VGgYRqnb3PlrJNseX1B+dy1BrN34zGv
9iGd1H1X1qZHvBy9aY5Kz4n75pBFHcLT6Km52dB/ryJL9zqlzR+yTpYeZXmeP8MpMhyY2q939H1T
xORG5y6vwvI1n6rWnfLJP8B/Vj3ZQdG+3l7U9cnXmOMhxWU8lXqfKb76u1RNLiO1bJhNOmvj9FSq
1R9tqW3141aclKleILky3w7wx+IklhNKBOQ143lmfONRVUd/hz9H3yy1c+5uL+falFC/MXibIuxJ
i3ERyFBdjopQK9VzkVS66xjtdAdlSebpYztunAfxpy69gfVwIwNj4eKD+fpy5yhehazZ0c61HFUP
attMe7k3zJc805oH7mxTzKq2njGagefMU7/FzHs9psAtQuhCkJl/wIkvbpLaoSej+Zp2VkZafFDV
+Q78qMk3CR1bZ9o3dnnU58Yt5eHQB4Jo+3R7r9d/gENti+PJcpejRjaTsE5GxQhoIWqzY7BPutFL
5Qrq9PlNkT9XUALmlsZ4uv1BHhpgh1sPjZXPLfrZOC9dZaFHdPkNqg77U68Qk4qs/1wrTO5RBbF1
L/R9sI6317vywcXVzXtd+DLdnEtjDBRB7Ku38jmT4Yoji57hwul1/WAlzfA2SJG/b9Q+OeRWnHna
7BT72/avcxTKR0KFDyVhnG45omaHo+TjTfK5bxTnwZiifm8WcUPWaaZf8lwqNkLDdcDHniEof5AQ
4eW5yIl8RZLnig4BjcfYvIMuN78PfDtFJlTtP6aJnz1J/qB/sAso426v9Lqpq7K/7DN9T6acrlIF
NfXtwe5ZaqqGnl84z1M8vRWw/8Xd4Bmx8xwW4acmhrhQ38LYrKwa04Jv2ha3zfKaiwI9HG2JVVdy
Lm5sz+//KuKzbiZuaZVe1Bx/a63/GRQ+/i4Ca5FPkajDoFMNrlT9ldjJgXHiD3YpQWfaABOP7vOq
yt3BUjZsrxwfkAOgCFgn9/pSs2qmVYG+BEUbM7OznZoEipdkPf3I3kg2TF3zizKADTSK8pDoxeBR
l8tkxNcceTir57GASbR0cwjFbWgnZz/9R46aJ6RadlJSncoqehnmcK9+G4b+j9hp9rCz7X10U0Lk
L+b4BzN2+2DYAsisHC5wKRRIwFMIoeFFJLGpiJUxmLCzocH9aBZeVH2Jc1ps9VYY2bIk/v27702n
y5Qrg3pcAg2b3D+2ZnvwDRrdWyqOq4ZoQxEfBXvA8i5k6NhpRr9WGSNznob6S9yW6GsZrrElnLxy
ZKAhIacH0M5w4nJMt2U2Pe4mmoVd9t1AmslRKGT0uyjca9qwn9sNyNZ1ygJ3AE0iIr9oMGuLuOT4
ltUbeqCdjbjN7wIr+8xVvEVNuXK50bdmURabx5qWDQglkUwIlBPAHfCpwy7eDSewHkhUgiNBOCAy
5r1pjs1dDVbiROey20+kWY+D7bSfad32GzXj60Uz+SqCoZAmEXSPl17ThpLeh3Uin5tGhRetmZuj
WvXJ7nYwug4I6NqANhFzMFQkl1dcAm5G08ZROcNif5pNH2LW7hSYG5nTtb+QoBFtNMZgeHUvAQnw
e0mJHM7KOVGbPczih6o0BEbrYZLHr36lPmtbMrbXR4H+JT0rMVZEarmcCct0Z3B6ZqjOOtD7Z6Vs
+l2S++a9bYIMkwZz9G7v48rXojcLSSAwNyFkucgNZcKp1lLz+3+cnemO20jSta+IAPflL0VJtUi1
2GWX7T+EV+77zqv/nqwPeLtECSJqGpjumTHQoUxGRkZGnHPioCeJgnCqVT4i3qyMKxnJuRla8OSg
hjgNDl/s1ClSqU76sBn1A7ovBkOBqCUUXWavLObcKbDiYEMg4kk1FwWo2cpyf2w1/WCPfoVGrKT8
4lQ6z1XTaNvr+yZS1tOcGgfDGhUmxGXO2BdNpsxRnMbGQSrbeG+UGaFezmXmvavafor76WsodWtX
06X1Mcoe7CdpDq0LscvvAvLoW36WF61xiGq9zxAbjmOwalQ4dVdvimBNxOrSR+PBTgsaD6E6vvCN
Ip+6ch4q4zBnlbGxGeW665pW2l3fyUuLgmcmRKt4qYIYPl2Ug0zMXKGciXRC7hbzo5MEN0qsetet
XPpevBuBcuPkULMWvSXkLFoDgXfzENkRANZeT2/NVBtubL8Ib5yWYjTg1g/jOThP7BuJKR07eNKL
pRW6Ofaghg1UCMves8NwvOf5U7qT4rQr/nghERW2QCOwOkE7W3wsbTKSWvcd41DBf9wX2STdp5CO
bmBSdYfOqoPbnNLmzSSZ2kYf1Pg+GydlTZviwl1EBw+BR4U+MhTCJYwsGvtA7v2cFr+ck/KOd60e
bPX8OyKJJhotCLy6gUnlHPbnZ2s1I77gStQFqFRSIBVwBvHn785HWTty4M+ygQCfFTGYJRw9PZxC
l8SyXNnvi6Z4SNI/ArBGAn5qKhjRuu86G5CBGdryvaFBuX+KpyhVXUfqR21F9fv8KNpkekCcmDSH
guwS3ZKlaVgh3WMepML3X+rUav6Woy+vpL7nixJWuLeFEJhgcpwuqplNiegqm4g02/VPtXe0XarR
bnGjpOlWDuTFFZGGQUhBoZZ64qmtwpKMNJVS6+C04VC7VKyGYjcUsOZXLoWLhuj0CqVEnhDW4hAq
lW3kTc+X4hrNv6a+ld3Iklyu0KjPUc4CMCEq0oLRzRFcrKeJ6TcUMLcPRuAU31D8AGcbN9JjPdT9
XTcY8n0wzspdPkrTNobBvEtiOds3WdZ9qpT0Vo/jlEHEfrq14srf21Kv/5DbpH2Ny6l8tMLB9Pq6
Tf5YtLZW7uYLXx0ZH0T9+BSCpS1C57tTYw0179qo8YF+Mna4CCjkmZnx2UinlU9+IUZxOPEuwao3
eDQv8uHOGukAGqp/aLm+FFeRw/CbyV2dbikKRL+rQqiPhl3Ve5rZh/nOTobia58YytqSz5WLVZvU
kUQVj6Alu2wjFCkSf3Ic2gwojmOvjOXxpZZCp/XsINkBePBvemZveUlGwlUPUr1tJ/8hypz6EQGV
5Jgm9le9RmAjJfA/Xb+pLnwO0heauLDdcNildLOsdL3TdoGNwoE5vZgBXbEiC8rnmUrCytE4vxR5
bIGUAlAipi0syb1tJ0o4eZkcByfbmNlvDSnDGhXRonTgsH84uAAF5UGNNCoZNX8/dbNJC5rOKKzs
WNgPgrqhzChSrzy4zvdOFLspfVG/JU4tK50shb5OojLKPqcxmI3KH13p540ZrE58OsvTEYmiM4aM
B+fmXP9ZQ+FVC4MiPfpcpo9pEom6YmgxkMGI7zg6a6PBz0p6vB/p1YjXsdCwXdIRQ9nKiq5qi2Oe
yfrnifqE1+sd4vnh8Hf2W2Mz6CCzlVBzPqlMnV/J0USMPMl2sU7iThWX+EBdfHExdJXfanXbF8c+
CfRjnM/zlrFW474J27+JxMDeIpTrDSo3yufrh+HMQ4VhoWJONsFdsewaaR1SoXPmFMexEqQjTQtK
NJt8P1DcSaVTscvmtv4bl+OHqQUYJkBRRuUVJmRVT701kkBF50pYHrsZWW94a/IWd4pcOx3alYNx
HhaFLeBOgCKJwDBcT23FRo5cq5aVR6MafC+vSwcaAWmaUijKE8DW8J/dx/qd345x6lpBpD4pzpjf
XN/ptxfz8htzuVOqQD4DAsDifA52ENJJL8vjrNTmZ7hmqNoZo2ieWxobAGcoHqZ8J8tF9zkzOlRr
ojSZnqeiTd3ZScy7VjKsXes7v1RAnbvZmXYjDJCNn7Tlz+u/9eyYiw0TNDy6CtTCltG7jHrDYWh0
eUz8WN+mqv2Qk2Xvy9zWfl23dJY8YEmwjrkYNTG1blELpKeRKKgDF8fZUSKvYiQmorZjthKHz4OJ
OF2CnG4bqmhAnTpAZDd+FZkVj3DDbxOv6nOV0mZtZs9tI8cDmt+tscYrOd9D8LEaMEwSWFFwWLyV
eYtPKafaZC7eHMyf8yoZQxfNDal6LMciXmM/nZuDaQXMitRVt21nydM0Om2Y0YGxD0xpBOhj0S+0
j7IDUtiN5DBoPowTEPAnThT/BodbbFmFKvW6qaTJtg6BmmiRy4zPuN+h5xkGK5n5pYXRVRLEOsqx
Z3gMXGaukzyyDyMQsw3quggiA1VKPg9+yEyqj7ojIMx3xoS7vkvVqK2FBvOF7UMHssTlRVW45hjb
H472PN0AkQHTAfeBVNqpFRs485z1EvDcqlf32lyj5IwXQbDSw9gdBotkwWj1wq01M1mBt5wHfNJQ
alF0GUQPf4lBbnxGDQ9G6CAHMXpl799HY0RfunmZe2VfSS8f3k+mEZqAGsEHI9axeBsE7VQMMRni
oavSyXInQ06lTWubifPRHJuRN7xx0AMHBChKRqdbqtuVwhukLGCOJTeRxX2tdoq0ddS1ptCZOy4M
LW5qs7I1PzfQuEvN3lPzf8XwbJXRyl1xFhUxwgsRyrXQ9cNNTlfj+1MTRkL6oTBbWMhF8ZLLXbZS
e71o5A3oQ0kb1f6Fr9ehlEq+jfZI10cA6Yygix5k1DXyj54psRjU2Pg2QkznLDI5KSUjx0avL4j8
2yFjsjJN02bFytKvudXxadIY4EQyPaVFuA3bzK47nkb35rQplWTTdbHrQ/W0pv0Y3F736qUPYAuA
GISRtwF58L1OP89gTpZRgmi7T+Unux03lWe1rXfdxltP5n268GYEgjbtdAogABhOjUwQLKhUOOZ9
oAWpJ4dxsNUKx9/OupV/7XkX3VWTE3xrebDezUDE9oE2Rxsb8tur3JnBsznW6T4fbNWTYxBHxmhJ
mzHTfxeFo6HLH+vB2mS+t9ix+MkUoUkbkCNje5ZP9FKbp9rOUvse2Fe28fW8uFVQttrQLan3SEKN
Xj7V1bYdK9uL7Sh5MJtm3EutmQeU7Dr/rlDtautbRfhgNY1/tKSoeGnlov3kMFD1Bsvy7TyHfuyh
aSN7bQulEmp1ZzRb3QL/64YKgM+VyLLMHfgOMFIFbxM0IHXNxYEHfJvN42za99C3ebjtFbW5lbof
CfWH6198zdAiPyzlCVABsPL7fr6nr77RBs3Nosek//o/2OGaEwh9cXMvvHdW87aNdOxYxsTMXHPr
5NGPUq+242ztrpu6cCh5vv1nahGVJ7Mr5Cy07Xs0wZ58VGCtatdOx9aQXVUdVuLZpf1zuEsgYJJk
U+E5PTBq2kUaLCTnPu3RYx+Q4b5tYBTf2FP3oFuTsrKNYpsWzg7XXIzKYxdJTBbm5F4LfaXA3FA7
o5uYeefVarSmLHB+pijbC8ivAvsaH1ziWhLKRbFjVeFhUKOy2qD17ZfbPmz71yboLaagWIP6s4Gd
QBia0nDcjM3UdRt5VNtpkxRO99LZch56NZrZgUtJWkMEYSoSXXO1YJp/lWpYvAyFGqvbOY0As5lM
U/e3WaGk5X2no+jcqmWUSZ46wSvZFVGsqSuh+0zMlxsOZXue+WJ+tFCqOv1yytRFvqWMwcGJwTb0
9jPY5Ru9NkIGHkoMJfvRV8yz0hg52mSvM/9XjOfqXb+dpDWA2pnHnv4Ua/EeyagMKEU0BIdWusvk
mCyi2qfq3hpsF6nd/QePx5sx9HUMkLDOGS4VNupkhO0UHKL0NdKkbT/968MXBrze9+O366bOrixh
SvRIoFIiGrzsYUvMZgVzOweIBVee6t+NILqnNTWzsxOIfgkPbCIlTy2RvZx+R8comF5ZWNGhzuxj
53/1lWQ/MHFY71aS2DMICR6DJUELpWYBGl78knd5eu84vh9mI2AcRbo3rGLYaqS0baUVn4dKm/bJ
WIzbVGE2gxkoydMY2s1uClFKGEK730M9UJ/lAWxuoZDFVXrQPPlkkI9drn0qesf6BAoTifnrn+Cs
d8OPFhRDkQcLSa8l9WaKQK9WWhwfqvhPGFRMY5o8ddb38Jt2Fsoy1XSP+KSXv2bpc2rNK2XPi+bp
zgECph1Dq27h2hXw/3qSjRitbuauVlB9mFBw1xq9C1UB0t5IcDGeDON7UL92je6FMfif61tw4XTB
Gv3vJywcpFCSxEgMkymK088ghnzWur7k9a280T6KRBGbjRfSEqfRIt5Zpx4SjpaOGDer9aebofo3
+rMb9D8ypoqqwReD6brXV3bu+nAt2VlRguX+WRLyh1xDYljtwoMSHeiFbGo78nLH2BrZr+uGzg8y
tQSauVQoaY1TVT5dF2x82S50LeSdrwoEtJtJX7JmBWJyaTUiXogHKpULWXzHd8crTvO269MgOlTF
X0naBM+5c9/WPz++EmB9NqgIbjgm/Z0aSarJUOOuiTiEzSYtvZTJhsq0Vhe5cLmABoU2zJmDvg7j
6dSMZAWa5ZtGBKz51dKyJzko9oUVfrLrZFfOzEpFvLvWvzlBObp2Wz/Ok/RPMFilbuVRd2lT+Ww2
jwfajPyo0x8yj1PpCEgD+lJ3pfo2UrSuOncY16RGLrkI3kFoJDMhYV08utOoCuEUD/HBlOJNPkRu
Z4xuEK/oAVxaDpgd6IqAM2FFLg+YXkjhrOvxIZA7VyJawi1zeYv0+kqwP0u06DUDQAJmT1OLYugi
aMhKr4aBD/CyidunQskGV0RY77ozXlrNeyPq6ccBra6Y81jHB6FkbJbtY6kVbuI8B7X9vyxHTBV3
yHmESPmpJVWvRsdJuvgQW1ns1lL8KEvDWnXurOQNNwJqBgQFBS0kyi8LK2NVlHWd4gOT2o/7OlSG
7ejMhlcDuaKsZP+eJE2m1m2k2zYfna0/OPGHgz2XHdAMIXMs1P0W942u+iMCg3J8sCIj9CTHvq9h
r21DWfs3NaXhjToX9fWveMnzGX5JpZ9eCrFxccRQKKlHPxE+GTt7XgrzDZlksokZXrayuAv+Qvyl
PQUOA/bWsn1hlnJXDXmQoPj1r2D/CJBaUm8E9ebDSzoxtPiQQdh1pR5L8cFQ0y2ovzt/MA4QabfX
zSzbX/iLSNyA5CKOIkgTp14ZQO7rsyhJGD3uVNvSz4PBnWbnlxlnzYYicujGtq+4DDEbAk8th9XW
9YVPd/IDFp9uliJGLFZFcmgU+Rsjx/edbDymk3Tjy+bgjrb+EJvaaxVUN1PH0DZK0+BeYia0ZzFK
X2OayS7iN5p3fVsu/SoeeIQd2hOwfRa/Ki/AUEAKTQ5hbbjWGG/T+ZNVGh99ubL5lEnpFlBrUI0l
tKiKNcbat2x+ozTHqvoZao+KGt04vHo+vpy3aS3w5nlrLXkDUdmYkeykLEert4oOocj61VQfLsWJ
5fCqwZ3erCwDdqdZg99kyaHbmvSuwvyL0vwtYGV9ub4a4ZMnL3DsUGgScCjgsJADTn120HonHmpm
S0sq40DrvizIZIftdSOXPIAJZaQoQuP4bDB9FtRa0xgl4br5pqZfY/Wmjv9dN3Eplgi5KuhQICao
+J2uQ6kyH4pohYngIfM/jclt53vmmsDkpd0CXMRlQLMGUv7iq1QdOmejQcTSirn8C5q+2TCawCxW
AuMZRU9Ekvd2Fjdp3ZQFIgNhcii/pUnuSgwhUHJo4r4rI7VUV/Lez9K7tKxc5sulVviQK/rKeTp/
ZvATyE2EbhVdlmUC1ERF1BhDnBwK6TBF2eOYthuzuRmSEMnXNXj4BQfh/U72L3TyqAgvsq2uZuaN
FSvJIRtntzX/BU3uppax4oYXfAQYMTghuhvi8bjwkV6qwsGvJ3bV/iWnrSsFOwjfbOsacuficqhF
gFCnN28uhbjiwO6qZlS52LraVYtgM893U77GfLjgjIQ5zq2OO7J5i+UMVR41sWURiGwT/wg2clP/
DzvGp6c6T5eSoXILP0wHRrQw9jZhYuvvaH7u+4gLrXKT+vOHT68gB8B+wtVIdRbFKzP2dRBQDksh
c9SGEEJ+sNHSPaIYK0fr0qfh6AqUCuVZ5lScxgkj0OoR4BLjsDOUlvRXBza89VFFGo6vCBICsSTI
xEs0X9JXvZ/1DLY3UH4O7K0TPCrhsUrX+mgXEg5w5KJnLToFYIkWiwE/OzYZdpqEgZlRsq3r6DYx
K69tDn0R3IWdfQfkc3/9Y4nDuLgyBMaH1JgPxUlaHNbEmOUs65lgPytPyegynqsEArD7o5ev1w1d
Oq/Ecx7PIP/OxQBzuawkXvFsYx+A/PrFsAK3l5vN6lP9klMIoWkA3IIAsGxP9HIdds6UZoemjf8U
gDubGbSs2Xw8c+A+/8/M4sBKjTyGk8To7bIxbvI8vJ3T6Yelx2vXx6XlcBW+gaHIhpbuRyvV1/KZ
QeID/Be3A765S4ZA1FGMbqXIcSkGcWppogndGFKIUw+k60GDTREjvrXY3Cg+5FXTWqt4XfADIF1k
juAUeMAu4/YY1I4zzDhc00Sb0LBcqVE31EPpua5Eh0uFDgZECfAy4jRiOMbpeiy7stPOHtND3N0x
+89FcFBNXytmM5a0J37L/d0U/cqCn9SbK8XYTO1aUL+4VsGA5tEpSMiLDCP260IbBy09FPKNRXJZ
oifqR5vgf7ii0OqDUuOQL1GcEh/2XXVKUQrD6ZHuQ1sx2xeIAFACk8KVcqlw6EWkgPepC8UIsZQl
o7kzSyB3rZ8eEg210nk/p8qm1p5b/6u0NqXnQlDinoVtyCRl6lRLSEZb0d8xEhwxh1Tr9lkQowMS
Z/ts0sfbsiPlzIC/HyPA7x8/1QIGi5wClRWy9UU45L2lqhl/HSydMa9/u0Pcf7yhAtIXqBCaTEJt
alnu0HqG24dBGB669lcJAko2QKF3dxmsAWdVbepC9KCoQiOF1qZA9i6OAMIFjSnNU3SYw3KTM887
QJFuev5waOe6ehPCBGdAtnvqfsj7ZGpi6BGK+M/Z3Hmy8c9kPMz/0E0RENv/7IjFvnPzyAqnedAp
XFrGJ9O3vE76GRefwNOsBI4Lnk74o0IqogY+uEhg0JEcaxSrIgR6461NBuNFhkJRXkncKUt+zH35
0WHo5BjvLALXOF2Z3ihaCQorQnUz3ei8ENT4E4MOXVNOV9Z20SH+b21nindhWsa5kvsUfxuf1uIg
s0Dz59hZK3fJmp3lXdIxYYedjQ4ZSs6TFjOXj7x2jS15hqpn47jkecLpULl4ZC9cD+ywnxh2Hh9m
XlZMC3hQwCR0SbSTGn2ThNm2zyc6wig0AclrzH9OSVffH/+MwfilntZygguOw6+hBw6ikv738jMm
Q2PISPzForLeTM9o6HybmmdAZ4+tPa58yAsx8sTW4m7pgyDpUgVbidxsU/2nltebWrZuJOUIzcwj
P91cP+WXDJLO05t4e6cs+WydE8PYMDFYS/Mmiv1tDpmNTiEPiAoh6dRzqnlljedOpDFmSAHwJQAF
bOvpsYBR7Y9Kxj0glfamCBO3bX+NayXS83UJI8hWCC0xoEULI+gWMteOctmhKP1d6hgPsfYlMvX7
cBwfw6yFB2vdXN/J87QAZBaXDO1ajj1x+XRZtS/pDhCf7ADHxu25zManwH7p18bqrZlZxP6o9Nuw
zktuUXObpkbkRg0lhqxK3dr5e31F547PikTll/K6BW1zcdpVR0rtWB4yOn2PflR+bQsxKKN5mEsQ
FuHaHLJLXwwOFxUuMkhBUDvdP1/uJCp5pJBhTDsn4i0ujV8rHdnquv0HkHT9DXjmiOJMU9MmjRPo
76V8LAq17SjPZXfQ07j2GgAJHgoFxY3WjWv06AumyAygxNGsElNhxVa/u+QseqbFFCr9IYl8/ZiN
6bcxDtTdbBnd/vpHE7HxJKGjG0IvTHAnBUZ0WdiofVOVqqrvD/Q8PMkqvTC9vW7h7El7auGtJ/Nu
LZmfmk1dshbOkeR2ndxtsVjv5jxpb2jKxxtJrtWdbjSONyaj8uW6+TOvFOYZuQjugmYVRevTrewr
PwRyrvZoY+0C5i9b6kvg1doDw9KvGzo7acIQInE83mkVIJ99aqgoY1R+bNbZmPcp8jc+Y0djC5mr
39ftXPSNd3YWC5rbKlFChQW18tdEO+rB11RbYRWumVicrcKP5CmKdT6Z9tSPvwb7WGg/rq/ikt+h
TAH9QGgy44Knu4UaW6whI9Mf5Gh0ZaYhjlq58kHWTIgI8s7xUGbMm1DDRBv/UNvHuP90fQmXdund
Epaqa2kbTE1kBcMhzSuvUKpNQVM5N1cao2dxDreCHEvYAUNhwR48XQXkvyFt2mQ45H/oXWxi46XJ
9n2/raM91+6HVwT/kKwFFA7BcxnB7c4aAMKxorJ+zmM0KY9T/HLdxIXlnJhY3EdFUZZWgvrHQVW+
F+kfvktVPDbA7p+UYuX7XDiQJ6aEf7z7/mpXdpKNsOchSxuS3J+a/X1EMlJZyx0u26HySF3wTdTw
1A4UjXjotYhd0zbOYG9ym0cceqC6M3vXN+9CLGNF/1laeLQgniiThS+0RbxJUGllNvM20TaSzyyl
ld27cHrQIWIQIcq0YsqjerqqQJ7UyS7T4RABYMj12R14+VxfzsWNQ7H1Lf1BRmARyQwmJbdo86Mp
Kt9lVbBDqcDVzRt9zG6uG7q0bxQroFsIshOXwela7Go0Bj3tRrD2nRuNt2n5auffxdtK6VZuu0vb
5oBAehMMpJS6MKXGRTDIejMe0LaDlqnF4aar8w8nP3DXBX2W/1B+RLrldEGDnVmFNLKgUEvuzT+S
GnjR9KoGW0XZA6X4INeIARon1hZnduLl5oxJP1K1jb2sYIqj/9yvEfMvpAkYIbOigo+PLwFJtUJJ
uGnr8TBV98xiYyZr4NrVd54Vmv8HUTW9WyuYXfhUlF4oi0AMRnVrWfVG1qCXpGgcD4N2LGjl12vT
hS8s6cSA+PN3AUgr7FTWuwFfSMbtkMQbSo4+IoBo+aSq5cZuuTqb+cKd9N7kMtkah2pOOgmTSkUw
Mo4huTFv7uvH6RxGI+QYGPpHCZ/6yNnUgRh1G7sk6z0k8W0/Be6smaTdzbbvTDeJPZlTZjHmTTa/
rhi+/Mn+M7zwe+BWMbRcTpfdHNLGQ0hEHSKRhf+oum9aVGzl0XAL55eeGO7U266tukOypsFxDj5f
LH9xxv0ir1Xb5PQFqg7Gyz7qieoxwqnl58TwOuDIzZbnZ59QBtfGF1ipTenS2U2djZx6Vbfvq13R
+7d6UtJH3NvzrnUemlXxo8ufCZoBlWdwFChgnvqfrQSdDqh3PES0mse0dGuK2ykFzczYWKPb+w9x
u+sYd379K10I60Dz/zO7cPvZDCYjCyeirfzZCQo3fQ10n9bsSlA/L/uIz/B/diCGnS4vRBNDrnXs
aM5PO92nT1K/n74w7lh8hPB7H/xovLLX3LlV+We0GVbWefF4C71WqnZgnpb5n1oaQZyabK8doQ4b
Sduh/Md0qt0sNRs16nfS+EXyb6/v7TmOQCz6ndFF2SDtBnRLUozC1X22GXRrQG6IizsNqppxH/Qb
W/2qW+mtjMuFzOuci5Wa3jnIXPwCDjhiw5aocC28X5ntalBnhcNvZPlea186Ldm2fvNDqXa63G87
a7qthsoNNC9MWsTIy3v4+X0oMW64uE2C+3r+YTnHLvXvsmAtQIjlL56zJz9ukVIMdcwwOY0fF5jG
zvAzr3We/G6vjZ5fH5FACj8p023pr+HexEk6M4umh0BVsDtLfkSeFZk/D8IsUnhzsG+1TZoFx1py
fs6jsbVtaeVV8PY+umZx8RUYn5AwBxuLZW7A/upugmqjGaprHMx4H4bHRlf4o6+ajK4tiVsguXVy
28/yvqk/jAYTDkEjj9WTKcj6wiUZ1iMVZaDyU7q92h8N9aXUVpZ7ftQA4NHkR8Sb/4Is3ulRn6dG
i6ZSmYRY14tUbxre8tkMMXjL2Ciy0+9q2f+5ftLOoxiWBIgXkTUkiZaiMY5fNbmZmtMBuTifbAcK
nhJ7zSos+dx1Tu0sPmQCQX2udWM6xC+y6eb1XgKJ+lrLzx1g6OtLOk8OTk2JJb/LR6rEKRIls6e3
NJg5vr7ZMNL8fzICkpcgxWtVWxoZ+1QLBoyY+g4V02qa2bRVGqiI7afuL5bynxWR8b9bijMXVWlK
WNHj1xxiyj5negpxN9V+MB7PgWepjcbKys5fEZAn0IKlG0TnGlXwU5tMB5p6lRkqByvZxc7vId5b
7UPJ7JZMW7lZLnwoiM4w0cF+CgXIxc3WKvbkJE0yH1AIYjHdI9Icc1Rtr7vD2VxRpvDRgbRRE4OX
CupjcVF3ZduOwxzPB6t4LD7Vh9JP3Kyknok2wuNouy2zXFL+13Wz5w6PVYYO00CmlIpo2uk2mlkx
D6XB4hodOnpxn0NgGzeG9hJQyG2jm+vWLlyYp+YWi4T2Rfmpxdyc7PzwqNepO9Qv/XDnf0rSfWdJ
W13bSvp0M4Ujj45f182f+8yJ9SX3t61ouRZIah5yxO51+Vtlvk7f6NNuhuHf/2KJJokOHI437uLc
MUMvJZJIEwi1z7H0RfZ/hPU/zf/Lc+26ocs7CrAGmIHBF1y222yn7+BohTOICsur4oiRL5FLbJZ4
dTT9jlZf6SMTBMhQkZ7LHz3Qpeu/4Pw2YFOFGhHIQgq6yxCjZnIrOwGfdEJC3nQ7da/MO12nMZRu
KutO/XTd3IU8+tTeItioWddmtc05meSjNH9ufjJZ55sme2ZkQ++4HWElX7covtVpdMMgj2FE1MUA
lCXJ3ZrAMiYyXtPOcFvRK2zm2lW1x3BVof480pxaUk8Po+qYrWIUWNLlvU4Vwcxmz5h3ifxSpN9y
/6UMjW3d71U52JSlckuBfTM1t223ckzEJXdtwdrpz6gbprqNTjEfHP975PxKxpVPePEYvtvQxSVr
z1rchmE1g73Oyk+2T8n8Ua28RA/317/cOZ2QmEoXDOkGod/DE+R0JWWTpwjZzoxRDdIjs76zTas1
9o0kyynaVbN0zIaucTWkATeFWW5Tq6hus7qLebkG2u76j7m0q6DpBEkHwC9x/vS3tHKvTFWkMmul
+m2Fj/laZ+c8ksM9YsQc6iI6Wbe5OBd2qPh+qZr+IcgSz5a4658M6SlOGIrkDh+dJU6ti6NOCou6
BKXpZYrthHNiFUngH8K8cvWWsVIf9hGh4QaoCZ0GVM6XeoT2UEKdtQlbowo3rHrItlryrKOZsSa8
tXRGIXIpqp0mwocgcJedXyUz+7EqNekgUScJoj952bsp09+B1G+KasUhLxkDPUUmRm+P9tQiafEp
45rFHAfHtrnNn/DAmwyJbpuORTiv4MuX7iDW9d7UIpa0U12rZZoER833b6PRhv9WSbuqIRkLgsyN
keWW4c9c9/Gz4Pz/rdIIBuZJqX3phCaj4OKukyTwiqPbBS/mvB+Gm+AY3Y7lv2BWwNv9uW5yef28
WUQjUSi04TDG4ohPhepbjcSWKu1eNbxqlF35G3Vf1/I/TbdWtPLgPpM8ebOHw1NkwP85cafHuIDS
ms4J+zpH6ed0LIRQl6s0ATnTrfYlzD6r0ZfAhwx0TyslFiTpctP0+z4P3XBy+/KvOq+hKpcXFD+J
Pj/FdI3KMFFOXCvv0u9Cx4G7QQ+OQb7PuscmfB79J3oTKx93GcDezADdFMV0OAvLoWO0dKOcIIPz
2v13P6pvAwYFXf+Yb63091ePsIGqG/OTOIpQYRdem+Z21ZlKx4u5/trbP3gOIhHutdPv+rtdfQEd
ZIRIcTKk7U9zSEArV26UfTFWNYQvHJ6Tn7G4AW0nQtZF7cNj6vuuAy3b0Z51yUu6Oy3Zx2uY+bPU
n1UjcQJYQycSafqydjUwCZfJFkN0dMbPKuNitYchqDcWvdjwJnkkrTkaa4JHZ0p/wiYtGJDmkOrA
Mi+WqIyQ4Ednio5Zc7B21Vi41q627mIm8D6jK6g5O73yTP8ljf4Eu8xFJVX2vcJe8amz9HX5Mxa5
gJRmQKfNOTpqwc8BjjVzN+jVP2YosXwbxvuufFFLr8y3pt5tJOP1urtdiB0wCUTHAeCK4OKcHpwR
Nl9SQow5JuarHVqubzBf0HeTH4UVu5ECngr1g+smlykedz8CU7wkIcijBrYklcwltNqOmvmxL18i
Rl+XNTXDm+s2zg6qsCEE2+ncCBHixbLSMOzhIvfjsbNKd4Dqk8Rrz8azncMEihZCbEgM0VgSSuxa
VvthCqbjtJ+bF0Py5N9j3rgNozCtWydfexuvmFvK4fahGcXOgLm2vkV9jsmf07/ur/Tb7LZF5ubh
Rr2dt829/phGz1Lpyl7+bbUdfx6bTte87Fs2th0pNEanY1E+yVS4d5arJi7DDZ0QgaeX8I/k3xdg
uhrpPqB2xPMSAGRXrtzr5wcXnh2oADHbnJTlbL6B3/fOhPhlesxUqiu3TfOlKXKv+hHlrwqzCRua
gvIhQNlhOg4+nCVaHI3bNi4dGgfp0OuuduHXwMBC1IyMFh1vSPanR4icIm+UPAT5nRcUuIsqOOLe
ieeXCJM7qt9uVSOo9so0ttu2ntvfeq46t7lTZA+JmImcTnm4y201gp08ZfuhKRgyZ5nBdo5keeVc
nJ89fqsOs1CkyMyGWMSaUdVnCxGh5lgW3zut8frsczyuEUtR2Reh8+QSE+k98jUIKfAi53Od7slY
qEWl1dL4ollWqLspBcXZ7fxIfda7QPkZ6H38ew7HFB0jWe+PviS1f6fJNtN9m+kIrQ9Tlh/qAQUB
L6oz5UfNwPqHaZKif0WamIZLk965mzWmwe7ScowQbi78x3lora91PgDvSwYjUd2+7pnC1NdSH9xo
vGn2A43pca+gZfsSdhrTqGIzHDW38lOqMIacdPtp5hO7aPpJym1q9BAz+sHOvRROF9zqQW//VAhN
fq2LKtRuy1zSuo3S9hETDa10/ipXTdMkG6vKiqk8GGUzVoGbR4oc/wuRtwjoINu+Y/XuGDfDvGPO
MNprETPRpl2U2EwjcOGRx7+mTkK2OdHQGvZio5/pHUaTBDkyaJFucyeUPGvyqERvXMUMIWOlTRQb
D3phF9lt4+T0c5UyKhM3J+EfvIKiqPLUS51ZbSx2MnW1KrGzvTqbXXTDj6AUJDGo8E8bkLVTmteL
dGP4jUJPRKaWCCUhN9w+NtvXwvbH2EuMNjLvdZR5kGFulPA2ZM7tpypN6sztCqM8hKnZ9h6I9OZ5
zOTgdY6z9hdoNFUGk1QbRzVOnJbi1mx/ZuSFU+1j5HQZPD3p7eAxL9f4fxRdyXadOBT8Ip3DPGyB
N9iO4zF20htORgSS0IDQwNd3vU33wp0OBg33VtWtGkrJHOsntS3bJaiGTf2ye/M3pJiYHeAkZPjQ
NInGQZjHZTnHOWewKccw+p2yIvury3YklxVylPtyWQk7zbIJB4Lebh865HuNgGcuLO23ndjpAt8n
8T7WCfjP3ZYYhq5YUl3q1aTtAO5wO7ptF2BTPauX9azzKX3kW9tMQO6YesKcFX/Dn5K8mwpIus/C
QOWKuVluXiBdS5eHgxYGv5ii9jJ7Naa9JEkWr7Vu7YMPSUz7AHL0L6vkTO5yOQr0K8Zm2xm53FgU
USbln0WaGjlcXvL2lJGc550JSf5icj8uPXUQJV93s9cw99BbkiKvkdHfUjT77zZ3Hl5cZLP6ZjEC
AlSujcV8TOqWLlQHPto02T3ppyozM8r2w4kTV3Q/hqpwLXrAgplvjEE13GkMi8aBiG3OB9NWk+sw
IQXJfvC7fvEhz76Xmy4uy82suQTRj4lRE+FIvCBrsy/ltn6WEaaAXTPjs5xVYSUdYKFDsi4/0j3e
ewRPksca4ovmcSMlMprSdZbmbMujgI9OXbmfAUZu78h8qF48XuXLntj2wvGlYr8uLvxxEMEtXTaj
Ae1TRHWiikF49cdRzMs3AYvub1NZ0bHLAlJX8fAT3oEcsdZgG7BXn4nwNb5qWuu/eaSr7xaTH/fT
MmP3WwCdrMstGGBwV3bj/TFKaTu0Hi38qKG/BdMbPPtId4Yp+hAn8yusIdylREQMaYqSPqw1vfk2
NG5qewjMq6tf1gV/IUhUZE7OY9KzuqRbN0UyZpCEesU7sa4NOR2joKdEm9sFJ0sCIRwSSTvGhP6m
VCl2iJwzjhfFZoIDrc3EH269nmGwueMZ56PiTW9Lkc49QYLo1BcyaSMQ9WZ8hy2ITrpiBGsGOWyJ
kqxGOtGf0ox+G1ZPW/y+VSWAU48m/VZD1hAHFOzVL1Mj1qQ7NsmOniL6+32dRfipvGa0b+aYl9ci
Lo1+hLtH8hUhi2pDoCqCyW9rDIdCm1lzT0YDPRdbKxxXNuPlejrqI8mvS2LYrz2oFrN405iUpzzV
cDoCSbHdJyyO45Wi7POdT3KW9kUR8Q2cb30FydESywF4v4d/ZnFY1SejyL9XqZUFZsN26boWDlsw
AwlTZjDUujXIpV1Rzyxs2u/Wii4fVOiaXOp9FZ8wuCfmrmk3eTmSsKuLKLVMu2U8CDsjyLxtHimF
Y9ALFL9TNpBN3NLGjsU/hH2CUV6M4N47wyv+uB2Idrgcgdg3xP2QrwCTGX/zGdmWLyTZZQrkusgv
oLon6CJw5n/H5CNiQnPkdP/a9hppOYBp558BjMVbRJJk3mWuKV/2vba6b9bavB+Ws6XLVUAOYquK
HIRzLRJ3aVAzHSfe7kd+nqewi7uiuAmCQzOp9UJm2OR2CwbN3uFdkifXtNpJddnKOD6FFPdMX0FY
nnakEPWvsMEk++kotbM9XETz/C0pDbCOIh+1egybah4VJjLAGmpYhA6JgZ1Tbza4zA2ZL6f4QKyn
dKBJ6qpui/m6ntbJtikyA/D0fYr1qfoK8CheI9JAxucdgU/vqDN82vG5KY8HQXXE32eKJkK4ZCfV
pxma/57mZvsBsqp+hTcg/bEI7xdczymmbMp2DubL5ke9X5kg4YWBNFjOek6AmfOylVWH3HJySpLd
wnDq9pcNhjYQZQfWlHfZZJXvc4Qptx8HHFxJd8vUnIZyNbvrGmKP/ya4foduxIuGYTzxmH1xiuQQ
X9b5I3VKZGe60iLDGH0yhrtSm9b1wN3mGQXqHqc3paaWDQIjob53FDYnOJFkxe+nyKb6xc0tVpES
SW17pxKHI+LGoA04zsvxNmJDV8grsLj7sd3URzNViYIiE8HW55RPiOYqrCrWUzKZ6V8oWVAnsZT1
E5yJbg0SnEDYwD2BY8FWeY0NOgOKHkYwgmYgsJ3cObI0SWL7KcffctknDU+4jKCgCcZQe49vkTyR
aonjw5bugl7LHT+9hLF11cWl0r7XMwaiejeqLTnrSjD9MM0zeSDjpP6sS8lfY+liGCzlwGsPCn79
tB0yz9GDy2K7a+FhhWEYWJlDeTetdYsVGQAUyDxz6XkKqXvhhXXTm8yZNoji3Oj0XlqbfRNWNm2H
NPp0e6hsFh0CASP81CCL0Mn8sWKGQna+GAFSofrAcQPf2+iHAvF9C6ZvD2u7xKr9U/o0+Xc4rtY+
gqX3VzVVDDeZoSo7j1ZzVHqoQAGjI9MYFvJUVu68s3SGd1+ytieErjYKzjzWl9cpy/T0eqxtRodG
wWVhWNme8rcxwGRhSOK4fLMJ7BKHKRl58aV29bEMx7ar6XJQI8s7+Iqt7R26DDRcKaSQ608ytfX0
NmIPiY4QSPoGvzc+QZXFUEOhWGhqH98kg/fj1xVPJQdXh/zTYnX8l41Vqs7jgX94aifxImd0WNAM
2+R7npJA+xzk/+tGpuN3aZOGntKxES8CuOO9dA0aCDdz9jYh80PfmV0kr5DSA1293bcoLRFM8AfN
K/1vpyzGVzGyZkI89qRd53fYh54Tuh6qp3tK575Uclrg9uY07STm2R/bKQm/C+6apvOYFWoHZudx
O5EK5woWfhvzDsE0BX6aTeIPzF4hZkNGiPknuBy/6dql20njaORIjy8b2+UNhCoACc00n0ZR57Rz
cHn/ksXViTMOMkz/z0s9fV3mbEuhGdTZM+6QinesiesPGWN0HVLF0VLE2WMfBXYcsRMT3nLX+Jm2
6D64i39TWy8vKRsPqFys+I2gBjWe9OZwMM6Lxh2PKqP9zNaywv1P4EsL1jmPj+28UXQuSX6IU7bg
NlCWIjc91OJDhXS8sDXjjy3yqS7sSJrPiWAI35HVvSQmGceeF2NanHJn0v9amgAlQIzQgs9hmwIG
02XBrk1Oa3xQuVf0Uk+Jtogh28N6n+2Jcqe59GPSYawI6lYA6Aim3gpr/Fe8ItTgc2MAQvHWEH7f
akXupxLd6qkMTH+M2Q7IiDYo9TtMYbclPGWCD91msybATJq19YkZCUm118JlKEbGYh5KWA/LAa3M
saJ8P4BmAn6C4gSOM4r2ZKlb/Tf6Gu8832Cy1ZtlFsvFwRfH4tjC9fOI5kuai1lKcVdOZmZXTFgU
2ZAlRm0v9aYPgY2JO4tjPIFALwyBnjtvNc95D7f25Um6AkhCMt0qjSznKM+SgDAAdEqAy5DU1oS5
w91Zfd/XtfzM7YKmQxUejvWkWTR6LOv8V7IbOIP6CsaZQMzAc4F/dsH0UU4N7+SkjlOJkzrtMwO4
vqsQX4BSz2uUwvAy2h+mEhI5gU4DUErh5Zdsx5wFKqu0udfzHua+rTZuuqMh6uhY0gYg0HP9fcpm
+N9tCCgMmGyLAjV2sbZPIZeF6rieKkSW7SWrbo68jPUNnzMI84s9/h6nmicdrJn4MlBbOQnNnlpf
ENhA/iSYuwCe0zoRMV9s+NrvVbO2WJR8lahSZ/oWSlO8bMiAaU7FZuqt02QKCE0SCFRFfhQCH2IB
WLGDyg5oorYzKlG/Tf6fAdAJ7WnhigeNnx194kr+BIEOmnaRM/HXZZ59TRmd1lOjDLbkUq3N3HNU
TVPPZ5bXw5TVJTj9ZcUzlYWLzwls1805yXDQ4ETR9TtWHn1zMJGVHX42kSFtuaQAzTLzFIKcDAzC
qA5DgIssGv9C+mcxwQPvNGk2o4NyzXKfHxlDFFmlkClc+X39ulfAEKd0QeILCrdjQisbXNlR5E7C
xQGc/KfN+fKK+LUK4A+8Ut4TyRJ5wQxWlXVUJTp2GXYDUjgKuCh3IlPs7yJMmmDWbMIxSF2DFPi2
OuhvmKcdr3b2RRzyEQAH/siyPODNGpjXpJX8Cp8NYvHWa/IWMwzapjKXySkxSwVNWMryasjgzDB1
qZuQ7D42QQxsWjDgNmJevRoaNHY/Gj4WyckvlXgS8xHgME44/RHRrDZdtZe27DT882zHKW/gt7mt
kJAiHgLWrIbM7atHmIm8FDOj8L3HmMh+8ns5n2AomLqrANwP2t5InnYwF51+pEXh1ns0EzIdcPgA
tpsbgm51RTpuhhaMa3mC+/eUnqYc2RDKL7E+ec/pb82deJbAPuk10yzXVy02rd5UO/Ea9SODc2Dr
FJK0uBZiepfpamaMbhy2GBqJdOw7mwrzPTDZ4GbcyvZjEkId/e0KrbviSBS64EShZZmQjpleDx40
u8ixtPk5pah3mzmkHHlwbkfwEkDtst9Imj5V04KTO6zJ9mSyVKK4ZiTDvhe4Y7tRkox+kSY1+0Np
dvSKCMUANFzQskWtXxTTtfJ2jL1ncPvCSZlB0adosaKItSJXXYUlCFg3LCNeV1YgNhMpjkXTmxl9
wABo9AP/u3CB6AR4E53K/fNopAy91UaiGSMA9p8ESRCb65DXi7s80EPd52WKGJFCW9MMcK+F5nrG
Ssj61BRIktoYRA9dXS8bHNrQOWucUFu2PlRLNiaDTDz/mreiVR2aI5x2R7IWOQzcp2Lp83rKYse2
SdanUR7IDbFixeT1PMY9xdE35yefLgz5Ol6illz3PGxdzEeikTpQAa8upgh2qUF78jc5JPlx6NKm
5wrVtcWlebNBH7HWIa2sdts+waqiHQEss/pJwTG9BUgY0hXVJQLRURJSSMilmbLmyvNS/Nem+vjI
SBYhJ3Ek/MuQFIBeJt/RkRRFaPpmjONrqwlWvM8Y7r86n3CN76C9PsnSOPQXMP4ouxawFabK1RrP
qsER3bUQ3ePUO6CFO6OfVnNf8WKrHncMj4yXPfKadySbccbuDF/0xOEQCUYr1vvW+yUkTb+MEGz3
NFT2R76tQZ4QIGEKJMdDiNFRvx8/G7/nf9aYV0Bv1jJ7czpuvqMbaqO+XgtsZtjkSpjFV5LhDm1z
8dsxOF3AzggVPqBBI3CAbxOCvYmR+9ojj2F98LzlOMf8jOZphMkTQd/lboGpGZNPo4/NcWqSoKaB
LyKHzyHsCWzPcBz85Yq1SeeKRD5Ks+aAB2e5fWZpyfPLmhz2sWm0nIcoAdF0M92S9bFlrKLXqnZb
es6iz7PzQhxoH8rEik0GTx93Bq/gIR4vcwshd2aSaSAuzZerw9n+3JYLh7X9XM2o30hdz70+Sjk/
lZEs84PPFyRTbGkKybvxUmUdi81c9FHv9ndObaqGUiHhGTEz0vpepWJuTk4X2S84Stb4NgfTrp9R
7cBcH/F8pncm85+Nq91XEaXDLZApucORWpv/yE5aVK/I8NsHt/ISBQBdOG63VFXffXmDIQMkBney
JdLfKZlQ3SvY+csTWffy2tZI9hkENDlpt8LQ+1rvaEBObcvFfFmjEE13m4fEWTqR5qu2BNEZmqKq
kp0LOBqGGnIfSAcjLmwSgc/sk+GvWjAOwNjLqr4sFh7rGMvcwVS62AS4NTMY/pxjkswS3mrYEn0q
pgTQsnDSn1ttoCHW6MvowCckOzJdEjZAJSFiHw0tHrZC1+Y6IVIW5ucsYIthhLkZhwN4JgU6LIzt
Ux1qPexrFv5bsMpk7zhnKHoVDLZT1VI1eJct98CgBYFMmuQAYfAS2f3GcAOizCrUg3TI3u4DsNKv
RVJ407fo2q4GsTTbwGRIYHXKhPxi6Z7gEcodvCHk2ZinOOT8u6ENzsApJh8AdVgcUhlzFEwrRIgo
ZbSEWQ/kf7bPkHSpgRTZ5l86txWm9KXbkkumEA3cLZEmboB6PVmvKESE7OGQiP2Ez4WqIBa0vtQY
PqPf99yMP1GRRdrTJcwwz1daZdtVIhtvBq6bCHK/pKv258PhXx3oHVBQTb5rDM3jmmhvAwoNYKG4
x3rI0aqZM+JZqzemU3bvJ468zRJhHyUHII3Ta3KBqRfC3ZQmnT+SOUOqagtLtsCgDNIhxAgeaR8f
lgOoSg98JS+7hEt3DIaNQQ01EOLvcQ6okKRc/OtUifF7SY/ytx6XY/2O6K49PG+4Qsr3DJd2vDtG
jHU/4ykDHY5kK3G1ja3KHpJyzMb/vDQHPtiq1ZdUeeH6teWT7LG/HIae8lqzYQr59MMkaYPFUKzN
u/YNdFhj4gSKkySM61tUzONYE2IDvJptcWp8z60U7KKa7eZJiriyQj75ImzybsqsTGFTinDU9Q2O
sym+hXIVkleWZSEDEuoqfGkj51fO5VygzktH9we2sLYBPg7CAG0+2FxEX5t8RWLiSGEyd0Y+AWl7
3Hseuv3dIV3p3i6kznBgr5QMBNWqv3f2SL8BHLePukYDd2GoIuhpMm4pH2H+Y35NvDERWuG1sF9z
nkBintMoAF6jW0Tr3cqm7jf8n8SdYM7pq61C4MO+1cHdO3BVOKZJymdUbun+KDYT1ccWKz4DeZAV
HW4AfDHUmyquPOyJuCKCkhIC7/OVZogz8cDhRU4I/ku1Q+YELZmg94od+Gi7I8kPVLzVAmtghnTK
ohGlHxBnctyerMBHmxhFMwSGo6ofgNht22nclyMOE2sIpJ4AVbdr2xxr2jPrKvVq0CTx09zgIB3y
iY36XC7pNF6gvMu/FTXKFLy3ZibDbOE+RzE1iiJyV+PoTgckF/aSeseXO9tuxfoQUuS7IsSgRv5s
xayYP/2BM/FuGVHfjAD5IswFgIHntvybwwgzPiRHWt3ZqbAVrKluM9RAgL4Lsqn4Z7ZTPf4GVBfq
F9yvObqQuN70M0agSqKpvj8KKWsQWDNHGbsCqkFtT8l1KwoJpMtQieSNEdgWGAFIamIAOmYwN33F
UWWS/mhXGf8ZJw/xQEoq/Jmqen3a5lTPj2MVfYIShoGxgY9gCn6Dmoz3s1br8cpQjnyQBXVeH6uK
v0OTAUKnZ0RGct/OrWs+Fc+OC9cHSooDA038Ds7OQDVVkwg1TBsiOy6V8LJ8an06Y55Pse1XOucV
AV3qOetUWiTVtdm5faphq1l1cbPpCRFSx+OIyJsMftGo/E7ozsSD0ZUG1Te2kPIUq1n+ZJQl9aOT
esfvoICHoVatQtXj3NnofZ47Y15LmQUwHVIk9DwvDDXvxEQBZDo0AkCnbSg6kkyhOljFcZfpZnmn
M5btiZMKUiVkFdhXDSORV4cie74DsQ+UYcUVWXVKSTRGdEyyD7zS5hmNRnhk1lf/uRafrJMFdZd6
PkYEvFRi+3GUrUXuUgkX/TPVVT5hLdQ6gyh4tsBJvaleUsCZArBBVcdu1BpeR8ACouxSX5F3BuSd
dJMMcHpY1hFXggf4H7pWxVoAm54Lg6dBEkZf46rGNtJZPNU4tN99VOtPAxTveXEW5RjMQmRfHEd5
N3NAUCcV0fD1KbN4prngRg+icMm/VaS57Qql0++cEvkTeYxk75QL4rVAnVUMO3rvcNoyY148JjjG
DuPAx+fOEfRmVbOWp4NGHXp5qzNBY1Tsg1YHenNRUTA+VUbHD8a3EiqEG15v0X+fAgQJM0pavfiB
Bjf7wTFetdgVhXlrQUQDqrJzrPoNeMrab1S13yOFHOmOowf4ekDI+zbNDizemGpEB4/exSdODJDo
NFL3cxprVP105mvoUgBo99u6sOrs03W5GzcfQaqBGsIUAxBNfEf081ijsBm6ggkqUdcsonr22o6/
HN/3T0hLQBAhpVyCZYNH/DtZcMmjcdrVR44XybtE4GrviBEkAnmfs5/VvjVfN64ViIxUa9aTxjoc
tXlmPmybjC9pgbGAxh7te2xGloDhcZF06WyA9/OdA7gLc2peIBsuYarGcG0DyZvKzz3zdL7oOtAL
RZTd3BnQUV+Ch+dlR1ic7/PQWpA0slic6SsUgnehLeD3eoCk+TPVoEI6YKDiG3JtVuBhwA5fMaGw
+hMmX7YWiU8xwThiCpy7LzlqabQSbsSXpjG/rzGqt3Q6zO43TVZbwE1oB16bll77K0pJVwCrB6vd
Q5EvwJ2pIixntY3Jsx414mp9ANzVNzLg++5FgqBeoySQCjtDcxt8hjyD6Hj4xty4/POq1Ws/rbYG
mbTY6n0lq8y/bCKXHyD+j7VrPVrhft14Iy/4rbOvEy1mMOJ+bi9LjsIBVMRoz5uY51ejD+SuaWax
qIo5ohMWeua3TR7lVemFg+GII3ujejsEYpqR33sqd8y19Ukem9/HkkNQvYvRv0IrwJ4FHvNpn0qP
FbHdyA30xva7JFZ+AT4w/YmObuggUbz9RKjQ8ShYBiSnidW9SG8CWGfb8i2ntEw6svLq3xqOrD25
Za/Wt5CDccMajOput1hWJimyT7QYN+Tc1ZA1uWmVD3qnMOs4mmxDWZRkd5THsT5teRkhfqoY/dny
YF+YArzQWTTN8QyYMow9DDbDT1IgpvEcd6O+QzCB4qeZyrkaUF2SEiKBfbv3WcQoNEKMnAYaOWt9
x0T06ryg8n2raX7oH5RCDgIxNthzcckJFHO9qIk+E5iW6od9a8E1V3m8rbJFuwO4QkaLK2iLjIIw
h4/u3a4cAotDFfL8Qi05suvCW/G5YKsVAGxNmf8CJGvTb7z2ufmBEnOC0MJj4AoQM/7ksbAFsWXg
J38Ah1+riw3bnJy4RDJWh+6hQiQWLJsgrxA1JFb7nmI6BLpBWz4nrp5RFc6j0vflgYJ2yHa1/KhW
kOPDiDMqOa2cFRBOgOCH/hJNyHxFezb6vgl+bM/HYTHdVjCgVJd2SbmGfjtqYBW1l3+bFjwUALjF
ftTozRqs9gov0kErx3psCPubN40QUFQe0ES3uycp0hhpYs652IGFd2LR67d1Alfzu8GP6wc1J2Tu
jcpbXJzQEOxgJSaRD4eZFYEzNRiQejDw3MI8RRyL9kGN2/KN74DRcZ6M9XMZq+LfrmMynmyTqhRM
/lz/16zpBkgi2ROQwiDkz1W5EH9dKDTEED+iL4WiKYF5QdwKx8CcWgnkoKGMbKfSBxyygQClPCPh
odpOWHYAB0BZF7aDIGiF56Qj2KgrnH+fc8nm+WkrJSDSCiAKtBAFhDb3KF+LHfyphDWLmwvIiEZc
uaLnsMhc+9xkEQWsbsq3JG0PB+44oqOEmIORRy5q7dHztRSIWp4wfs6Z50UXC+iOQH7WKwNe2KTf
WJbe6A6O0a+7EP1Yd7JxVYpzuy1tz2mLHmhHYd90pAZS6ltQvT1Q+eYX9nGw3aJ2C2Iy2A3hFRi/
iN8yZnDjN8JbcoJ+Si33Zk6WpqMHBTvmIKSoTq5C89rjQK33M1i/mA+w5kCru8dFyIGJLA9Pk99S
EL0GNN1xItm2HKddwdz0OZipms52AxH1XOYQ5VGcp67enz1ANT8gQvag91I5wZ5MldDk4gqe+bvW
eKD2YlsS8nwsIdDrXPG2RtcZ1kcEB0827QrSuuUbcDyGBNpEGfmamwgjKxA/hZrf07Fk7V0ja3Av
OydliTcMtPkT8eOpvqypAFTfHol/z9Gl3TIzTbyZJtCNDyG2Pl7aUdaA8RbC8dsTFf5AMAZULMmX
2p0B6dfmB0sOWG+4nOz7OSXjKodVNjH05DAj7X0hocqLeA7csrBmvIJwRZWEkA20Bg7j9riVVj+G
B2jurOghzwNYROG5AlQd+BNgS+HXtt8RMgGTIVbAbYqLbIYdiz0wEdBYo9TrJChgelyv/jilrITE
WM/tTVSU+AoBcLqxP9DiTC91mECGZPUM4+UNIgYN2ANjmSfLVvdoQPIfZ0H0NGF8CeXE95WNEvhV
RQU549NCA7dyUL+dgJrZDsor2UJSkR3tGdq0USOykM6sK+Cbupxm5Ho3eMg8gFFwqBXRCIsabwLS
uP0De1vpF3djYuHxUuT6297C0/cCHep8XHaKLmoIS5sdA46WXN81cGl0TwYS4UdNxGw/0wxerIOE
Lg87zeHi7ZFqjoH/Kd1gP6AmPeOFjFEt85sQIGmQwEo8+i8Dfhe4Fj3Gx7jKAowRnPcxMgGrwvUO
YslQ3K9bSY4TMOs5nNXeYpgEwHdIz6hOm+oEHGd1HWXsGO/iPJknAh5LXpFZnSxvews86yNpFM3u
V1w79M++1o19SCNGguALl5ThGj2rvqSytvSCzDlx9CuNKSb0K2hRHsfAMX8EWSXGJ/fjAEBHSXOg
5QavMH8jSZ1vXzJI1NqvtiXN/qNQOW4NUkw+uz9Q41QDCD8DO1D8smI4rF/ASEIzsmNEkqe4sdhY
N1+gFanbyx5AMV45ty0DXFqhkuvthr1zARm87R2cfYv0DNMwxLNr2HG2WGu2hiaj3Ap6j+wbrE0P
iVW4aJlU699UJ8jcPcYcUjer2laAFttkIN+agonytOxkXC4QagQ2kNKl6gknMn9WIsUVKNNa+WeO
X6+9ribw8WPdSXCvCaxf8Oi4qsZH5keUtkG46XdKMPP05Wb1BpQeMDV5AIEImx0OyBdKTEXT5Y8P
VQZPoU0i3WUKsgCBCih+vEP8EW4vth0BpBQO7cBPR/A8PSc4l+07Aatjb8wNKD/Umg1UicCpR3q3
T9n0G2CER+QmdDd5HFYTR5h4gsbjdzvIABDKrYCnIVlb4s9lUsL5JWZLM91XRNrsUh7p8V7DgPe4
BobHvpSBZlDmY+l8YlR5C6cdE10cRAmubNkBjgG2C9ULGg10yMgxBTav9gHkOMTfxNkKV0eLixr6
NJPd1CRbba9E7sQ8YLNDy9AcomC/Vo5eDJnq8Dk/+dZl1VA4hEO/6zRTFSZ5w7o8VLJ2D0hdQfsX
LcHYpy0O+G27sKTY/6IgcNWNDJqRvJRF0WdbCckvbkhcqYmKaAnMiDpaI6C1uUiIj0MnUPCYLnGN
JQO0dTAq2UdEl4H1JzWYDGi0ig63D0SQy6qr5QeTNvlvLbTTQB3MeAyQXoBtMr6uf4AkLupL2cj0
Db1RicJaLwUOwGXT81fwJsJfwgq2525Z89tetknA3l9EqDq7VwFXtCmgytXMmPKBHEli0bRhhOye
TCTDIjhK4NtZyZajQ7wUeiuzZ3mE/8Maq7sMCpXkSg65gJUVE4oxUpT5rXrY0IfeLDLaYR2hnEAL
yBt1l+0HjLaRLrT9EzI7/k3VslQnAXrl5ZAV8Jp2XxN9QhlzfODkqJ4KjR70JW/Bh170uIVvnlAM
z7Vy3V6B6aunttHz+D9p57EcN7Kl4SdCRMID20JZksUqOlHiBiHKwAOJBJAwTz9f9WzUJY0Y986m
o10IBZOZ5/zu0P5081OGNXPcZW2tlm1JY78gKGztH3Vupe4KoIeqJjPt2YE1ZUozNmmGz6zjMOh/
ukY3O/vEG0xu3vXjAnyItEdaKdf4Co/SZwjvpPfYzZBtEYm/iqHVdW/xahOhjxPH7HxwqE7MvTmH
IcNr+nlmgsjUp68iC60vdGbyXpP7qVbDGIoi0oiOzb0yB5ekMieXKMe9SkVidotkDfXKzB3p5+2x
MedkigKyIRl8DXfw4qMFbPb+jEzoXYF4D6gDmdKxRkBeZTdAFE5LQEGlxWqYmgBhWcI3v0E2xuQ4
ugc+uILJOiALnTf98HW5tLhfOmls+0QjrJjSzlwYtL2IO83qKdaMphwpXy/hr6vQtSlcVZdZO3Ia
QtQBdVBZ5B2Drq0HRLucM449Z0ziakj7zJyir3d1k/XpmuWKJ85nSD1wTpAyndsOjHHl+HapsUIy
jV2Iy0xfJZMy5izg0EJkMKWMZR1yMh61RcHBAutquemFhSJx8uBwaa8uEkLPIqg4GhsOTIiF0ZzJ
22KmHENvZpod6iIx7bsq1/cpgvEaMI46YmWVOS5TBbo8biiL871BqK48wqKHzyESgHLjO4OBUL6r
PDcajHKxDzmK1OkG8oDVYCwIqzcVI4ATKMi2RsqaAwlFXpa0qA2lP70EHr1RBMRpJrvRK6Hxiy5U
2UZ5lWNGYtECoq8a2keVC8oN1yeCb/Rciap21rG3t4aA36wIDLb7IvjhNrnxhCrHP+tYITeQxGrb
N/wYsK8pt8oykt6oEZ23AV5qWoD5W8/AgPrzpKSQK7+erW5VeHninuEr7LRZM66ZiPo16femdSih
6fjs4JdNxPgojTdKdO7ykgZgtyvQp4wp4L1tp1HhyKHcdt7i3pu8nTCi/UiGTdyV/jHvgn5aXZQ1
XwHIK8auLW3WRXbdJI9xrijsKz6yG2gTloHt0lpuGfHTPaXkzTkrd4Za3PV9Auw7dyL+7CX1Emyp
RJd4XcUShE51LPbIJytXHGvfnvf20iUob+e+puLOemBmHkJhfPb9RdGAFhm+Fj3aTvzWwwvtLxlg
LrINvuZ554qqQ/WviunJMBwGYesA5OOt7m1F2yJbvP4kjxgm4UlsyiAaxfxQxXON4stTxIf5Eo/J
luEuarqp2O2eYWWCb8pF63gog254a1FUpOvWdVhoFmrjcZ8pv8Je6HezfmhI3JvurHTu0lffGdNx
y2MmlprK0Piku9b3NnnClhy1Ze9ON2OTxMpH6eHYdyPODo00S9l4vTLmRq8AExa99Ys49LY6K5oL
OlOEb740g/d6sCaJJri2n41KdZ+d1hD4laCp8k3txcMcDdkSPHSyyFPUkvTG29LLTQPPZSJTymab
3Es4pMKO75FnZt2614EmIyEf3PYJbsUr136DvSbyR49kJSEl8DYjJMXb4Oj0nHepzehgewZxLEu6
tnsrXKRayySb0MaMRqvWYd0H1vri/WgBMib1yRprC79IOsfP4xjDoao0yxJOB/a0DQ1ydVv5fcD5
5iSA0ZRYWDKmRpSvDNXpv2P7KaZjUyigG3/UQ7AxlNWkh4y38KN3ZVG8OQKDCNAUm9BaDyOgha0U
p2kojWVad26S9hsv7ZLiKy+QobMZjeqwnrCPEpPCwVytPdspvkpOypMYxfSGIrdwo2BxUTO1pna7
aOmE93WY7Nbd9myiGf2h1xovZnGxjEFEc2DXTRzO7zaGhlMhUZ69K5VPxqFDIy3WqPey9jbX7DhP
SwKxGWVeDrgA5wssvMmnoioPgMpx952KyBHbPvAm66aYplqeDFMptrhpGS/d1AhZ4iplm+gezLiw
b/vZ7eI1csHBw4bea+fRlZNjHPKc/WCPAtYjOy0ZM5R50tLpTi3dWGxTp2vLvdsllX+jOa2NA1Ax
dKjZtLDyTLTtzTUHZSq2ieXClid0Z0AfQdI/Zl1I0y5cp/00ptKbV9IL4H9NFFRPXthnDJOgEidK
xMISitAihRztq6Bln188eS9nA2W5BxOltwiyTX51PCOSJ0RtQm632GwaUOO63rXKaJw7Pkc/2Uw9
7XyUmODhK6JvDWfHlrgMUWVicdiHwkTT16MR4/EWcogSxn2/4Ttun0rVq+Eh7Erb2TSjiN+9Dv1J
VrplvB7rOP2eTE5sr5LezrLj5M8GuAz2rPTOIjvnHYAjfNeNTydcTMINHkuafsZW1Ojbil0BeYbg
GN5weIo11r5NmVYdlajrTqzFxY/Ftsv6OT2MLmJg9imRjgjZ7XbeMrAsiO+EiKmPrTGw5Jl0uzRb
D4oJjXAJnt8Fb45B28BHWs6vIxMVzZ1pqp7IrliG5p32FkigqV5m+xg7yGG2pm8t1BxkZmhfbmos
F+2A3qdE7gYYVk+XgjybXYm8oTElsADBzENEUThzJQPJcV2FjnE0TdDZhNVrukz1gZaWzxUEZL2t
wAWWqO1ii70hrIrvGd9bGgVwz/KTcv3Mi8h3JwAyF/lof3VzrcvnuoXVjFLC9SDTXUqxcdTqXUKE
/Qhnp/YKznBEasY014wOkkZQgmDIWT0XeS8YtOIZltHc9qIo2JbKRL4qTG/wRlo0XxY56Wcl5sF+
DKeEAEp4y/qzparBiXTVj2Ll1rXpfSYHTaIdzdDzrqx0qvjolrEFRcyppaxonNw52NoBxnGMOv7S
bKe5m24thxT5FUK1JT2NgFTmJggnghGGyhizb45cwIz7oOkZloZ/w6423Rgsn+Y0DM4VTiVFuWzl
/lGAVFY3sRP3yR2zjfNgg44rK46OUHXyMDH/ylZUT2FWoWWgumKkB/R58DAjctYvUOPml05ADm3w
vBvlJu1Ru7A1pz6H6+IRPJHUwwI0brrpM0kjhd5rE501DM80VSc7ti6OG5x3I/0fOXSbuDQ4KeIy
zb9BrQuQPWQDQ3j2lJDkMATktUR8fZwpCKyDL32XV8+FD72Dl6aqQGRpX81tV4QeX1Cc9gy4wpJ6
14w+zWvXONU9CuiLkXdi/i+TW2f3i/LFUp0hQCmeJiKHkrVvdtUbkJXNyQUNifpncBu8EyaYu/Zy
phO7S+bhmqgvEmeRmWNwhyIBlq0cfGZrefRgJYxzVoScxRL2P3b5rz9BfpPk4AElNdvMQ6xEpYHU
np2rN9s1xk+zOsZmmZqbjIIXGUxQamSRpbCr8ZRQMGaH0c+XYSdErd5ySRu/9hZ71rT9JkO8/Dxt
f0zu5L2lopVsDbWZR7kOinMTj8FnEzPIm2/kCiliYmIxJMG/c9f10GAPVWZTvKlxMMxbRu7glEDM
numNlYTdoRh7N1jFqOXcO7sfs+FzrtwhXrFsfXOFgDNWa59prs16cAz0vzK0yU3L69KGDG+n4JWq
mrEUHraEdIUZAlMamn8UkWE8T7whf4ini2uDOUw8emosXfRuG+F/7gU1uqvmtewqc/wydDbIYFk1
U7IPHOngGQ0vtjt4JOr5yIA9SnFBzpWFOS5QD67S9hGwoh+AV8v+Wz0FPo4bFxAUtAkjzfKDGmn6
NMGzDdtESqrRbeKjoK2JWy7HteWlJQEqtHf03k4xDVi+YtL7uraprXWcKowWtZNWT03opRLxSOWp
qNd5KzaNqY0GxUZcP+De5GMLLS1uqNPjYC0YoflEDp1j3C5WZap1Pg3xfN+B9FH6Khk66xB8P6Hs
8ggcZ1Eg71DK7F9JP+28aPAh+2KiHTTkXDC9xtmQjq/LtIBDK8vLBsRdl890TArnB2gN7yHHgBnv
xTC0lN4sa97StNhWBG/o8iYdTQaigzZr7beOEeB1vOAb8XIpj9rExqnbhRCaSOozcTtnYVytrCpz
nhmC3MYYgiykOF6SdMBpiWEM63kZhmc43xpVTokLAeg/i+O1b6nxtkeEDDbKkzzRnBcnr48xFQFE
NVXkopodNsGSC1yX3cUl7RoCNjfD78n8rMazboFGhjddmHpcTTqfjxU9HyMAijiedrW+iDYhoMXD
JHgo97qHrDjAqGlJ/k5Xf0M+L+nSGTd7zwPMJ0A61K0wIJmttmZYNFAM2jGxGCFsxCXRLOrcGYMs
10nZ0PAbIT9i4zoq+GrbA4YDkFB06JVjDZTfCdlPBE8veL5ZDlWLMOEi7hwNpolEIqgFJl5kghGo
ZvjqMQL7vRZ5wz8DaL/2pRDMq6NMjhoIp09JTJkcOePSYB4Y4uKhw8ZmrgJ0i0C9YHMrBOXAKxxK
qH4lWPM3dl8i3dHSYxrklUz2dsriyVy5djmz3pOQpDEqpME/Zovoz0lmzOfUMmuxRsFUtTuvCqef
zI0yulXu9lCHBKEPL1AY8gUTEsdUYJeFuzc7dPi3CtLyW1XE+BaWwtbuJvXS4pHEKk3H39rDvSth
6C9KgAG+o2urJ2dSpbUh3gbtZLJM+U1MtC6evFoUh9KTrk/vb9pxXbMFZzI8sgcbyL9i10LwA6ue
yTcHRRJRF/h8uvxrhiYSySJfRHVjOkY7rpXrhlhHEhIAH4SgDT87bR2oG/Yu/ZMwAGLaaa6GdNdW
bv3KfBfDReGVN91zLp3G2GZ1GdxnwJOcrZngxXIjyOq0ABlZYdVChSBzBy6PLrV3bk1ckS2Gp3Jy
xk1VA2R+Wio3OY8TnB5j7FrxWIigVLd5yDC4TW9LO7sf/c5Vt3FtX6TZQ2imm3KiYseKVCzf8BBD
HdHbUMzQ+sE5wxEnX4KOeon/I3Z/2j6w7soQJXYDZosWDBXqkR3u1TIGYVSXVnwiEyYbNnoKu4fR
mEz74EIUm59jFdvPTp93XxfHHFuESoMk/L+UtKloFcLeRztRFQxBG4qQ6GjfR+5zUKIUyy1+mCZ4
wGA9P9l1gRZiytthXF+Ksf6mk3468RpLjH74PSDSpjIPjHUuVYuEMhvteGOJisMCJVW8hynQL71V
268gL3m+QgpFYj+a4iBgQmOi3hbGKSPz1mIWK2wf2Ve1hP2XsC4MFuDkYEiZkJ9+t6iQYBA7YJwI
gfSkX0ejGGDxBnbFLSSQ7TDGfKIXxlXUMzFElJjkwoTtiMa9WIdzMzkMlq0QTWtwiIYzYYEdHBgJ
im+ilqm3dQS1/UM4jmF49vENofPzx+TRADTUp8kbQ8IZbNoZZqBBngYbLJ1xH01GjZ6mwqbaR6Jt
lL137BQVWkEf4a9nOL0wYoBX91wXrsZBN2AUgvT14412bOEc2q6RpAGk0FtSGV2301WJmzUdhnJt
qszz2L3jukWfTwQ05Zb4IokZhoquZQPemtvV3gTuvRjZVLUBjXA71s+0VJHOLXq3wbHS/cgIleQG
Q3yMwj0rjPEz1U5l0/yPdXZfoJ3pf9C61eGyKuOKlCIg0tLnXE/ne4mP4NNo9chn655aYmVb1tg+
zaQfoehbUJXycwO3/JSF/pAdWlno70WKRWmFVqllf5C+/cWtjfm+EDMfYZM1stjqdpAvUz5VT35W
LsAQYzu/DRzW3zUKFe9ilRrOdZoZcs04ldlC3y/Q9frB5D658YyK0FWB/Vqm8rIVzH5cRdju6pL3
QakXjRJ15Spre3JbegdF2Drkd/qrmb3ok0vWBGIrlSWf+jgtsicbKRfUP/tq+dRaU/pSVME0o1bs
hzPgsJJ8igt2miERgd7DB4HDu0lfuVthYthdSfDHH/5Mnbnu7CW/7+cYj+4ypMzHqzHHPZdkNsWo
dC0SVUiHn7HZMFbzrV9kkKya0UCwytH4VbC81RoZaf3mA78TvYMbUa+xcxBkUI/Cj2Cnx1cSlWYH
N2Ken6o6DsmdDoQhdj0l5hFZRPqKEAlNvSuXnHg2ojteMXlptSV9L2l3MYKnBKl4V7RfF85xajBR
2E/0lkEaVXaNul9knXpAdjJlN0iWEv61N071wSPzpblbymrYt4tSfCUwShnfruMhhYYXeJ07pEOR
3/X6vlga501ZyE5XPnge+XRqBOk2Qiw9aIk8BFMgw92zQ2P+Da9H1e+qWJk/Se9gtupEQi+RsdDz
BJ3r5PI2BitDY09+0TJA8InFxS4iJVxvK63GjvxCzumW/qc27n21NJ8AxawL8TfWr2y69f1ETSAi
YNqAaqnLmDPuO2n2jR1gMFfYwqbwbia2Ak+elYc3wMX4/RHDVsWjQy6A5jYbEEA19AFlYliMR99B
mMWWJ0eqjJaSapUVJRuOLt3Oe9Gm5aRfMa4k6a72dH6HcsoOwRSJ9uGjRZYhASmnPYBKC1WdDmQq
uDn6yciz8hjmxRG+FS3SH3EHuHX4/SKuOmpIBLFbumB0KdjbWd1eoOSvmUVeOeoE334pXCsEOp9w
i50ac+zaR8gqXGZVcAk3MLLCVPelXffFZvBr93OfJ3O+wuqcn2KIJ2p5NE+fpTlja9FWvSR7bWRz
zWCFmRY51IWGAGiSsgYtusg2AOH5EFgKDHsphVbU+347m/d1tyQngfnmbjA9nNgrNjhVPFUY98J7
zx9rkyqtz/F+R8IRhinuiWKhjdg2eevGQYRWxe3el4r0cLUGsUUvu6oCxx+nLRH9hL88IMg3W/Mc
zAMOq52ZWlmFqwdHYJU8hjMZC+1tYKMKplOk37KTjYen3vWxqOAPzw5kjwcG0yJcszSoU1XafvWk
twg6QARP6yLTEmt67fnxNotJkq3XjbKsJkN2TPVdRK0W9U/ZJS2iTEjrcTwaDfP0nlCpL8HGasaR
yktkBCnYTe/Hq8E25x82CS7NzRJTcMAwOLJ+HrO4kjcpOyENfRnUbyGZSuLcQepf/Nps8sF3Q1dj
crb8OYS4CawiJNFtysrhUBjw/DtGRPY1MdaeBmwZE2YtL7OnqsMsx9Te9+CcyTEcLeHdlGHKnml1
S1qtR5H701PPmmZ2RO17Hu4MMhE+tYOVL7ddULjxEY8RjiuLBhUfF5QoigiT1d9bK7R4GLNWNavL
pW7FRLIB+VDGI+AJ5p2pgL+9MYikY/gYITCsnoWUAnKMSnQ5SR/O/LEw6XpF5z1ewL2WrPmxqlHD
MaryPMxBgbZ+mMwFM3EIS4D4In9xtfK+WthoOC/kGD6acqmZQWEBc87wi9iFyiqnsuHcqWnEw9hd
FX48n53YdfQJfoozjBXpvHR2QLx9whq/14bWRB7wusMbw1Xhtyltk/eCB7BsUpThAqABZGczKK/7
VqUj5ePoZICfPpPDVrE98mdm8TLinXOs5YtcEiPeW4U01B4Ob/qka3/c1p5ndbu+iyd9X0+K3JUA
UcGTDgH30E7gBd5PscR3SgbQyLfiF6QFar7A+6XhhL1NfbQ/6CbZHYgNYiwobLfaL9XSt5umb5vH
ef7nvLPN6aW1YeJQ0adQmVhoai9Kua4fpWNoTqDjboHbpB2caR83RfpK7EhG1zBU4R2GVjJPmOTU
MOvUZGo4cgtkqpmLGn0FaDs0e7Z3yZ7laOJ/ljR9AOwy1Yq2HYiuE3RgF+DKtDcdXswneHz4abst
jdOcpoC1Kqkwr8c6HH6Oo9fTnrKA5CZHVEGrDkbcAAziTLtPMInGRD80zI+awFBug6VHNT0xGYbh
BIT4WLeDLQN01kmHgELAz7YsqGrKN6ktO24tifvlzvIBQLGnq1hHYwcevbK0udCQdI5lnktlT9ku
6IL0YtRqW3FnaZwFkAYGuJ1Uk57WoqLjiuh/BQKKOUeM5TcdlpJEE7UALZevks6ym7VVJOMPZDf0
fjGK03Blpv7g7JrOT7CScF7vGjIElw3pYO5j2pKasCa7Qz+IMYDnHuKYxgmBHt9ZieDtpY9bB8Y4
7Lq174Ayo50T6oEImAw8i7QGdecTNPZpbsYpvm+Y6PAaiFmtC8sa9JfZhvcGQZ/DnLoX0p71DVmL
YZbsPwSOSocrCB1RRyQCEvFi5kCRG4QniFxtQgZQXdCamXg2lfsqL23POnb9NuEXe7I6hM4Svyjh
43uGvXWffCnmNeZyfWq1KrcLStcEIb3Xf8fGj4AHhwjIO0F1NBsLgK/Y0MWLE4Ez4cWxDFm6AoEs
8Kxj4jY3Bj4nwjsQIiMiRDiBvVQusO1WpcrXohrL+DYoS2NC5F2KdZV7BAaEZsDfh9Il5Wx0x+XY
0rR/a/AZYFY3xvwxXZRrYabDHrNCgjzYkJWIi7c5Kfo231nY3TbCjC0JyqTqR+kk4Ci1qLuftanl
ewM0zC9QdUCTDmIwv2u3Uj44bDudKqCtcZXVsR3+8IQBeWRD0O8SswirCMFR/0SMhCdXOg0quqJe
1oyc9lr7ZnIU7ElXu2lyaLwuWNYh5JPcBINFrHWA7P7WvEQNbeYm1Sc2Vl1soJgQpJlsB8bOrhrf
vpfVMI+3WAFwTIxkkJiHNsMjFtJUIwQUXfc+sPcPdwOcaHxuOiNz6VMWay2gAcoV0k6S43Abpka+
96oBM1jm+OlXLAM5kuAuHPtTmkxex+uZ0Hvl3eBte4kt99TDqI1HoeMJqgRHS1ZsETMEfLhjgTXQ
xAX8LQMD/kqOzvBOUl9XbCgotE9QUIjnkb+3mqOPt8E40LVoC39w35SbFv6pIRMCJw2gRKaRG8XU
UkYUEmFebFVJ48TKyuADo0zZBrOhyjiIb9jlyI10beOiJCJcjzwavYzDGXM++bZ8+DIg1CRZEP/1
kZs5g31KOqNGx4KjOBs51FLMGSoy2ayrRzCgBY8myebuduyZs7QP3QKDIjTbYG8XkiCd23mEbrsg
wRZPh+N3TWu6pFFWmv33cWjtc+WQA1tG4QDKc5yJ3CeMqvYE49cIDurbW5Q2lfPZJFIC+tc1jPEB
iCpVn5BLpgnedqQEzjpH84IkxoIYBBskWaX+lPna+1ay0SABseEo/EU7MD2jRyYjuja/XI8KHTpy
cCjXbSWLPj6UIxrKHWk9qtuFIwULByJCDmZm5aqQiJ29kEjJSeXDTVNXuJJTrezjNCUiCUGpU9N+
X2pH3Vk16P5nH1WXee5RIYpILXMfPOayb+O7ELMk6IU0DOJ8UWuOuxbjrfHZdDrdMA6FP+2p9MH7
92GroPGxv1ho8LCJF061tuKkfeiNvrYOA9hCQAiTZT3lVpaE60VYFNdtMSLvMS6WyNZMenFjILQp
DhOu7WTLhowkoFcmbWaoetIGKj9I3+gwp25HnOVw1pbfdpts9AaNULk3kgPm4kREUjczri5sCKZx
G4Dek9sVh2n8EBfS+pZLI2kPMmiZkO3ZIW0IHl/vjT2lJ2Koh6cj0CkJdAHa4NsBvFmHMKb93Cyc
gBIjXZUWN2mai/4tEBTcgANY4TdNNrf2vUs+XbpvckQIJFwTILVyQfIYsFLmSfFKVsuYXFS6rnhs
2k42J2aokFGtbKfrzl3YInpbeGfigFMooWi3DNdun51BerDTQwfqocc8m9ZVlzrVGdx8mm5sD/GP
oW0PL4DvNDF2tkE7lIrMcTwSL7t8dwLtZghz+/z9g3jR36NsLZIM0ZK4glngrnUVmF7oygzQP/VH
lMND9mSV1aZCiccFkTiJ1WIkz8lSbofGPAT7Pop4Ux9lz14STK/TPAPbIuqexG/Mg1epoQbX0KWf
DMexbOeNVuSZK1RR8LKj3NOTgwVSytu7YmqHreH5X2ocZAehU+uU4BiIP0hc/S3s27RCBJ6OgLq+
pJheIuZ/Cft2B9Jt0qYZjpARGz3v8+pHmHwmNuuDJ/9bVP0/12HgDfIqsniCqyfP/KzBwio0HIOH
qX9uonk6+EfX2PSRbz5n9VGt7WRXEY8QNYxuOFUf5az/8foAe5dp4ha/4Pr6fubjOemHI/bpaBnu
F7IkaAASscOXH3J4uBKZ/U9aMaDYjbxocfvDbP+0RmMrm+KDr+D36FhAKSEuD50hOb/NAFE93kdN
ntcRxuOUtFtopWPePv79mf/xIiYB4Hxlvmdev1p4S3sqUfUfTad6QOR2aw+PufP0X1yE9g1onGrF
cq7CaYs6sXvPifWRgNdPoWf+wNH9EKT2BzHF1/fCx8mxjEfOD8Ha3OuwZM8IOxG4koSh7FWZj5b/
ErQfXOJ6JXAJUyC18EzTpY4yr74Qqj23DyggTrl86IvHIv5phe9qOP1nz+v6Kpft4Zf1lpGjvZTK
zE+derey70F4Wj4a1fCHZ/WvG7naYaQxxemU2fnJz15i9z52vjvNB9HHHz2ry0/45S6I85qcUHMX
Y3x2k3uelcgf5+4//Laun9XlV/xylVTb+HQEVyGNLirNhsSYz4738P97IVcbYIbcnNPbzU82PobC
+BGgurbyD9769bnzv3dCaWJfRkkK8+pOYJilIYWXny55ViuolxvR4+X8+5388aUE0LkuG7mHQurf
j4tWAFksEfSnVJ4CUklzYivN7LsaP5q9bl5vppfbsVyWo+3Titv21Ufs69oU6VyUp6y/oz/Oujuc
2psM7dkiv8wuuA9MCUmL28U6xf7ngohom0l7E9h+im4vJFDq77d+iaD/9VC9/kH2v2996heHkFd+
ULpYm5Igrcy1IAuTtTIkrqxxVbz+/YJ/eta/PoGrNWboJvY6YIWTDnfW15qMwiqAGfvwSV+Pwru+
sauFtvgtsBvioVNBEmaF9BWzFvoSgsPCHcFsIe69Ytr6SOj/fn//fJHXTzSwfc4I20QtfP3FDkFh
CuwF5SmsjRPeO9RYZ2LaEJQTAWc8FY/+O72GvqtuvLuK4B+A1I9i+v/0jAMngNW5FCiOd/WMczt1
hxnd10mu02GTGu4KGx4p3x/d6mVj/+1WXdOzEKq7lm9fPePZDGIEa315avtHQMMVuVslZb75JV75
D86WaCZkYGX0wQO+nkHgW8zK4PD3BOWIZ3lXW0KBSEgBUcxni/EYgk6oI1jAWctcP3rjs9ncAi3l
tPyDvwus96ktz5d3gYRiJmhK7oGqtq6uPvhVvy3sqx91tRn2WTZPhIfN5wHv3jw9Z3jpQ0KqBvpf
s9n+/RH8tileLkY9aBPRElqMH/j3opXkSLpVzBPwk0ewg5VSP/7zC3j8+ZdhHET5OFcnOqAXIhVX
zucRHsi2CXs2vvz9Cr8NKLq8xV8vcXUPhp7cgN5uPktwLS+4S53v3PO9U2xGAqAhVg+kSOg2/OA9
/R/XpXvwfZdyJbxaG6CGpOjVej4X9b2WXwjWWxsX91d4MgICdd6ngeDC9oOV8tuC5GZ5jD7DgZgV
QcH37xfW4YhoYYWXs0EscV+hsGdNon04Oh9Nb//TlZhtZtIhOeBn4mo/D9o4VmPSirOTWLSHKorz
AwnUSG2Of3+BH13o+jmG9VQ4SSnOAwb1e3yKBoAXGaws3PLQz2Gw/i+u51sgvP+U/sHVGT3TndLF
TeJsdcWq7J9C6ici1tvq8Pfr/HYgWgzUdT3Hsjw+fcu6elVugroF5YTAQ+2ferfY9e1z0irCeRwA
fuusG/H09ytav+8dXNKntiF1gRL9ekOrsEd3zjiLs9+Q0Fk6xnsXe8FLtUAWVCRH3bqO3dx0ED83
TreY3y09zVuvDwMCb/PuvsohRRYTs+kqTvLqdupRSJMD5t4QRrEaevnW45bA3ev2e022waoHPI+M
0bivAjc/kA6ZfsGlnH6w0v70IO3L5GMz4Iu33KsvETlGg3nBEmdzfKq/5MQjmtGi1726lx98in9Y
03SCpA2CDbAdmtejwMCPjKaTIcuL/OlCmlvpeZtsubGDKZIEtEz4O8aFgKBl3vz93f3+6i7bSEjG
NZukT2H374XddIXF+IdpOfuescVAT4CEsdXVTYoCqrPf/n6xfxqpf523Fldz7IChfy5/sS5r8pey
viBbBpWlv5yTjgQcnCm3qUe6fV59Niv4MzJzydnq3xsspzhu1r29fP5vfkEIVsWbtWyayn//gsly
URQT3nDuOoPPS30C+jrE03rM3QOO3zf8puiZvaBYDVR2f7/4n541Zz6TAV1mSVJc/fvaQ5YseQdz
erbr7jm46fworOunavkZyN3/60rXY8BSmEtk/94/b7VZOZiP4TRvqqU8GCP+kKD+9Pfr/b6XXmAG
qmLgKZcD4uq91jbSkbBIxJk7vBm8eEugLsZ6+RjoD670x6XiAePx1WIVp9v590MEt0sXR1SsylPr
NYjnv+XdM5OccqxCRsxg6lJs2sb/aIX+8Q5/uezVd0NOm10VissafrdVepf1KjI8eSzz+DmOLXS5
mzTpjolU5O2uiUoajPEmC4uNBOBUH01HvNSl1+uI/RZEy3dJuPKuvqTJanRD1qU412OZ7UI9/WRw
y4jpGKf139/sn75ZegBXhCYjYdzrL6myahdFIPftwGEUC2G3e8RncnxxsYH+/VL/jL+9vqtfr3VV
tC1qkq1TFuI8ugNuGeZzRFB4e8eoXyCm70fLNqLcme6WVj1ADNxWi/NUlcwrJhIoIq0333TV/3B2
XrtxK03XviICzOGUkyWLCpYsyyeEI3POvPrvofH/+53hEEPsfWIBFqBid1d3V1etWgtAqQZVuW1Y
kDGkkkIrjPjoQbnrj/WzF0hwwQnluM3IOEESQG7blX75pnaQgYhtCtnd6W0HsFWu1o6+65DXMLhG
dPCSMtkyazY4A0FlIHwl17KswQ6r1E4TNe+iNoabJE4RzFHSH9DKnrJC/UZ95SEw/bu4zGRaMZUj
2NZx5XZb/B5F03SSa5rFV13uI4IvMqZuIz7V3KZ2p8nhBnyiumLletuY3JCaSSmY945pzh5YJe3J
gqJ48pNZggrP5U+J4YwIR4FHFY+33WfRlIZurSwSYlnizBTAyzFoyPLhPbxaoG3zYWqkoAnk/7ah
683HmAh0OO0scvnzuAD2knjUBwyNTQU5hFyMhxoJnYOXKd5KLLdoShcp0FmwM+jyFKKc3ZeCNCR5
Q5j8VFJn+0NrSrDxgi79qQf6z9uDut7nDGoKGoEUyZZozs43BQJczfKwlFL4pTQMo8ed/gSPIKpJ
8Uq6VZoip8uNjjFkf010lNGMn78moliNKgQS5KecjDz9hBSW35CxOarGa218SyhWBsEXOqygdjxG
9JAp/oo66LXzA0nTiVU50kyKHzNfSX06lYoOSQJzADJLGJBsUzHR/4OjEOsbKte9BEZsZgUWJYkK
WCc/EfqJVOBVcEtyupFfbi/dkuOfm5l+f+YkakmzL1qQ8lMWc1DcCcEz9JFgTm5bWYjdmLPpmmdE
+P28epVXYy64sF49hcrvAQyWEL3WMDemyTGKfwOMsNXkvU7Bkj7fNry0B87tzmZxyMnSKsYgP3mU
ptREvTe6o5TX+9tWJHnBJ8/NzGZR0XOlGxNJfkozuqZNV0HvDeBMVZIjntBnaAfU7YlYuXSgDQ7u
4LhLHiIjCj4NtD+vfM1kbLZBTI5fVeV85uycix+rdUpLcecZTwMIAV6kvI8g87C90lB2kJ02u9uD
n8KFmTnL4AVncUazsnNzLsl2PVLhGWvDbwr8xWRUNl7/LOd4bE0Hgdfc+0W1sgevjVoizbyaauok
gQjFL90WyH5Lu0xkPAWFdBRSe/wcK0/dIH2KwhdTv7P0FXsLK0w3vGoRLiFwbKLaeGlQccMe7FZn
PclSsysgGqiC5yI6QRkN61VpFy3V7eZNVaSNQW8hh8fKLP+NlS6nGTCkSevXdPIRu00ueLZRLaD6
ZqgO/nPSfNesR1rjbDU8SEBvon7TtEe/h+iNKYdPXUiewUmNw4NBdwa8MwUcRY2eoID3y9KKlczE
0swYJpG7pSimPgkyX35YRocmiAHJfYqA9gPZECtirDsAsC0AXB8FR9IHNDV+1ffBqgjpNOuzSWE1
pqKbRjRvGrMrrh2VGoSf5z13jfwlL085wuzNnjQUfNsPRtPvLDggSwGuG2s8ZMmDFjxJwtELqpUt
t3ApUZom0OUBg6oKD9XLSQDlTzOGFHnP9GZtFe2LOPL2Lj9nP2Wq0g8ABcXM20Dpse3yD8NbuX6n
Uc5n4dz4bBbyVKNzPaAfNkrNfTFAqExDt6V+g156k4MuktxsZdGX5p2Sp6JwP4kWAsKXww0GEfSd
pnjPMMXQ4BSAnoGxzjpCyLCWzV/Y6VNwwbYDwaQa82w+SkHjYAyG96w/wF+nBqe0d4zOsmM92mXF
h2CubbSrYEahvg6wgRwDz0RxngIDxiPr0B6Ez+PgeMdYPQ3egxr+aZnTKHxtVMqjkGLn+0H3nLgj
97eR+p/hFlYWYSMLB0u4r6BCdWFPLHJhU3QHmoR82IzjMFiJj68Ckcsv/fskOjsSOgQckRHrwueq
+1AQvG1+3z7Zry6S2d+fHTlQPBmV7vL31ZZ+f7PY0K9XBN/b5uPf2zFlnVSZzvWhzCM6sy3rdBiH
8Lnu3tWycsycHZvow3PgdcLKnC2trqniTsRVXFvi7OWSFlpXC5HLmIwkPYh9FkMCWPCMGvPsWA1N
e6L9aiUIka4XigoRkapFqcjSVG02kXXFdV9XkfSQJIBH/Ynf61kLt97XsXvWvLsqeZbJmymviH+g
7yjYhqCvDHvhC2RJnD5CN4jT54d0FUS1bPWFTP9H4yRF+YZWweHfriJ/F21qogCLnSNOn3DmjQ3a
DU0jlfJDqKP5CNeI+GEkf3Rjre62NBRZ5NjnRFAAQ83OHoX2aoEOdhmSZUDn0b7SVtz+71+4OE/B
551bmN1odCJ7hhphQQDjN+HsJ57ve9Gl5Tfbpa1TtYcy/9GkwinX3s1ii+qNsRJvLA6SM32C8hqi
MsetyKpgBEmgyQ8anLajiKxwuL29XNe5sGmU5BRQixV1CYTK5XopMfjCTAuVhyR0963/iRvbalMU
6DKau39ZgWMiT6HkycpVeXWeT2a5ISk/yYjPz0s0FQpp5qgkdAUlmzBIgXD/pum3Nk+F/0kI74vs
/fY4ry5HnmoAmXRSXSJHjDbb8H43RkhLmtYD8mubMKI9Lc53co5EO1QpBSwcxcoAr2MBRbdMVVWp
z6LKbfx9C51thKgIc1Oi0P+g0csvlGjnuOYpleCEHpptilaGkd7RamILEOZJJRUkAW4FNbBvj3va
BpdOfPkVszOHI7TxoMh3Hwz594CWUvpYGCs7fs2EculBgmzQWDXE7gPtmvswPlndXQeD2n8Yx8SF
xfqRN5mXh4j+B1I2rftQeRVMm0918amxVlB+1z5pSNNm0KYnhQTQ5nIgKhI2UjyOvmNGd9pX6TFX
dmL4q7Ie4xR11PJf7+1La7O3y4Bqx5Qu9R0PhaNNk9AzL1RAuG/Pm3Tt+FNoTESuKDpDmufo/M5P
wtwIaOwc01OSfQ6QgHc36GMPxUDn85cErRUa4ne0z5bjqVMQVTLyqRvwkQa3Xai3O3cwVz7qOqK4
/KbZ0As5F+qo80InVK07JESUzjp58XMLf/nK6Cffu3R/k65Kxq0aXBPEjpdLGkMtbapdFDpmUG8L
4z1HNc+33UfP31rPBGQOPGr9b0t7um1XWRihZADwBp3BM4OnwKXd0QprxKra2Inh+/RhmbMR4LB1
mDDS5r6VfkhRukl/KdohRI4EkjoINW0hPsI8JAsQlNvRN9q0zOZeEHYdfHjhe0yRx6fdhaadR3QM
wuKRRtz4m1JScdqY4rsFAcjtMVzfPWBnphyoAts6GbbZbgjJUMhFqcdOEWe/TOAbKj13t01cnxyX
JmZ+gA6fpdYIczkeIJmsPfX6dihXEoVrNiYPOTuGlTbQBnnAhgbjo3hfBTtZXoHnXae1uJnBzhu0
QSFEqc4PDhHmQ82tkGkQymJfGU9S+VnlQUS3Ov2b21g70Vtid1V08NfwoNdx7KXl2Qy6Xd8oY1Yj
Qmh+/qZkFI5iRF6PFR0ht5dqIU64tDTz6IpCbJp7TebQAG9IW8/cIb4ZUFI2D/UDRNr+yv25ODKe
laZJmDrto8t1y5UkCS0a55xE/RDq0m4hFZbzj4L+tAAe29ujW9iuKvHBP8Zmx4TYq8kkecHg6K2g
nVhpvhvZAXD9WrQ1zdLsPMIQrQOqRObqCrYFk+lYRg3r5XeIJUgn3b+jpduoAcWFD1Cv9foT+gcU
8LPWuT3E5QUkNwJeioiSRobLCUU+opEyocgceOFLH77dN1RHy4zOzjdDfCrdT324cgou3T0kQoBE
U88lGrKmNT7be2IVwGsWGrkzNN/V3wnqhr6LCl+1q4RPY3bUu537U0YP23zoHofIgqB90/cfRrvT
dW93e/gL1yAfoVOvl7nbDXE2+hAFHNFI09zJcroHtHYTDd4G7GMoH2Uvtz1lWHGpRYO6agD8IF4x
tJnBbqg9n4Rl7lTaVxD8G7F7CF1vG+pOBVt6Iq6YW/BgoLvEmjxqwUXMW1MKYxQgjJFzVPJ8ANXo
yJPygqkobNbAYwv3gob36jDbTfW4eaIXEm/K5EVSOHQ1Q5AWbrpqJTxYskD8RT4JZyXbOv3+zG3k
vKGjXEkLpwoS6b6nDWoHo8baAbNshXQlRzYxpTrb85MoYJ5Ch+TkZlXCipNLT/Qdr2FjFq0A15hc
gJSGMhsLGM0krqKhgFMC2s7kfmJRv+3ZSxubtCdpV0ubKnzibJcFcL5XvhUUDnI9tgKs7hFeRrE+
WIfUe5C4WU3kQ2/bvLpUIf2iHKuRiGNz8666XCGEwZu8SvEBOmWyTQlb2VFHhmVXqka7vW1Kni7o
iyNzZmu2kVARhw/Ziwon6V+T8NdvZMzok9sK9f2AMKipPlZ0+OfPbrpF7VqrH8Nv/Bx+wEPbvnmn
CppIT14Z/nVqYPZN00vizEM7OKWkwuSbdOVr78FQd/Klz4L/gWQAyW4bVpPoQDO/B2fIcBg7mpT2
t2flOuS4+AIeRZdfoFhKD9CSL6i7P+7Rdf9MFDfF46hA4zLuNeNLNn6RCmvlFL26lKdoVsPbiN9l
TrbZuiu5WKNB1TSO2SW7XH9upTvZSDdxPynu/Lo9xCsfo9BicM6ABKLmQgLkcoSBoTRFoeulUyTx
1zzy9mmOHEXTfLlt5urgnOo51l/QEe2aZAYuzaS0DWrU4ksHzcNdpnwOtPzQZQ8dqp63DS2N59zQ
7LyJKqY2aTAETuIVhW+6pK2HUc1Wpm1hPBoZBx4ddMrx9p9FhBC75PR3B4wHnli0HE3/zcj3GSyg
/3o4OAInJ5cXz/L5hZpDsG2ijFE6BkWmKnwKdiOv5Ns2rr1cw9voSbGmDDxPEPlyceoQ0i9NAt4p
6cLwkLWFQo1PKmkUGZD1COFaiioXfaE2gocRTpkJ5EijOfSe+9tfsuD4IMGpblG/5p85WEpM6LTM
aU51RKO10ek5iMHPSE03rhFsVWvt2Xp95jFuOnDUqb+P5NH8Ng/TcJIJ8CgT5x+j9zMr6NXwt4pM
amwzflK67CjkT8iov/X53vrW1d4BOVqYa3zxqMnthuyLbjQ2EPK4fbRQg11Zl+sq5N/v43E4oXWp
uM2cLCojCI8pBThNaR1rZPH0n+hWApL/Jt1Bmhi95oYNf4sg3sURAuDKKe8fKp9WBNg/1IfSsv34
y+0Fmu7Ri1ti+iLYIyQVSA0lhJmnNAgH19BmcpsPxTtdLxt6slfSQwsbGOg1jZe6CkKIy/bSGel0
8fu0K2onl0YEkO96+LkifWX7Ljja1BQAklbRyW5fXeZNZRRjVNVOFt1J45/CsrZhaG1kf1IYWQPR
LJwVF8ZmV2sM256e6mXtwEe2kRs6v362+e9AX8GtXYXCmsKacGEotHtZ3B2XE0dOqW+R82wcvf4h
IAxk0m8kgcwnry2LbxrJp9u+IE+LPXMGkyY2nnMKORgc4tKg0nm5oupd4/jmQanDHc9VSG+qrzXs
P4rlVKcUZhhjN/zMXsX76JS9Wu2bFd3hqY5+X6nH259z7TdTZZoIk2ZaIDza5LpnwUKcoJAbqwEF
l/Sp1n+byacQ8ql/b4M3pYTLwMt7VVry1SwWoA9rnBJFqMB7TLN4U7creY7rPaaCz2UHkBcC4/V3
2s8G4iudmpPYapxGgRy0lvpHGVGLlZH8xW9fLp4q80o1Oe3hE6WKdDldgWFlJbQerROryUP3qndE
cDUqX8XGD94S/3ls8q9iD0VU5d6hIDa4yCGpaDCowB933quf7zoI7OKHDCm14jOMfZ/Q5twjoCW4
L7cnfWE++FJqefRfcfLM/Rr2LongtGgd16yEUx23yCtUw+/bRv7W5K7n439WZmdtXpaoVsBl5STj
QwMjj4p6G7eA+t1/UhOkqRFUQ9Xayp56Mf2S/9H9PYpqnhyvePHCYOliwLumRDLt4LPPaDPdRfq0
GpxQRuy3hfNoZaAL2wS1I0IJZbrqtXnKVPBhxxAqeXAqFOR1GIZpYourent7Oq+PPDRCdWI+mBc5
Xv/evGc+rMMyno09LMZS2h9hoLS1ztik6bucrxj6e0dfrhtXN2QB5ADoxsA9Lv14NEcD0fFMdpDf
izapEdiu8B6iX6r+1sRdglAT8G/D7ez4JZO/lNUeir59lHaPgQv0mGcijG7HFs7CYSevIbKvT2Qq
UxN/ADkDgsR5bar0k0AHrKM6IxR8m2yU1O0IiTSS1jkyCWqiQx0hglYJYae7Pf/LlrlHDcJuroXZ
C8IwM97IFZZLMu8d2XGUc2wROsRTVn0NUOu9be7aa0n7K6AKqIAQH1izw8Q0xFAYw1B1ghLgiJDv
ayFYORUXbhsAT0B+6DXlbOSuu1xoCZViclyW6tT+Ln8KafusTyNKiYfkd+wkn3IHqv9ItrtPIEQV
dV/DDic9SftgK22gGL893oXT4vJjZl4XulYK17GpOsOzCCe2fi+pG2rvgH6D/lQh+rJPitfxC50z
Q32U91ZzWvmA6wBmgn8BTwNyzKtgnvDIJpECwFGqA0E3ZdyNIj0H966RvuWhbOvNXew/yM1dZN5p
EvS2JrTQ+1D7ETYv3Y/bX6JMYcVsA/IlHJwy2nW0X00HztlWF7TCKHTI4B3jpxlTwrbVGunvR2ET
PGnBI2JzjXBIiofiXr7z71QnfNYfy7v4ZfxNH4Zsy++ScaQgZdHqssnZIyvnw+R586/jbUN21OJI
pbZ/+XVRWclZHvJ1Q/2zgV2/tp4T5c8ftd2WkCxn+fvKbMhL9qamFzhMgIVqs/Pbo4dORnJDc5TH
bmIjtuunftx7L8Eu0vaQnMUHKIu6/oVaJJJV3n3xxZL28kP7McLn+iDsR3Un1/vReNb0YwqFWe6N
O5RvD4G61sNxfRFMPbH/+9JpJGfrVkclwtF6olHTaG0dlmYoLjR1LTc9jfdq/snJqToFG+o3s/SC
7Eu9Z1QdBBdQGpWQjqlENC+BjHw1shO0pKpqbaOsttd3t1fiGik59fwSN5igVlSy0TPLFioDQyK0
mhMUP7V7wd2m0hYqyBaB9OFYB48DJLON+DIGK0NenNczu9NZeTav2uBKjVbVGufRlzJ4TVnx/D+t
nQkCiOGRUP+7J89slHUHEWs2ag76U85oRMfWrA8wvK88xZYOGZLc/5iZOTNJVJQo+15ztFg7aF2s
b4wh/1mS6IgnsUD4RfOVi2Th3pquD/JQrJ0MzvVy8iQo92JKOpoT5x9ReR8gsh1pyJW5cHwGoG6F
FS9ZGqFOtwYZAF4yILYu7WV6hGaKp2sO5MWAp981uTuE7udJkL2Hivi2Sy7dkhM4gMczIdF1721Q
9oFIT5FjklVCz80ydllKF+NtKwtZDQrwpAvIUXPuEeVfjslvhElfXFYdHfLt1Ow2WvSSxF9UKFNE
dafjKCB1RbvfdRAYTiKwP6J0X1inetKz2FvKB2Rvdi1qdpPszHLFpRav8b9AeYqNlnI14xqCBo0c
6aqThvEd8su2C0wPXv8OIQZfl2244zeaK2xcF3b18XsMnr6pDom0UZRXzzqCAbNU2/2MnkXbfEKc
ZsUhrnPOHBt0Pxlk9gxu1nm/STmMtQJ1vupIAM01BXlNuyuro7uFY/C7uwXG0WgvwVMnmNtBfIPH
7fbqLTrkmfmZQ/YqT23cnZCxT5Al84duF4RFgWRekNjMZsHLelBWBr3kmKBkDDC4Fmf0HNgN1ZrR
GQOXlivDLk/xK9yiJhXv//3QQCpyGfM0mBBAl34Jnr+tK8TCgcjAiR++GcN9ZxT7VnqUgnBlGq9B
oCzjubHZ6e8m3liZg6o6UPPv8vKOWq9svKnpXvqBkryq7pI35c78FOb3LhyStwc6HVLzO+/c9uwG
IL+pVKifYjv+UOFu7cpt81/iGjjJWDXqXbCHTd9wdgNEUFMivsFB6Q3fsv7YThcNQljjY1Ddi9q+
hEH09qCWfIR0HGBCjq8Jq31psKjNAlZ46qqFi1ZVdOf5K+mr6ycj+V5qxyTliFtJTFwaQKQbcuR2
MqDdDw6syUTT3yhJrRyPS4tjAU2kkxKI7lX/81j4ZhpAj++0aKk1w12rHDPkrG5P1uJYzozMjmBB
q0vLlyvd6fE7kyqxZMJkaBvZ99t2FhflzM4suq0MMiMoEOgOKr8pJDQVwKciGlbureUpMyZwFwLc
PGkvV0YsTVQf2l53FA2VJvUTBISSsvakWrr56bQRLYu7SwfPeWkEjYjWQ51BdwYYTLMvQHvyN6NH
vY2nXPbj9rQtLs+ZrdnhINMmrZYoIDiedT/+FGknoGtGqtaCmaW3Bz2af5P4U0/hbI9KbQNxrV/o
Tp5DG6qcqkqkxbXY9v0zlxyC37Zlvdwe2cL1wTrx7OB8pWtzXm038zT0UMLUHQtl03tT8gu05KTD
mOsPFW9q+qiDFYsLLkjbMKpLiA2wgecADITxjMQT2LZKKb1LIe/htnq9PaiF5bowMcsuGEEmp2IT
644UqTaMeQLsm+q4T5J/3WgDcw6wHYIziAxlUHGXPhiPqARGEoaK4he1Nr+gpbZfwaMubKYLGzOn
GGvR8IwSG3X0jbE0xlHqVxgQFueL1I9K7xqLOoeOWPrQxkihcvrEeoqU5fCq6zy9VKGK7Qg01O3V
WXI5wIuAFDTdEAnpLidN9tIkq8ZOdwTUTnftxO0vjZByuJUvHrQk8A/QVK1s4EWbgABpbQVuSzn5
0maCREgKop6FsurXOujNTWQ26MuSYVStwW412iFvj3Jp2RjiPxblS4uQVusSQErdMcHRli8h8sXB
CnRs0QQ7l24ZXJDpvDTRpX0Cg6akO+r42HmfR4B/nbmylZZ2K3Xrf2xMrnMWNlheVQpBrXIkjd3P
Xqp/Qmazuz1TS2uDauH0qEJeCxjepYm2QmNxyAxmSvPUvezF+sFLsq/5JN/eyMmjDkRue9vkksOT
yYCpjWI83WQzk4RJkdQZseFoxtsQn4j6sjDcyFn07y9CWhvomoIQB1TGPM2ZDPCol1JgcN2CkxJT
WP3jlopIh9jKir8tzuI/pkihX85inGploWkCzlCVn0O1/aL28rsRSDXCeoOGQl3f7m9P4pL7cfXS
8Equ5hq6l6Jv0MdqaTiWAGP2syj+trgZb9tYHBWFranBkHt+TqsjGJE2tF5mOIUPmQb55Kcqa3hQ
aWSClKcxPNw2tzgkcypxKZAIkSe5nETKLKMcuDVMbwkqnQM6Sub3eny7bWShkgY+j+wnPEEKsAV9
dhgZg6+if9MYTukOtt/do3zfcqoPf/r6Cfr81txbJghU8alAHqdGDrjZoFCQjpWdHgPhpW8ju+gQ
FIVLYXC7Bw/pSDfeVs2TuAbCucawccEBViH0kSmwXzVyd31dVmU9GI7rJ4CmlL1f38Ohgg4p4g9o
derVAF5Wtv7DOhgsggprFsQi8yxL2SkmfUGK4UjdJExq1M+CkCYHlxTBSpVgacVplaX/ArycDG/h
5YqTUEq1mO4fJxj1Vy6fV700CqSOZHHFk/9GUrNH3l/KNvjvwEFckd9JBYJwuWcZToyutNpsra9D
9kvoDlp9cNN7PXFCH4FMnZeuBUrwhyABqsrssjoN2U7t5E079vugMm2pANIj3FvKCczLNtfvh+qo
hPdmyMOB/uoaqVGaZPy7BO3XJnqsmn0lQOpDnA/ZgC06gU4ONam2ne7akJpo+bBBRvu2iy/dGhM9
3f8f6/T7s1tDCPu6H3sDD28lOwzoIlsrIC2d4JQQqGNM0SspgksLVRTl+KtnOkb/VKMFGwevppJu
smblkFt4ZcDtI3HAkRrWFX32YGoLuTYUhI0dxfsuDt8nCTrEkIr0O636O9VMdrcn7rpBhQ13bm8W
uoZFXyh1jj3D/CF6Dy4tvfFRrzrH8EFp54UtFpukQ3Vxa90HYYd+xd5NTz4aJDTk1nJEP1QPqfJO
GZBtzO+J7zcujQHJ56rYxtLHAM2d620S9FiKl7j9YrafIxeZnOgYQdNweyyLh8c0bxPojSrcnBap
b7rMK7TEdOKT2X9A/2f7JBJP6rGN7kfV6Vfy6EspHOPc3izk8o1It/wCe21db8Ysedesd7HxN/oj
DLOe9ZybhZ3RpzAGOz16Ro3G1daac/5eSPNdfv4N8xvEp2dgwojReP4o+gj3fDZk5IIQhpOgXD2A
yZPVZ+65jQKNMlouXb8zxO9iUL6U/jH3XVtahW0vvCqpaYDSo6gC6t+YttLZZqwhNSqDCJfqWH9H
KXhFZj/zfKMj3uUdaa5eWfZp611NAeaoNhIVkDG5tIegBIJkXm46iQbseac9aaNDr37/gaR4UtlQ
HVbZypPiuqmTbTP1qP8/m/M3xaAXlV95melo/b6u9PsWjhw9aTfAbvXq4A/Vpq6gAgdOfg+/cpWt
Aa+X4pRz+zPXa3ovrLUO+4WV3ynCVxSADPEkIkys+WscVYvrSXyC4gG5VzJfl/Mbqj6S7m7Jthok
my7CjVVtY+KG0LgX9CdZKTbRWvJweSuf2Zwd6LGSK6UC0MRRlJ166IxkYzC5JNmpKiGp8J6/Se6f
2360dDNT1yB0pssNtNhsmLB/FopgdujpauK2Tr+KVDqz6PW2kcV1I98CZxvcMRSQLueSnnhJzUrT
cMIw2QTy0e3iLTKqtVptBG+l421x3Yhjeepg7ipC9wX02tKO40nzU5QJ8Yshuo+aLRHYPhr6b1GJ
LmX69fYAl+4vEtsyJb8JwKNNE3C2+UUpa8jgY9SsFFSuExtu70Nj0diaIX4ovd22trhmZ9Zmt2VR
l1FYaLiJzkbP5R+q/GsgUr1tZDF+5pYE5IzGCd4x84zBSqJUFnwONOFL0iAwpP9oq1PTvXre17g+
Ip/TABAQA87YhzB1EunYIzyXiLADGD9C62GYWj6akW6EfFcq+Xvt1YcyOOTmIe+Ot791ceNMhX0a
NSVeuHPmOk8aa3hGWtORvJ2v7bLskLxAfKzxvvBBG0kv1dr5u7Ti5xZnx72RqF4YQoLmBAEhuzcK
H14KFwuCPIHxs4y6rx13zu1RrpmcOVnjZk0YD5gcomgHZz90Wq99/JgB2/fibqcK2spWWjM4/f7M
q5FMNMeq7SeDd+5dUgWfIvdX4b0Ygb5Ng/Z4e3hLG5e0LJEmdZOJO+DSmtbISgU7F8AHnTdQeS+Z
x06wdSAImS3By71GgjKt0OwCNXkdWpgCyk0f1KU9yWsHS5ZIiOA8O8P7IefVsTZMRH2rla20cPxd
WJrNYyzkiMEVWIrdb7VY2lOAiUTaNo54mAor07g4LIA/FmhjTvS/4dvZonmt7yEZ7BtItVIQ8sO9
KiNqpcPRJ64lQ5ZAfuZ0NvBinWgDrOmgOrMVoWftFQWJF6pdQXgCzzYaJz37OW5b4SPqd5Gfb6O3
RrDrH7CSBRUCovJGru+ak9K/DvpBjtZSxUsnAZ9ErZjHJrHw308++6QiQgVQSODITND2Vce3UnpR
TUTvv+VCcjKyJ8XLvijK+23XXVzgM6OzuCQimab3KUYR2UVw+jel/m2d/W6AO5JYXvGmaR9c+S3n
MZlwLhySNpeTLqJqngYNxsQgkTdxTMldiIu1xrNFNzqzMtsdzRigCTzmvNilOyg0IT4PzJaGjy6y
A4Rgb8/fojEGMwkUUcqaixmMUhHGaViR4wo/zJqjTP1RVe+ysFb/W5o6nSuaGuMExL+KQyCtUtqE
PEtvvgajY9a/bo9jyQ8mkAihDtyv6rwNozRatwZ2ZzhQn9ha8dGrsW2lXxCRhx72+21b06ExdwMA
nNN0gfG86scolC4MQ1Em0aHuRrm0M/lzPAp2+1yRy4lXrp6/desb1uZ0CCQHYxkIkIE6tHlSsgcx
kzZq+FEKJyn97iv7yN2UGmeNH9+Hsb/NS2kXi+NdH5c7+KBQk3nvq24jVifT/2L0ie1aj2737Ge7
1t2ggxD0iPAG91FxJ4mnCVU/Vnc0PZ2gxjHhi89eQNzTNGanApDE9BOcMc1gC8mLga6gPGxvz+zC
RQTS45+ZnScOYVpxAzqvDAcV8peuPpi6sAHVBUT3Hixpd6qltfzrkl+aNOBPjWtUoeZZ5c5C0DYi
ce8kRrgJU/HBFPLT7UEtbTFcEiT2pEMB8fXlqQFPcTPQGG84UaYiLBjL1saAVdgWEx7OuecZK9fQ
dfc7KUV6UEi9ku4j+zo7pnyoV5ROdkny9julsSGnT/T7yD/qzUkcT20fbTqnrmCzuRMpxo/wgQGP
oI442PVaw9bStpyYt8F3TQ3wc22nSFVGvxuIzr1qsPX+Q3VfaGJD0vqpRI/69jwvQZCpQdC5MaEc
6Q2e34mWMWSsJ+9G8oYkY4qj7x9G4zgwOITXgcJzJ0TbqEFe1+5H/hNW0vBV615XPmQyNN+y5x8y
WwDLRDldMgvTEYqjXgdHodjpDHx4yWCusA48YNPwj6tsSkL73/TMDWtlmaV0wcVUzO6QQur7GI1T
0/Hjb5mxr6rm1KJYLWh7Q7Pb7nkCSo6/c+Rvk+zUr9Xtlh4wE9YOiD/5GFx/thJmE7dC1tYmLDc0
PpXyvknGzyrF0Dr+HCqPsvsgI3cc/qyTP5qCNvhp+DlCr6SR5A8/xGDY9LktKZVdyhqVgMqW5F/1
R/K5N1YO1yWXITEOfodcrgg8arY3GxVVS6+oTMe1vvKE8hJ324KWN+Ew1wb0hNUIEeZ7pG/9J8VK
N7l7HMYtYNOttDZnCwcR5OoEvfwDvFSfvflaT0qCvJN486HhCENXvEZEttDT+pe+fdItmu7Iv4t2
Fp/5npLleqWZTm0eGmNrHYX6WdIeprbJ4jnXVbuo7oM1dOPCVpg44/8xOnPErgmqwk1V07HSV836
MeXka2W/st+muZntt4kZlxcKaD36Xqa5PRsZXtLmZiZwyohhsTX1ZrRh35FttOv8Q1q7xqb1+3A/
AraylagW9rqVGPdi2JjPOlyHtpRb/yFfxhEMqIoVRWxuTn5eyUWaSDXLWQsPUnFwnwTtPiYpmrzc
HvtCLEJmB6AJ3NZUyOdtm1VdhGoRMb8RCQmRoF+O7iEeJwnsjR61t5WjbWk5z81Nn3M20wMy3m5V
KmRbgoda/p4HUNpGK+f42pBme9ISorwZB4YUNuRTM9vM91Kp2HKxMz6F/yHYpkmKZULYiKfvnDXS
RIw4atTMchJaYiLpVWl0Oxe+NvKaQyyh7y8szc5ElTbuLEpTukDl/D0GMTvEdlqqh8rdGx1S6pZt
FN+rhnfctl6Dki2ec3AUwx6N7gY1pVk1ScqUymqCwnLkgzoeougpNl5ShLcU+TGSLGolJ615qa27
XHkV4IoJ3xSahZqVwGQhEPr7rCcTCb0lkPZL51EHVQkqrbKclr60mpbCEVE8s/Q2lbmSPlkIOyjN
AcGZeud1gN+XltJMDupwFCzgu+lW8z4NSWPX4UkKns3uy+0NuLQj/mfqig8jhW+tt1rPdRIRMXWa
7Gh7ooh528hCSMfBJhPS0N1Af9McQpK5QTgIIc4TxJ8LbZvGG635KlW8PYIHrzvFVE2DU5d8MwRK
5QW000e3OYD2qIXjGjXo9SqS35CILfnBTTLPcsTASupWZ8fEufiRScVXIVTgmTS6faxUay/uhaQC
XUp0y5BdhEQJRPblSoqFBDink1hJSdvQRZ2XU0Sn8Rowg3wzxHvRVvPd7dm+XlJsguvlsYryr6zL
lza7iDxzX4euUxMPe/W+kf1Nt1KWXx7YmZHZfV/V8iAik+I6VfwnDF+sfZraULbop3L8KSjiNh3X
nuDX5ypEcfBV0v1IwhzG/Mth0Qw2iC7pe8dXQGu5H1mgO6WnHlr/V5x+oob+72dxWjUat+GnQxDv
0lyr5j6Ni6HliHQ1DONdMekPrPROLM7iuZHZoVopdPKVim85qtbsJOUTKhKVYdlyLR/S8Lm33nX3
1yDkK3t+IZRiKrkvgGcjHsfj8XJsKfdxFY3sgS51Mjm8c61iC+GfXZ6aCdJg7Dsfjl4vgLV65QJe
6Ma4ND2bVivJassUSsspKUz10dtzj37TsUdq1HbDQ7o1f1kQPprt3sj+j7Pz2nEbjbL1ExFgDrck
FSpIssvZN0S7bTPnzKefjz5nBhJFiHAbsNHoAmrzzzuttXaCtmX9vvQ5Wwe4RqmVcS/vIUOFWC0J
5vmWstbO+l8R3RcnRT5mE6/ZRKbTUXz/U72pxbO2eUmrkpueGazvSHmiMlU6P+Pt0D9pvbrj8ZD1
XUeiUZK/bcpEr0BykKiEPAsCQCrK+JW36wtBf5vrZsPeNaGKCwlAQu1Qil97z9pXVeCY1d5TuRsk
06k8YsvRHpSTMUyEU1rtjKErtj/Fam8kZIVgUakPxhambl7mW5d3/kI4sMCiQXAnzrf0lSNmSkrs
68FknTNdfxcIgW9Xlb/hW96/otiAYx9+B2DMdwzNuZQ0NZoW1tmCsK8GHBoNb3Xe2SWx5Caz1eoC
kyWYaxCAeI2FhwIaLTdhs2Rf14oTS09EYD59Y6aZ27Wc2RFgI0W4iPEhRK1FkAfH1A8INtI3Hu9q
E50P86M/bnHprbx1tN4rFkh6gB50a93OsppUgWqEHq+Pste1F4+UmSQ/hXWzcVdu2Vlcza1c1VMp
4q8IrXqqw+wIVuJZJVSKNjpqV7fN1YAWjlEo5Wlh1bw6ehf/YwYxJLTQMD6++Ne2DYwNcyMy+sd3
qKZEHdS5K8Y7G1pgZ/gF4DyU7ItYy3bQbTR2rz3V17YWFzHoKUno0oynuj8Y6vcyfV9qGybWNubM
D2HgC5DIWuYkw9pLPKthOMFAq4trRYiZDC+e8iQpz7qxfzx38/wvjzVtu1iiUx1xs8X66GVGT/VU
e+cxFV95uBx6eF0hEH7p5GMrU36V+3+rfsNb3jC6pBNpwiYsdKSKzu2Y0X1HotB6qUSiAri7milJ
7dGwnEAOthyS1cWD7hoqdsjWYO2/PV2tmhVpJDJYP/tdxB9N9Wcp/BcHYabU/l8bixOcerUvqFHl
nTVUAdJn+anaqUiSjt+j+ARdSe5rW6767B3eLeGVxcVZVpQGIhkZi7o3XLoG7Q7DFk1UwYaTn78V
JAGh/tGl16FP95UcHB9voJXMH1ECDHky/GRzPX6xg/JUL6YxxbxJkcKW9N2Y/iikf9BKsYoPUnq0
GsUWFTuJn+NRcbP/8GRcWf/jr109S9M0l8mLxqNzQbJLGhK0wTgavZueiGs2Ls3VbQvUi+59S4dl
Y9EQPnJ6tFbj7Ie8147R1O4QaoaTd96h63bD12ZWXZcOG/O7dlVr86+mo5ZvXj4JdV9aZpFKLG/Y
OHl6IG8WC8dhchP4XdXya2PuEWMM/e8hjen7KHfK8ksrbbKrr13k15+x2GWimNMM2PMZcatAt4q+
0oep2Pm7ca8dBhf6C4/SPfwfJbMibCzy2o2Ilhq9rzQ9zm/17bmtzdAf8pAbcYyOTfwNGlra4OwC
Tc1acnJtC2e5uqX/UKUas7dDEuXWHmrk0NKJLDSFcGfQ00+d+oQ0uerpTp69Nk2I7i++t4heKdlt
UX3KtuS2V0cMlksGvQH/1JJdICvGSBQmbkgwF44U7a3iQF+yV7qy/GpuqUqtXYszcOx/jS08IRNF
qV6TZmPTp7kVvTrB6PtfbqlrI/MtdnVQzWQa/VTg7uWN9qrKjeXviQKLl/Ql9FJH6v1jCrjHbvtp
j0Z7NiRb52hetOU1yeZhPkUDV2H50nmtUidBanjniGRQojq0M7i06dIDQgYjfWm6fZv8MItTFlpH
OdwbwufHB3nt9riyv3z0IBgC8pHoHtTpu6QmnBiSt9IZxX2hdR9Eoqlws1147cxSmubo0PlCW+Ni
YUcxioROtjg3vX5I47Mm/ztVXyrvRcyTg6f2XF2GGyeO1Pwo/WgHX89JtzZTgWshHEkA3lsQmKSm
Fy+i3IhNAY2ZwLVJs/L4IWifzBLOAzhP/Aa+maGzDWBxpRKd81z68HjW1wJ2k8eYlByYaUKLxRwE
bV9XsawK877Tk9gNwn2qvnW7+GLFNpIP8lbP9PwKLPYZBqF8Av2AbN0yYh08I03iRBbOtSE6TSns
6A9oR9RfanQSD0bxW7R6R9nc3iuzfGN2vlGuzpeUSmrB9AnnPPkwQPCMUFBsoPsOAWECydXg4G3V
bhVssditTzB9OJRbEe+5S89JQRgoU9F6CEAgTRra9NKn064x6cW0m5dWhQtpi8Vj5UmElnfWRIef
D9LQxV0SstcHs8LkKMAHpzhRACOnr72Acnx6vH1W7mETrwYkIAR9OtDU21lt8rbXI4FXr8vNJ5NA
0Axf0tQ8mnroSMoXAyahxwZX2t0hGQWCDQYWJkX0nm4tFtFQl6Mqc08KJHZJlUM/QRP7oD+FZgrU
4D3aMA40izsphwfDgFiNNh2VIBm/043kr5n/QfY/KVtP8Eo1ge9CNwCqYibjDh4S+FooK1kknLsE
9mdhp2X8fY0Ubg4iFSmz0RI7+PVBTnsUxf++rH9rfbEOmuT7bd0GwtnwptSua3oztLOOfnmnQe6w
1Vm2uupANMl30OAD5+HtGoRJJUP5WmAN2vwgYlun7XFUkOJr6fdNCriGpc3M4splDcwBUldypXNO
YhGcZE0rtKynQAl7pNNFRjrpYjX73LtkCLXTdAyVFamJAAal/EUuL1n6kg8bb9TqwPWZHAeBLLL+
i2lGFT1phTATzoN+MMtmb5Sha1AE4zRXyk8IsDd2+4rnAT8O3PdQ8UCvqy5ih1qHlW9AKRepDV10
rYKUdChImdsZ+RZ6ePWekphcRF44xyRZbhe1GUTPj/0aW0TYDnv5KATi8NQFMeX3JD/5Fui/OMm1
5z4PRieQ9K2XcHV2yd4SO1A7JeV/+wXCGCRjG4jC2WPnWgmxbkAS/qUFLh0134Lky8ZVsvYSYQ2J
Olj5aftfXCWT1Y+Dl7KadfriRbFb/1Z1R2u0CyyahhbbBKjiVv1kdsWXr9+1zcWKxtAUtIqEzbSy
9amwi11L60vyw3MeD25tLlH2mGnlKIGpy7H1Vdc1gmYJ50r3vmVlvi8SKHOA2Cff6f9WG3+DM2DN
HuU9it4Efzx2i9gvjyW5TWPWrjWcqAkPwqU+SK3siOXHIT0+HtvaTXBta7FP4jAUvXzeJ/0w2WFL
A/HWdbr2gF5bWJzzEp3irClG4fw5aOSdjravsJvV2R6PY8XjNWd12JkQGOdryWuvV3ojpRaul17q
p8E8+sNH03sqSlghpZIHZBe8f2xwdVg01oBZInlMWvf2gGmIBtZzGfacTZBJCxbqvJDrKuJB3JLU
WLu4KBHSSQ75gQJ3+a2lspUKOUtx8grtc6+/ZsbXYAuts/riXttYHKUyYTdWpBvPHvx13q7+PJlH
Awks7ymzDTdUflm/THP/eAY3xmUstvlgNok3ddi05N9J+9u0LkX37bGJ1Yv4alzLa1BXBDIZOttb
4Q4SkxcJAjTlLHpHspzVL//LVG2xQa0dKGBddF3SIQPuaZE/sMq+CVtT9C9G0ovupGijPWXZlnDf
2u4j6wePPwG7fAexLmuv8CSFkjnKTbCl7TrrR1dJcC1aG9t8rSRnguOm25LMLT0Hi/GYRdCYZqhT
m7JaNwY2EU7/lM9g+rOefuACscVTYO0nrvxRIovrverRt3R621jHtav++isWZ0DLA2sSAoMWj/RX
C7D2uflaWZ8IBmjfHWzICUW4dZF/PQ+h48mvfInQvk7xVkvd2rTP1DcwKesyDVCLY5KIsPz18uCd
YQewi5g+s+hUTpbdxc3GfbaWFyJN8n+mlo+A7k9mmpgTJXQUNEzVRhfZfM706AhE69JbHdmZtziD
18+UTpr6Vm1poK3tY0hUZwz/zEy9DC3rqKi1LCMaqcXTKASAfzfO5sqSckzmLpa5h4Xn7vZa63Qj
N8wp8y+1BXlH6HM8eYHi70FJgFVvuWTzytz4CohpzJyws549VBTLzLE/JpFSdkaANCnlTHcud6qI
vKNtE74Wxr7sN97wDXt/LqarELkcp6xvcuxJYYY0w/dARqJrvFj1Zxj93Sp7rrZ0we7mkxEa5JwY
n4UUsbo4Iq3U+Hnvqf6lq5NdmanHqj8k8fvSUj95gvv4PN6dg9kW/QGzVNGf3ufbtUvL4v/botuC
kvihhNajMYTDZrF6y9AiUDGHtPWj2PQvrfeu7BVYhtDESWW73IKSrhoiCJHZGzOb69IQeZsKP9q/
DJ3iRsAOTPVdNFlPufzj8dTdH+x57iwWiGtbpH18PnhXOyOJRIjP+iC4QBpR9cgoRKNL6O+qaf48
KOFLktDDgr4l6AD2iJh/3xzr2t68/oLFWGekad4OcXCh8Dt48ZPQPdd6+GSqqRvXsdMlqSv5vx4P
e21+Yc0wJAIvkurLeoahFHWiWGlwEQm5wAOrKPXp3tNmTWzdjgHnJI05nIX551ez29WgGbWhCC5q
chT9XzNkHdhx8NfEaywiQev/mVlcXlEJHk5vMNP5464I4e2PNbuPa6cuxW2c870bM5ub2wopO5Nh
XQKMihL1IWITzDWjI3GHfYvC3vZQuTW7nfZpFL7GkbRxxuf7YnljmrOuOlhnOJaMxT4ti6YbAqkP
4F+jQ/zVZ3OevPCTIB+Crc0x/6o7U/NyARifu+HmDXu1aLEyhUqXD8HF9yNeOr3Vedb9rSfgXl9n
nkWaqGl9w3HHnb41A9GNXsVQOV0kLbL1/J8OXeggprlk/BdNnUkNHTkdDujzkhMp+2MzVQ7sS44Y
f6z0twzy417IwRcoLi0Nh8fHY3UG4EgimEDcmvbO20/ThSEJI2kKLjFkMnEClHPDg1ozACJKFaFb
gRx9mfFp+1jt+txiNRONI16yZYMRydvHw1ibYjq15/wsnMQ4Dctw0gtJRzRmcJkRR1OQwoYp7Yzm
Qr7TNo6/CuOjKbl6+FlIExjx7EF1i9GOiydR+h0kCdf7f2gmoop6/UmLqe2aVivNkZF3XapezEKT
nhSv//544GsnlBQqiVTGB2LTWlgJuqwLydFzp8YB3dywjh/RE4mU9yjzxDZu6ha28R6GMo/ryuK8
4leHBgx1EweKF1yU+FU0B1woYLIkQOY8dZnodMmd1DFyEySrjNZ8kZTgMDQ0H70I5s8GfUFt/FHI
3wL/Yz+AWTl0kdtq0FAEocMO5/S8ezxDK9fJzecuHp0o7fvO1wV2RgmvjehGNM60gJat5EuelAD3
8t1jgyv+0I3BxUsQp34tpirzQ2ngXWB5bi2+WF7gCvnG2q88pxhCgYhMNQDhJWOK0tdyGLQxFPPi
t7JrbDVzFWlkL7upAoW69k2bvj4e2j1Xzrz2bLSZDnhuAl+EzqpeZVGVJ+FFqb5KJreS1KCwG8gH
WcgdwbOeoN7YWcLwpIefVEFw2ubdJFPR77cYElauFRrekYOAOXvu3l5swjqsxDr3GftgSAEURSN0
RGnx10D3ebhXVhZ7p8nEMWugxL500Xf1EGmHNvjcZDuo8h7P69pKgt/FGh29oPcXLnTY4rU1aOte
mol+93PuP3tdBilT9yNLA9tKrcnBM3xsc+1cXNtcvH2e7oVCKmDTOvbvwf/s1J3fnvJAcyAN/XtT
9JOBw0JIAFTYwmnRyzHEh86ji9Q43az/tGuoaqjvvOYkbAawf8DVi0edljIwoYAVqeYsH/Wu6yTQ
oQ3WUnEnIP3QRXNNof8oFAfPl05hh5IKujj6eyHYl/HBrOgRt8KPQ8SU9/257H71gvJv+kN9RcC9
Gv5Br6cMv7QUKAYe7qh+CvSjAfy/eYrk75G6xUKwdn+gkMl84QPhXC3uj1Cf2kmIyugSTs2BBDod
KHr6mkrwIG1V/tZOEcwCqNPBpwoCYrEwXhPGiWAl0UUOf5KYirbSe2v7WqfUQ0/Nn4B+8fvrMhw1
K2YpLJwqoZueoulUJq9wY9s0E/VNT0/5X2tWcIoIuMEdUtfCE1g8iJFRQywCwfcl02meVjo7ip5J
4WycntWZu7KycOlU/FNyyT0zp0eWnTbmTzJ8WyIBq9N3ZWRxyTFpmS5ZbXQR899DetIsV8o+i+Yx
0FHdy79FWzi0lRgG6i3xTxl41jZdDErqlRE/iqmTfDeIXxMRLXMVAohsi+9sbYtfG1oMrBm0GoEK
DMnGB1Grd5LB+38JjXqfqe7ju2fVFOlrHJY52bNsMgIvNYTCVHOamsqVuzerpUAkOFb1ORI2Qs17
AAM5CRLyTNysEEai7tYzEmPLQOkDP1/2tXfpmB3NSrRnrmovHnexN7mKBmmeYwqfwnCrQ3Jl7bA9
syfiE8z0V7e21UTtE0HGdqe8FcUxg+qUK31L72tlNm+sLO4m3R8Ei5xjcGlNKbcLWsb06FVBfmqY
9LdYfXq8dtKauXk4M1ssuAFrYQ4CJFVCTSm8aH0/HQapRNpd6LwnCcoFR5ZG1U3GuNkHuuHtaXPP
qIfk+eexJ0waxNGw66ylByhOSldMjNFBIbzd+WKyxSaxck6h8yZhyW09hyCLK6fWfcnDKcYRs/xD
DfoXyo6fjZraQwo8TvFcqW6+I5P2z+PpmZd08dDJf5gyeMap0CybJnUBnTJ14Fnth+JjHKcfMhhy
FGXLn10LMRQiuLlXm6KyskwpanLtN5ERJxeU+MbDmFql3U4RqiX+GQFbVW58XL/chp+7xQcttrRz
VoaJ7gSn6f8xnSzfww5R+bRMu+RSwVUaD47+bULy6vFUrmw0bIDCAZ4Cn8IyQo/ELPQ8urIvVWXG
O5ZOPNWmZNECkwVfDaku3/lqukWtsDRKYoVuoplekWIyj9biugh00UtDgLmXXu5ojDsY/lmjqaTU
jUOkbLVsz3f39WaZjdGwDXE1cL+5Vez2flCEQJ8aBWO++K1oh70oCbZcoBsHAN+8WIbbSd/ayu1T
0fYMyYn1DWjechVn+xqcwKjtzrq+S4G0QfesIau85KJ4iU0ebqDsG2v/xciMD2cZIRBdFmNT0rZW
TAvmpdJqW9e+DFVjC5uiL6tDubKyeL38KeXNjsP0MpJ57pm/fEYXQxb5eE/eBVvzlPGXXs45KGD5
bpdsUPs66hspucSxtK9NRCoCdPfij6p3lJ4N6SBq2ZOUmntVaOzAqqH/QVrqLw/G/A0zjy0O3AxP
XVaDKJH4qZmwbHkTvEGAQxqLneLtpWSXi1u19LsU9R9r8xNKnygVv2WZy4jlQFQq1i+dYCAu3A4H
hITRXPBKCNvreHgKrcEu8donCG6L4HcKH9/jaV87lSSs5rOiQK6yjKqhdfbKCt7qi8jd6pi9LL74
OBC70QA45RW1Zyf5EB4fG72DkjNy5DsJjUhDAotaJlpBjU5eb2JVA7kteN/z6SgP+bdEdqweHDCc
q70L9Zdi/RC11EXtMQLEwmWvbeQU7kY/l8RoK5hFPUyikPnnV8kdsc29JKAL7L0m+uK+gnga5ln0
2SefDI4GYVae1ofHY5+Py83NhEmUjklp0+ZI3XHhdQpaIAyxYoXv82YM3DqQJRpW5Wn32Mr93prN
wAjEM4Le9119XK1m8g7E3d+D8W76X01ROsoo7bMm3OuF5fb9l7J5CcIOzi6k/M5N0mxcTnc5Sthz
br5gcd8PtIpofWOG7/UEUHviCuNLF79qavGNhHrbSTYVigTHppb/HXYCgX/23BYQo+h2I58E70jj
uLL1TXfPwp+4nCcPtwUN12XDeDEJnZG2rHefSvlTmEf9IU4k6VnxQLCVfqXYU1RLdIuhCBD3mn6K
i7xxmzqU9yLSNu/UwJyhW03TP0+NhO5i7CWOUKBqIvKKukXafA409YfQIruGjnu0CwKyRY+Xdun6
zlh2vp8SBXcG5H2LPYuaT5mMetKcEHBud5kq6qgvmsMhGiLfTREB2nJLVw3SaYEgOU327JvbQ6JN
QSAITdmcAv+sZumb2bzJJXIg1VtXDbbRfa966UnI+oP3pX7qg5dW+8HtNQXGxgvxJ3FyfXTmkQMZ
tijdUsTg6rj9EN/q0N3L6+YEx/GTLz03/RfYzJEBKwPH98OdWkL/471YnWGXAuTW3Ts/2HnvkvaH
r3X7wj9lqn7Mq2+gagL+h0+Heldfxs+6IB36LRqyPwf57msRb+FjcOWhHbj92iEkqdUkQ3Mi5/E8
5LbVqlAsGvaYoAjYfPTjFnGkXzrd3ORPn5Vs2tWN5kK8nOpPffGcVjMB6jmoNSeD606zPmjjMDOt
bVTQ/4SEy++kCfhPrwX+7pKAXKyqBh66pD0lRlpMdtVrxftMmlWV5CloaYfwxZDIo9ITy259I3iR
xyT07HJA4U0MKZaZoLWgOFIRRf5YFvQn2nqrms9R6Q3Zrk0r6RzFLeil0osyGhwEM/13inz6Qgu/
jf4tS6334dOsitOAn/09iCuR7KZcRYOrZo057TMlVigyTukWb8t8A92NnIQQjz3N7qCDbldIVUMY
KjTScjWcaoUXulr3O5O+Iw8IEPrV/NsWZJ4annp6BmC6JbxY0sTo0gCbZJALJz/0TmnisTGqZ0Ob
XmLhpMYN3r4nffnLuwKTlIkkPDRDgU508dgEk69UVNKEkx49U2N76pvTQFATqp/+1g75BrAK6HVw
JxEX3s5kO1jwo4549MKEGK9ZHavyGU77XVeMG67D0hud35RrS4vKV1r0WVUnun9GotyRhUm0hb75
KTTmRh1lvkVv9sbCzuL0JnXZ+VQisKO2r7hpbpH5L5qfghGL/k2qv01PM6zZBZtpdfCN4Lq4ncBO
yZU2aJnAIPGe+zel3HntKU6/47TwIm7sirt9vzC2CI4EKTdUalWMLQufTXie4YG1i1QDAkeLRD3Z
kHg93h8rs3k9vGVaSvfbCS4SLKrphzAmLW567gSaFKhU4P9+bOvuubod3RIh1emtoMaF5Z9FKslh
76jda4bzPOobqbaVnXgzpsUOGcLa6NQEO1P+jVosHJPyXir2jwdz1zG62BjLE4x/OKhZjJVe+BLq
5pfOSz9nnvwif0zel6or+OGbnAGY0KYWsZINUPfSV10aX4R+U15YSiV57Erjk9X/GtO/dL///P65
Lw0UCt7YH8aiK/dbzz2vTyfBPycWQNtB0sIPrS73ji9Vxb4ri/xctsNW6nBt3YCAUkOmCwnarsVd
1aXCNPZhE5z7ROztiMbL59QYM54ZccvUMlM2j4/YfHZYCM8pcdyeavThQhzdOjg3ahkJO5DEeGh5
ndIOR4DwLqlTv4JeqcyHQzmV7c4T/W6LQmflOMwRAGpdoCRUgJK335AmXC3+GMZnv+/Dr0po0U7a
ev1OGhrBGYuq3qh+3eXPGDSqUIiBojMBZG5Zos+NxJoGq4nPQ4eOh+xBfUQWC8EVv+p38RSjBO05
rR6eZUhQNk7LvHaLWxuKK4iJSCUg97ZkAyjrUdUmTYrP8PslnyMrFw+jUiJnYSmxMySFBLJXEnal
JXxtpL53yzL3Nx6olcsV15RUFwlSWLyXBZnGKCJZGJT4nFtdme6HadI+1F1F14VpBXlJ9lYVE0fJ
yix0vTAOttq91+zzdsGfzWcAw1msd2N4maBnU3QWRwURiqhMDlpbd59E2S+cmJjzRQyE5oBGvbzV
k72y1WiVppA3e5EqG+B2q5WTOEpx26YQw0r+JYdR5WA1FRLxubnvqlI9PF7tNXNEchwukKgQcC5O
1xi1cm1UZXb2pwwKEkK0PG0dJHUdmtG3pJTu0lNsawA3iBuxPjP2Zp73q7sq60Sz6oMpP8uN6Rp+
a/eJ/uSF4TGWT8giO7A0oF5tt5LupJJwUSkw1qny0iLr/njYKwsMSbXGH6iG8fsXsxzXQROoelmc
S5ImhQECNcgPVmw+F9XQOlHUvslCuHts867Ww+j/YI7B6s8Up8vEWDRHu7XclucqN4+d/49Qvi/T
L4Z3sVDgokysRc0xHD/48hYL7cptTZuoQTJVZqXvHCNzzMEoSll5ltTsd2P4u0jrgSFFWzLaa3Yo
n8/pcIgv6LK4Xd4+9uLOM63iHMfckGqS6rb+2Us0fWP15t+zuKGIoGcEN0dEAcd1ayeiyoh4VV6e
xzrcpRWwQ3JNWh/u1eSjor17vGwr77dJ1A4wDvkvqsTzCbras37YegLgO9I7aEW+l4QsO/gwUm04
QmtDIqWFPO5ctMD9v7WS0/zpGVZYnQvF4XY+mqN0KCP/1NWfenGrH2vlHLIDZw06ntP5GV9YY6MK
Vo9Q6Rn5P2RNBDCUz2NL8NRctEO604vv3vSaoSWVGt8ja2s73o+VMArELPWL+Sgsu4pFsc9HXYmK
c9IBuPO/i4pPXu2Jx8C1QsX+2+W7NTbv2avla+NcGOMiLs5ZA8d6RefrFk3EPFm3u1GBmoxctwrS
grh0cYXGpt7DrGzGZ0lMdgPMGzHggKj2XlOj2EC43B+wW1OLULRF2Gem247PBfzMIXo+b3Gy1Uuy
ZWPhrwpVJFRwbSWAZjKQkF0RJnDLpqar503z+fHirOyEm6lbLA5lgj4tRCs+p35pT/lTmbATzBdR
yZ3J3KCP2rK12PPkcrUsNFgm8X2u77Xhc/MDGS8nSbeANyvhxu0qzV9yteU0CttFlGIJBEw+OQMo
fCsheTUqwYcgqNxC+JBGr32ClC4NQr205b2sjpTnjQY/Wt0UZbGCVuO1AXllNmSfOZlffYnqfi+O
gZ34HkICnx6v4b1/TkKGZ4V9R/ANmOh2tI0xTvogxsk5KdFAOrXFQY3dRjsK8cmr36viz8fmVl7R
G3vq4umWpzqxqhjkQePvxPwlDRAzRWdqdGBA9CvI6erGtkgIFsOW1uTavJJ7olVonlUgEbcjjavR
VCaFbuBqENzQ9tWzaZLlyv6Nt2CUd0g2oD9zmuv/TC02axCXhlrlmBqmL8jRTpJny3K393KkGI95
PB4Uw/WnHv499MbRmAu9vV4Pdo042+PpXl3dqw9ZrC6866WPqldyVv2v0os6fYUoBtKM9mP6r5ht
RMpbtuafX50bL8Ft6M0iORv+IUNqlhSiKuzL0k5/wu+mdVuY7LsK2p9ZnhvsqW+DG1hyoMwAcU8y
2uQ8CftpX6O/IfxI6VxKp6M0vQntT+W5m06hjvZX6k7Vbmz3+lbSaiXU44RyfKDo5xSxsW5HXQlC
nBpNkkLjWymSTVQ4+HYWQbfr+FEnzRkJo2woEbT575SUL1IFokiPX4l87H+4jmkIx7+YY687QEod
DUMjlnly1tR6L6ZHme09Ji9pfhmSYWNjrT0z17YWl2QpRrpv8M6eyZT79adEeCdYG1n5eyefmYVK
noosryJx5O3MxopetG3NzWTFvYvqHnGqG5gQsMD3Mnwzo61MxZo9ONCYP+jLYadaOAJ6I6pT1pXJ
2ZtO/qxN9EvXn/zuZdS/99bx8blcfWSgRTbgxFRoXF1GMGEQmvkoChirP4+RnaK3BylK1A1QPEq2
KNiZrztCqe3k6d9xK6e1NlK4kxQKHkiNkz+9ndlcqbIw6OL0LKA8mqbBSfD3qYHCTxs7grlD7e7x
aNfszVEF9V6eNW2Zjqx8RQkHaQCEForPmvAiVYLjeW++6hoZaPYWLoDHBteuIjgN5nPA1MLTfDtA
NenEsk3V9BzbhR7Zjff+1xjw35/9+qOvbPUPrA3PnAmM2TsEGkv40mC0EyhsK+Ue8mwfGgDdB66c
OVpISJx9yANvI6a5qyuzdiTK0IeEegqQ0RLPbiS+JFW1kJ2nidoymaw2V85j+UlpXxrlY2f17xPT
OwFiLDRlR0e7I7/6VALpcSqmDuCY5k7hv0L43H55PO93ND9/PoyUMCcIbBUQvNuJt/wC1WAvyc9m
Fj2FnfZSNeUPxSp+arRGQlXVs+E0sIBqLR5KQXYqIpbA9gPcK/Q1916lO2I1vROiA8nQjW9bef9V
JIbhKOHrZqn4229T9KpX9EHIz4b+a/DGyyRHtgmxcD65vvCWASuv3utT7LZdYA/eUTVbRyBNKXRP
kzfYE4nSxx8021sEHmBaSagQQs1tJ4vvidJK9YTeT8+e6TmaCuhLNbJT2EeyW/gfHttaHfuVrcV1
XXWZqHuTOr/NrtAeKGM5JRNfJ25qbPFJbo1rcfhSP0xM8l48DUqwU4C4yR8Esdln/UY0tfb0sv2B
w5g4WzzAC4cjIrlg5hbXWNVDUx6rBVXkHGEg+AFi0Wlj0Q0SZT8BxDHSLRDvyvuHbfShaNMir7xM
KYM+HaO0C9Ozj0hnHhpP8Vh9sja5Ru56WOYDNcuXkqiHOZn75XbTSnEnGLVXp2cljE5VPezEsH9t
/Q+t8SPxLbfR7UlX3d4Lj37d/6Oqn5JNCZb5zC73KXw04twPCpxvKQdVtpUyTV6WnjNRCp12CBpn
bOL/cGXjRs1cjTQ26NTibwfahTXdZQ0DDSb9pyiVH+qxQTDo44g4WjiKJ82XvymZtn98Ltb2Kq8g
LyH9T+odq51cdJpaJmUKACdzjIbuBNjnfWAEtT9uXNprO4aNCo3/DNyjEHE7QDlTWKG+mdsZRMk2
W0uAL9GSd5KH1vrjUa2a+vM0oONHTmNRIK5pWNfBic2mst3gK7iBdf0aEsn+J0PzsiHtBmHdYkxE
cmUTGn16DhUV1sNPYU9bZLxRTVkbDX38dKiBVoVVaxExKgB60tzCexCgL9t1hvyzr3LR1ht9q19l
bafP5SqSoLRf0jh7u0Remhdi4eE2VEJPBuN9Hg4bE7bimGjzUQa0KiIUoS52udZ1pjWUeXaupi5H
kHZoyNJ7pPYPhTA23lMgKMSKgjdakStQXzrwOonp7q+3B3lKktnIAMwlosVHwEg5VkHTZfSkoCxq
7WnitlCve2xkLUkJpxRFTYTdTQ7XYtmswkzVKC3zc1xXLjSz8GEPEMuPeb2roqfGcoYOTpOdpx6L
+HMVPgvQED7+hBW/TJOhGldlWhtlcTnOLk/AGShxdqadRt8bYeDtKtrnoXIEJ2Eqxb7SkZiYlGIr
Q7p2a0MOBcRqbtKnxXNxLtJwyOWAf868HMU/pdj0aMoOqgPdcP8UNua8uFJ0KMYQ3fe01J3eouQb
SlH6HvyP4CRKVm/cdGuTQUEMzQkkGumCmW/Cq+h8QF0mKWDUPpdCbL5UuSXtavySZ7koxWe/tPxd
1Rejq6mB+PZ4GVbOL421s0wx2XfWY/75lWUxGDu4JbPiLGjT3iu6YxY5YykeHltZ8XBI788dK0w4
0dtiu4lWMA3NlOfn1tuV5T9yd/zSa78302VrZuhSRsqCO4+kw2JlKa8NPFQV01jErGIS4boN4lM/
KZe8mzSXJMAWJHXlziDZj5cxhxec2oWbM6XBkGZxXsDNrzxLGSBHiEkS45Qrkqslx+4gwi//eDLX
Du+1zWVbWFYoDaQMFNia/oPpn0Lxe2e+tYn4lGYDu/OionZXy+8muuLS7GPl54diKw+7chnPNY4Z
PQArKrfx7baxJE+oQPUVxDWTIwzf63zLf5zvuYVjA/c2cF8qiTz9y+tepPchzsqeKmJ8lKKdSEtw
QdC267rPffJZGlvbTz4m8f9wdl49ciNLFv5FBOjNK8kybVjd8uaFkEYaeu/56/djL7CrYhFFaIDB
nbkQoKxMpok4ceKcw55n0UbQAW+VZxnUiGt43ePUT/ro+wrZW5fKzSFT2x8K6uNOYkSinZVm6d7/
mFv7BzWGpfEE0JMA5HohRSEpumyaCmKcbq5sPRLpqUKJ753UUx/orYcK49aHuo8rjNsEcSfs2bh3
CBoJsSDhov+57kIpwFiNOBKoFlkwU5vQwS8gSY+1ch6EfLmKd/jNG9uGPkNCEtjs+CKtC/CKPyW9
UtYUjLovUtfa8Z7Lw8aEQBulpYcWZjmMnevljFNYAz20oEusqPU5mJBNLbRxem2UNLlYhQy9RZAD
dEYDY6cEsnGRLkgRDjImlaobEvKgjENj1nN5QeoHvMhqn/tuOsfzf6i5cdcsqmNEQjQ2rpJFqLyd
NEwJ9dl5dMJAtwPlcH9LbsFf1LMh+1FyWMqIq9eIVveskC1q6UEuPOKX/aGfW6cyXNOv7aAv3odG
g5gF9rNDZdp+mx7bbM9Rc2ujyGRXOBbSu0mz8vV3nHQ1wMqPqrqfRJRZPjbd7/uT3BtgtYx9Y870
f6TVpcmfRvHLWPg7t/TGW4R3EZExTHgw33Xzbh5WWRxNQXXJFj3IUPQMBFHVQ6GgTnf8+7nQQLG0
a/DViMavFyubS9Esi6a6FAa+2EUzi06QRjsFhK35EChICA+p5LrrL6KLiVw0pVpd1LJ2ull2RbSg
9Sa2EVF5h4jUTiy+cQ2Tz8KkVXHi4lpcRQwIYo3m1Bc1znGYbATjo9GpJ4Xr0g53JrZ1cFk7EooF
c+XJWa1eFopE+0l9SWKzOqhW9TIkXXHOo50dt7WAi6PGwnVYmgSWB++PSGtGh3dsOrUm0kqPgxBe
pPJEExM12fL9rlboxvZG2Z/QHl7KYvy52t56WYdJrKcN/izF59ka8WKudioAW0MQ8kB0QH4E4HgV
+STZMA0UsGDcND2d/YYfH/ou3cP9N/aBSYzBLEBZCANWF4HlcxmlEnQUuTafeiO2hRk1Ez1z++h0
/xRtjETkiEUPjTdvyP/19xH0Ik0VumkuqAe4avSrLT6LqFDtKpPdrhsMnkVsG4INmM2aYCMLWZmr
PdRRfRbNl1Ezh++YM6fu/dncxhWMQu0N8gQIFffC9WzESI4HKSCuyMP+WR3ynGZ7X3KVoLUe/JgW
4XE0S7zOGuFgtpN1uD/67VoS0hAgQuvkwoDKej06fZ5lwfNVXJqhRKU9jbV3qm+krl+M4yNuOeHO
bDcK1wvpDayRsjzw3jpqG2UUT0O1LC/KEECinIVWem7E2LRTSTCexyaPX+aGd9msM8ideuPrX/W+
xCUhp5vkeH/ytwedj8uNzy9iI/EZricf6dkQ6j4pVSRNnxHhelbEb9ghdE3lGMbetbyRzTIaoh6o
FS6ylmuSYdsk4YB0/MILk4vMbZqy+sYNow222qfyu7EoAHqFvEKtIhci9SuKMKr8PNBIid9nUiNk
pvRChSPGbJR//QQSUi7iXwjULijpaiHiOtDiPvMJiZpGP09B4Z80P5IOaRJrruBHH5BVkXfCsK2d
tyB4HC6oxOY6N+onMY/VmPCorcOjKAjZ4tXzaFRx6VR68+P+l76NNhe4kMIyYQrx7LrfS8parchl
BmuKyV5gewt5r3lyJh9f4cQ6AMzuPItbx5qolsZ/EhSuxNWzWBBl8jpzHTbJB1n8XkqH0HhUArt9
bNRfsb53+96+jUzwj+FWX3DoGktEvqW6DHH7ik/AedS/wQPZ8/PYOjEopyy6fyYs8DX6qsZBWRk5
aQF/fBrS4NiMkzf2hNFyCk04/g/7UuclJgvhBr6BnrpRiLpyEsuLmUinKIQbO1vd71kxf4rTPyFN
+Pd3ydYiUgxc4HmKgTA4r++DJOmEpm/UEg4b3YgN9Fvawq1pT9Zwa+cj64NQCxc+a7mKL8LAryyj
mwiZMRrKG7F0Jy34Ns7qB0HVP9+f0ga7g448ujzhUMPbp3fgek5SY/ihkMgMBn6IR8M5HIrjKDu0
O0UKltekJuVRnj4b1gcxUTHOIM4ZXkTDm6L/cNtyzOljXPyGbvDSvB0LJa3M6lJNB1m/NNFTU380
grMm7gy0UdFizkClgGX0qiEjfD3nqJ2Tkievusw4dEmghgh2PaT18CD6mp1aEsWs8VNcpp/mci+t
3eAsAQVjCkImtLBK12hInSE9lMZzdekhKxEQw82vK6+tv2WGahexl0rvNfmHSHtk6z8lBRp+mfCK
8cNfx8qcmIXVvSg5LdXt6yVAqXlOQ1+oLp1sXFoxsiP5CYOrj/d317KQ19DP9SirAzMV1SxHdJ5c
4jR91HUHpTabrPrQ5jufdONkviWYPNUUC3k9r6czBEWkaVFVX8y+O4hmSn+3/NAq46/789kcxtAR
6lt6lCGyXg8jdEE1+jPzSQXFoltOhsZape0pBBrfuWs23oclqPy/oVZxvyBi7IUMX30J+8E2E0+L
AyeMhQ9RizhgZcV2UqGP4e9VTja/GDwrkGsk0ij4Xs9Q8wsirCpccpvYhoJ8KAh01Ng6JMXODtwa
iVIWDhwkaxz6Za3/yKK6qmmmKa7rS0BFOUp1V0ke6RI8Vu3v+x9t67hji04oCXMcKsC6smU1OAuO
wVBfpELq3iXFVB+lcpp/5prcnuqyiO1SUp/6yJiPsyg/tlGxp7y78SwuvSpYLixu5kQa13ONUZ6r
aQKqL4j9uHqGbdz4MRCOkaAeq+54f7pb60oZAJ8RRqI/ZvV6CEVp+H4y15c8+RSkCHh/hzLmS5/u
j7IRMNF7BdFDpk0fucpVPKFbjaC3CW8U+jfZS8jv+JYJxaMY8/8qMzIPaYsLM1ZOf98LSWUFVJcK
JX0atDdcL2XQN8KoDzQapN2htL5p4Tuz2cFSt47en0Osdmbdp10eamJ1SVLA2hw5EJEiUj69V632
IIqvqXiQq9P99dzaIQtoQWxtgD2u0/yuASjkz6oLG7DXerfHHdiy575z1DrYaZHdPBCIexLDEH5S
UF5tR7EPIqk39fpSl/IPIRKlY2+YgVOrWuVC1JeO2HUvbqFB7jYBPJkuHaydgHtrvhiwUQIm1aNe
tvoJVtYHiEiAobTNYxlZzwSUH4IoOkmB9NLqOwDH8sHWzxCdPSBDyLOzdVZHIgbjrfsoanEaSw9c
pSiApL60c2Fvnbs/B1ndnEGTw7eTw/bSYsU4xKfZehUGu5z/w7WJDSUVG0BxatyrYQQ6h0K/K4nX
rFH0ZClzssl4bGJLdcNCid3723JrUhaEO32RRsf2cvmMf1zSfpvDm8ZT7sI2qOhHRwy3lerBTbXq
7OttuzPcxoeiWLOUE94q5mv8U4wNSnCp31zqtmXv6WblgGAnEG/CPcODrXSb2qJFjx2bAhvAdeCr
+IkV1l17McKyhD/9b45pqh0FquJOI071LYT9ozkL6jntROXYyFn+MuDtegyz0IQ+V/Y7X3Zj8kCy
qBrAGGCp10KDVWROjTHGDY8ExJXAtJW+c3Vl56LZOvxA2XQXLpku8e8q8bTkserCOuwu+smqHn3z
EFVPrdFQD3goiuIoGxEn/+H+NtqYGvCISIqB4QyR9+q05342cgc0/Vsw02nvS0mx40507o+ysVmv
Rllt1iYNKqWe6/4yzHY5fe5at5BeB6pv94fZmgyx0UIXI2NiCa/PhDzGftrm0XDRi19D+BhKjtL+
c3+IjZmAflFtWLYCMfrqwqIRvhCBSIdLNntx9KmEKukn8sFCZfH+QOpyXayuRlA9KvogjEsqsAqc
m0kcEVxthsuiwfIYicqvKSyf6+oLGB+iUcqQ0ZUDmR7ELXWL7NxJsaOr41mJP5Txq2p96wOnk9HS
/8mlqg3vMqwlS7fI0ReD9+g7WfK1Vi9l7IriIcI4qT3p/Sc90p3AIqP9qryqmjeE6cEU56d2+nh/
dlvLCPsH1BwDFWS1V5OLMtqmZ18aLkYUu7nlohpvN9qnSI927q0t1HKBqriWuVJ4p1fh0DSlZaob
3UBikIJUDlgWPfWV8j6Iite2/BdhA29UjGNhKniAJjtHetlwN9+QHA4JLpAyZD2vN+Q4i+OYJMpw
mU5B/DDo2gm0KtYHu97tE7wN+7A44QhrdLVT0lmHKVGfjqMY07uq95TteQfap9iNwn8q6d9S+Pf+
11NvpkXjMUrNy9ej9rbuk1WwcZxBv0ketdEeuZvHvabV25OM2xZ0DxMICbhqvT/qudKDJltQPzw7
XbARe1BxZZLUv/UOYvvRQINLA6pWVHvXz2jczDpBXUwJMdVbWwwx8+3MkxihEZVgy5qKl+GlT9Kd
OG9jAcEYME6GtctVtUZQ/dFIm3kil5PUykNV6btk5Tv3x8bGp7q8uD4pyyreaACMYmPqSUQo2SE/
4KazhKO9kb3obZi6VoWYHpYc2HXXYPVyaOLuPmeOT6v1zgHcmuob1Y5+cZ42a3XSuzItzUIk/8dq
8ZAI+UH1f97fjcvfcH3IqFzRIgPYyN6HlHR9yACo/T5sjOpSlqWdRQoe9kmPVm7te6UqtW5gqv/6
MhQzsdp51m6PNyE6pYFlYvAR1or8Qq9poEZGjQN2etZAA/TQCxYuTRI8K+qH+9O8vTKhAtHrj/4a
BR/6ga6nKatwJelk6zH9npWHUkE2WjbD2A3bdnowlELc+XAbk2M5YVxBuSIk0VZRGLrKhZT1BeMV
7RkKy5fSRyxCwIbAVqf+UU3U4/0J3t5gTPCPAVc7pU6mLCjlqr/klnGWaeEIK9eA7DGzQxNfPtFc
cro/4mpJiROg5JCokijjvnOTfUhqoAwj7rteFUtosulj/qANqemoUjw/pa22V7Jb3Wpv44ErQpeX
iBygeV9/Qhx+TM0Xi9IzaPhRKR9F4LaV8f3+rNbckrdhUDKjlQt9X0DqZdp/pAaG2pgpBRqGiQuW
kJPziEogErRxWTqzMSj/tFOavO8HxMCkaTKefEkdXTkfhscp8rOdFG+1j5ZfA10CkhfOBARMazzT
KqkLRbLceII6NUdpjj7lRvxR12jat4JMfRB8JGHur8DGOvPcUhel8sA6r5GIPGsCXI6UxlPYwfQi
CiEygeGAAswc7myhdcPP2/R4AYE2UTXmHVkttlpkCoqVMrYOoZQYR8T/faiAHf1sVhIJBO+RTquA
1tT1l7BIevMgSEhy24UiBP/4OFl97ZpeeJd0U23aWTfXCOfh1KcgApsW9aFGM2a00ckTQ5uGw3IH
T1nXGN5+PUYbymKuxXt7E84OvBtGZTZeLaXlYCdBXJ0DY87cojDwDGr6QQDtDvJj0+nFKRFG8QcM
rFa2w64SjkIVI5kkCt1jHOG2p/pId/alX+98znVi9PYrF1R+UdMBiVl/zySZwynMjcYzaEOnTzuu
3zVCAD1mTGcnMNPqKDRd6mh6aFE0wN85wApp50O/nZo/nhl+xJL8glO8NdXRLn59qorJL40AkMub
/QRjpUz2tcCVx3npF/SNEbHLImo+c7797hjCfeqONVS11s6nMfg59L4CxWZoKyIzqa9ezGzSnFrT
4kc0BPIAkN+cSnLLEUlEMwz1/Gc0jX3r5GjzkmL0gfJRQ9hJsEXFn+dDOnZ+g87MKH7826Oz+NOj
3aTgHLewJa9nWUfzpCfD1HqFLBWHvG4kuhTJOHrN2kV/l9B7vaK8K8TH3MBA9qsV7SrDiKlUMhaK
rK4fpLLitE2MbZDlm24R+P6n0Sh8VxXC6VwrHQdBnr9hbRfvbLBloPUP4bZAb2ARU0W+5HrSQVFH
paCxvwpjtA4IsXz09TQ547oKhBNjkhY3f/e4vm0mgGBa3xanOWzmrkc0GlWrE3VuPX0uUQU1CLva
WUXguNODA/tsOEEGah/uf9tVoPS/g8L0IjnQFz3yVaAU9QHeXLHUevhn1e9glESocOSFa1TddCAa
bE6dFKqncJpCx5/1/L8MT7jNOV7a1dYVaBHFj6zr+Nx6qdeOqmXDN3SnJXS81V9J1mQPuio0TtLX
sgPmulfVX5f3ltlTZSBW40VcyLGrRFATqWKavtB7uthEH1K9Ke1aFdE5NEf9FKHEdVDGaDqMXdE5
AdH7sWkrwSHMea9AsHDaSq7Inofgi9G3eyWlVejz9ttI8uHhQVqSbxy1xW6kU0QaSi8IAC3MFlJ5
r2JI3sySXQHIvTN7w38tU0vZiWBvX0reSIBeuuzoiLlRPKLEUvbUs2qvxwlotOugoQ3MEvROPGFv
qho7W+A24KI9AUEyAC7Aaj7F9bafjS4cYmjtXkFd+12q0oKi6s3kmFoJ2TwptejL/S2//IWrkw3r
m5vxTWkcIbrrAaMgDuM5smpPkOP5KCwbD0x7r4i0Oa0FdwKmAY9d90JSjBkaqw8arxt9PcMZulfq
xAHxKoXXyE9nIj3BV4Z5J4vcGJY6MdK1i04KYg+r1dSjGRbUMjl5+i5p0H2gv2ZCjx5ku5NibexP
wiht2Z0QroBCr5fRKCWrJptsvApHmTbVHENvDzqOdx28mNIoTk2+1xy8EcUSlIAwUFyhZwbw5HrM
cqjzpO+63uNmsr4EWvpl1NPiUKaZ5oYa7jLWqKROT9hqJ3igOEBp1AsjVcOzqvf3JLs2NhLS8LQv
kkpzX6+buca4KP0G+VKPRj/1fTgG8zHtmz2UfeOGBlVE0w1fQzhi6x7QksJBFUVy7yVq9tJZ/jEx
RHcSEA+ZH4oaBRxD+Tio4U6EvrGPQI3oYYTjxmqvL+ZRwjTdGOreq4Out8NiwOIu+y424blSz/fP
40a4DON9kdnBrIK3dq2dlRVk4Y2v9Z4otdEHxRc6/ZwJcW85cevHL3rc5e8T3ywtO1S4p12xbGDO
tXWV/VICNTkOYmHYCc/YS1BG4yvFwm9V0khnYtzmoU4E6bVX8HO7/6u3FghDL9BYfAoWgvb1Vgyg
/XRjGQxeC0l/0KweqkT/Qxmr0inr9HR/sI2zBvi5aIUTky9w3vVgpT4oWZ0v79RY985Uz4adpumv
NpC/h33rNiXkN7Xdi/u2Rl08g+kB5quQ8V+PGnd6Z3RlNHi1rn1osue5+qdPT4lPHNIeFjfc+5Pc
2OjcWQvk9taAtE4KzSEuhbEtBq/p9fMYGEjSfc7R8yuTg6Xkp/yXP0w7xYF1WWl5ZKlxvL13FFeB
/a6naE40ICRiOnjGbCKFkU3mQ5/qSMAjsnhqVbE/IWJYnINoStxMM78SZ7YHCazTzqzwpE3mXofo
xrZaHkGuueWfG/6wFBh+EGfN4OGCET+hq9eeJrDqk8zF8CCk814Pw9Z4CAHCdeD88SYue+APXGDu
RknoeOY9SZ3dAp6wzcn7ESjFV2LR9u/PDKQ1ohkgOVAIcbWhstZqdRyTRg9T8W8VEI41/1tq06dA
r3boqG+6NKtHHuyNPjLqV2T8a72wmEcoFq2o8yZdnj4i//apa+JvYtWXrhjP81Mgp5Yb1orxEaZ+
4aRDU7/gb5IcDDGK8JqMtDizpzL/jRnyVMHatsoPDRM7+iC4dhj7sh0XyXhCTEE+DqAOOyf+raB5
PQHeOCghC7eaLGQdPzSFYJh1kwxerBoxvchClz6QOpgfgkA5Jn0fn4Osrd+lkRmcQwNhT0mG3Tvo
OZlulBnHMlRG1Nl0xW0ppJzqKraOnaW156LPJ6xkpBbDHN23xdR8H2ax4IZWR56DILOTcQu5SZk+
Rn0PqbBv9zrkN74OhqVUX0yiL3gUa2rmSEeLVWft4FUJ9jbwbaIPcd8EHyPKdYdh6OvMDhvlE52O
k9POynDMjWk8yFMdu303zIdu8jt7bPr2EelV/9HkgnJqamMnSwv0Uz5pvp2LEd48CnbgcVeoOxv5
9uXn9y+Cr0v7PXfWEkL/cWpqUU46X9MGz59Ln246oUS0Bdex+xfi7dlkFAJIHn2uRdSTr0cxaXEV
k5y7QG2F1s0TaX4O5GI4pobYu8bYyTuzur3vgeMhriwYIeHMukNC0hulmedw9PSsl53ENIZn9Gxm
Ww2V/mAkRei2rVkgj63tqaRtjYz4DCgKIqvQrlZxXdKjremX3ELNWPqnSA4+xTMKg0OvoRwqytNz
2yqnshn38OzbJ4eCi7L0K4LdYHSx+o561uk49daz17cnIjAXwZDxnaY3j5Jwmkqn2RNFWkCD1aFm
PJQL3oBIzVz+/I99Y1BUmvI4mr2hHE5yFNmKhHtR8K6SVGfO9Z39szk7KiASLVZM7qbM2S0LrnWz
R7N559ZWBT/DEhROumbZ0mRcBHiF7lQtqJOuzzu7aWP3AqSTANEUihTMmtnWlkpa5BNac7XUfm+k
zI3S74P+O8SE5f4x2VhUBrIQC0LzGLbC6g2nq8aQBrGZPToewvpFjC9a90lMJgctn/sjbeQfCzOR
ybAwC99Tvv5+4egLuphakxfUpBUK/NVDFLpx4jTgA6rTfmnb1K7lU69r7s7QyxFYbZ3FvnPpYSLB
o8/iemjfL/pWDubZowjaOyBo7eDwPJhHPqT2ZI1hZQtaBG6mhZk7GaiahFUf7WQFW0tNmxbkTJaA
qHcVhwZNF5qVyo/ootlVU3sGA5EetTR0uJF3FnvjTiCpBFQBCSSfXeujzdIoj2Ohih4oxTNwuTkQ
BWn8W0Exq/0ql/VO/HmLe4BCcBMsLF5C0DXFCKR6LJJqwhlZSx8EYuyPODlGdpkLe5TF22VkJIT8
cXeD78ByXn9LvQzLphl8yWvQZZTfmdWvXn9ED8OmcXVnFbcmxdUGwkYMROFjFd/JtVIbVhrJHg5J
7VNem/A+TEE5dmUrfLu/RW8fRTT9//fhAJS/sVZsK6k2Am1SvLjPywO1kc4ZZ3NvQrfXCmwrkGh4
G8s5XDPyRyPPM3EQZa/r1Q8yCudibdkRdrJ1uqcjv3yG6yPHUJxyhXtFJg1evb/E4bo+RYbsoUb0
qoiuJD4jZX8MJvFEl/SpBuOgO3YHwLn9YAtxj0QICA5uqbnKKxFtGRKr7RX0iX30AIH+BUTAe0Tk
dnbGRu7DSIuUJHczgeOaiJLXc5DGGdMr9VbytL793re0GHW5Xh6zIniVVPzgKgHlld7AnyKRqtkG
xQ3tea5eqqj9S6EhcjEgf8gqVASJA8DNrk8FwFg/KL6oeGWS23X2W/E/39+gG3DvW1FhiThZ4hux
elMLanNuJAVfJzGObalTGiQJfNRn1Yn7S2zk+nNURUPuEpWTBShancKnharWOk0kdONh6NpRcEJZ
K0InFUNEW6yuzXYO0kZtC11Iov/FHYS+jzXZ3qrGsIxHXfGMslHtNEmNU5fU/VMRWJU70Q3gaDO7
XlF8rMIq82cndNPONtw4ZigEsQUpxiwFkNUVNWiJ0Q11p3qx+UPpFi2cc25lx8yXd27djUOGmAlu
aBxqmo3X4M/kY0ISd42KyPIEEaTHey01BN2uy7Q4aWIZH8pqTI9C2oanflR2pWpvby1ia0BMRCTw
fqd39nrXBUIZ11I/qh49KU9qgbG9GL9ObXMexegpSGh4Vh7U6EckRaDuyNdqEm5+rz2uOvc358a5
h6RFpESEYbAa69DQ18aOPF31uK5pM5AyG+n8JxpPP94fZ+vDLm4vS6itQYxchTAWenJ1LJeaZ6Ee
azXzaULhfegDLNt2Rtqc0R8jra5POarNIjALzUvqGurZlyiLHhvxx/3p3D6lZF80E1GvoGJBsHn9
+eqypOSKkbqnqSCD2jAODkZmn1DJoAe5o4lpkrDzvT/m1sSQfID8i1XyLaVUzf2Gd8TUvHEADB0m
A6KEmarHsq323Cc2vhaVCupypIE0wK0LVGmo6A3/o3pBWb7qFuyzUHzW6l8VwrT3J3UbbmEuTYsd
FBHqcCRh1ws5lVFoFXjueVhbPArGY6lEbigiySz9VOrfuXy8P9wGBMB4QDRoqVFVZOjr8SCo9WXX
TpqXabOImS6Rg8yWl6aT1M1j7YxVaD0FKFl+NbMcFeCWEt7JEHIaiie1KprzIE3apZKsSLR7vU9m
J9WUxTaDji8kdLQ2/KXKWQgb3UiHwhaCWXyeDKPUbSU2op/3Z7ORGDAbomKmRFwMVLuajS/puIfK
moevhVxFtuFPdiokp5JOUFN0YgmFfPGlgyo+DaPNzHe+3prZtzye3NWga4zOf6yhNVUh+lpgEM8I
8CIv/PdDSqNU80UJ40v7xRAfs26w2/aYhvIe423ruQI/5DsSM3ODr0vlY5VAT0PWxZPHH9GsObDs
vifNK6qWFNZovVUgIctjSQ/u6f6yb7wdJDrApTC7iafX3KksWRj4WqV7fg8xxR+D/hBmrXDOewu1
c1ksDmZtSoktlCPiw9SGDvfH37gIsPKGJoa2Gq32axioQgKU+KonFkUO1A3GInU16LZOFSl7Lthv
c1kFo7wNaLnR+E5L1ZoY4Yezpkwh0Vo8xwfkH93Y+lZF/ksCwdFXnClsaPrDfCjoj3r9MVAXjd7z
lJ9L7VIGv9PpZIWRLaHZ2wA5pCH9CtLRaOmcVx7uL8rWdiBvo269kI5ReFm9ZL4B1qLoqeKp0je/
ityqsX5Rt3NN+XmBAbqyP9ajcm6SPTW/DebSUo976ylFT5uluj6F/lwIZkzgREQbnGUlOPm4Bava
V7McHezWdfNZxC5bTbSTobSu353DqD37+XistfCchvr7+ytx+zbxc9jlgAUUbW5RQiOZtRCVRQ+7
yMLBYzh6TOJaPZBWkkXAXgU2MP/60V00QSETLpY73K6r9GFSYrP0/QghvGbGeLfxSzeW5czO+ik+
35/e7elbFGiIokUEkEguV+97LZa6XrcqXsi15ZSp8q6OGmfIiss8Kkcz6MjIdN799vX+sLdPIsMq
ENuXuJSztxzKPzC0MtRCGFm67gn5x6l+Dcd/0gDccO893JzdH8OsbnRZyNNJDEzdU+LiCF79W4J3
oeTdSzyoF58YEQ0wdxB2uoo2tgyTQ0CZSA8q/Rpg6cOurgwdHcOqXuCOUA+ewrGsHtI0z1xTKNuD
WSIXd39Fb6+xZUX/f9DViraICxthgjJbTyebSykCyLcvvgaV3x7uj7RxNzAU7QFkm4BZN5Bk3vqT
NiTsmdz6EaF2b1hnzrMjp+I5l5+S+rEPz2G59y03J0iEiKganP4blRq9VCGU9Lh2k1PYKRbL0mfd
31O32Btkde3Jad3kQrdsmFFya0O3/Vh7LtW/jj1ZQOhSlNBwCzbX0FFgxTqKSRZ3ihUEhwa4yumy
/BdwU78ToS2X5fWDw0g8b0Q0fDFypOtzFvTlWMlCaHixBu9Nl+LKKaml/4dREP9aikFku4i5XI9i
VmKdLPod3pBjvG4OtCMBD8Q7O/w2uEX4kHoqoebCMlNWOzzRZ3igfmt6uZihtJtVopNaqYk3itU8
InAx20NR/UxDY0/Ae2tgGH0UuZBfBLNabpk/Lit05KdJEEfT84cZ5xc90490i2X4BEbzYYyN9Cy1
cnPSkrzYOWpvRi+r70fzD21OPIm8xWupEEUZIAgLg+lp5cdZ/Iw54DGLhvOcIRoWfR8hTCbSWdWE
Q6899guQQP2KLmM7Vifbaooz/R+PJrowkRg9Gs3COdstAy6P0fonssWWGAEwD+mm69UJsjQujUjQ
Pb1N49/IQpQfO0H0iRT86kUV1MIxKyVxydvVU6nPoG/IuqMWFzpoagmuGSrdsZIG7YUylejUsWp+
iq2BbjVdr9xOEn6O2Zy8j0Rh2Nm1G48DlH0E3oi2ibvXXp5lV6pmOnGNGbPkxJPmirlb9F9C8WEu
/mmrV0n7dv/i3DiMPLS87DAV4c6vaZpTNFnl5OfouGhCd5BS47vfwnm6P8hGzZnkj6O+WEhyTtYC
lEbVF8gZ+rqXTpVXWIfMeAI5brMws5PZDqzwOE8/df93Hod2Fr4E9IH47VOgXxRKL1I+HCNzeGqI
v2s7GQ61+bEzz5X8XDS08x2SkHpXr9c74cCbbclqE7EoFPlhhtG0tZbEFVSwdJ9b0RNnqWBv48H9
QdJr62PU6m3mjIkinuTO6DPsclQOuCqHVgB1M5/+7dSIxriKWs98RCQoouocVsU3v7aiwDZkX0QY
1khzSKgD2i+hkcitK2fIsIRa1v4zztqMJc2QRIorJbP6T0x9PXRlJcpFpwlTLHn6yO/ppyraLj0I
GtJ9bhnGXQYNMF6MGPLJ+q5VjWHampBV3mIzmcC39GnellMNyYS2lOeUet3UPBIK+e8xkpK+qmHi
k/M2MglzoSVSx13mC4bdpVISO+j2WafUHNQvwazUg22NWv2pDTMxtuu+yb+kCPq3dtAUAVGyZnX0
PwZl4kKto97uy0LgCFbE49hkU9O504As1KPeGyQ0dQ0qeNC6Qo9OqMTo5UPTNt13sRck+SCgw6Ge
dG2qvheAr9/0oM9yTG41P3CMLp+HM8Z0hmKns6yVBwT/8g9iR21iJw9ex08Q1ZHDp1OcJ3LpiVpF
bVhvW+3cCEAzkVieCgnVPakcY9cqev8pGuT24IfiHldue1CIgKT/mqQZq0BYrKVILPpI96bk3H02
C9Wdi4PUHNvobxPOZXqIWPJaEv/S97CaXi2GdBApJbGvpdh+qH+2qu6BzH4nCl3+mj+PFCVG7hri
a3oFl/7R1aOcRaVaiplIQi9wAjRX9hEDGk6Kskd5v4EtlpE4s9zP5Cx0PsrXL0Cal/7c963mTfGv
sWlelLg6Df1zlGd222svo6mcxPxdm1g/kmFP/Wx9iTP2om1JIy57hZmuxtYqaxZmn1DKnxZNoPhI
rczOc+3RiGtboqVNwk+224lE1lHiMig7kymjF8d/rPZKaulNAjFJ97oqtsM2dmv47QH6+ztX+fpp
ZRw8caG2oaNDHriuVHdd6EtyLZmeVOTmKW1MmlZhsjq0yEhHuWtlN0j1wEFeoHmIQ3P+2uhNeTR7
62tiyN3TlA2SN/mEBWmNUOOktYon6LhGCW0SP6g9wsO+lutHXwr3NCXXPk50hKGFQ70NJUfawNkX
13simvFtUpvY96I0sJUED+dQyD71gXgU/WffPFXqk1UbjrioIPjC8zDVh7ycIPx0Tpm5mvDBGIJD
HUh2TRE8Nvd+3w3WB7gGCIPiGD8N/sSNkXadBCJope9J0u+QjxhXR6l5lxzUKnBzccYyAKhB4SKX
muf/Ie08dhxXkjX8RATozZakXBmpXNsN0Zbeez79/VizmBIliOi5BwdzejMdymSayIjf5NXal11m
AnN0gEd4JMyPb20JB5YbvBCUOvEeU+g3dh4Koh14+kq6cXWM6LpRmZ33B23q828gSIFRICPJpdqX
fxWDdm4k770/gucowmPo1W+a3281X9oiNIml3xry9HKXKCizKxioUF1AGnaRrwe5TGmdvO3RVDPb
F9OtCKm1Bj9/e5eshVkcp4ruBb7ZjcKjjNhBo+2E4rcUGitBLt68fLF3HDWa1DzdyLDO57JOENWO
PUt4rMx4J/edjcCi3tPc1b5VHTKtCcILZtE4yZiswDUukNVz6NlkglcPEGX4n+eh06gRAMNH/tGT
kM4yXEE19kTX9CdPwrAIXfFJ0X4mSvcqtM0T5nC/ejQtG5V8ZLiTM53y4FOYOOb4cnviLzLN9x8G
joXyKJNDB+78hwUUIGO9TP1jV2+QQkDY3FH08Fjm20Q7GPBuoSz42UuKFSiqzQ0CanL+Mvsr4BXj
SuleAiHYRp+ifGNZL221laNsUwz7KOqo8lVOWNyZtbpiuXN5X5Ab86LixmIuL9QUwN9EiicX/GZh
O4ItJRKNhTZEdS0yHFNk6goTUgekzduzdXkdz4Fn1Q+ufJqDy8kKIlWDTeofrVA+9kZvjxDb8Yva
xGlw+NdQ7100hJ4wT+d8m0+fD+/VRDJ8KcEF8Vh6puk2RrStVWna+Nl3QOfb27He5SfO04w5GLAt
kgCwDkvANxAbRRB4BOI9G02Nrcd+ldheDfHHkeVIGuy4pc2qIKE32IJAHqIGVvJkCPhS28Fkjfd5
iXSGOJnyVulAj9tSJ/W/rSrxP6dpXq9spsuvgCgEdk5kCyhTUU1YTA1VBSlVpwSTE3rUNHv2fubd
0fiZaWsr++NyqZ3HWlRxDTkpSvggmLiOyUz+9Xo3H0fXgsW9zQLzaySo0zYQ4/Dgi1G9v/1drg7U
Iu8DikmtfplDlx6rn6pCchSiB9Hf6vlDUoWu1a61NK4kf4Ah50KWBN59piydzygF1Cq10ig98m5y
Wh9BzepTof6lKLCZaPslnd0HuzITXC03VjLcy1tUQ3D8nWkwv3eXLkiKOSSe1WAzyC9rXpNSle5T
LVaeb8/ksvqDuItF9sw9iuQeqsiLjVuiUmAaA158WueFdwPtGgf4YwG6ZJBDBicqn1JqfHj0VpW3
sruuxZ6FSzkucHKgPXU+uQmaRNkgYB3nIfXTY+SilrETCEh8IBIUy8pzoRRf/324gD0pObF2ZiuQ
85Cl1MqC1SrY/+FTGU6sWWVnRF+Z521cN7A4P9+Od/nuAsBA+w3uA8cVOtDn8Ux5zDNl0PDg6+AM
U5LoA19wi3zos6dqyCN5Z8XmVO2BnsTm79uxry2gWTsIUz5WL9W989jNmCdlXU/Ym6ZQsKaxoZWm
qJn771FmRCLsDA4E0ObnUWRcagCoiFi2NlnKUSxKJ6uQxs3tKFeyPYAMoCyheSGdztV2HsZPezGN
Gy890syyDS1wmh7WSbcXgV8HwbAVNH+DqWKQmq+C1z4m5loidiXnhzYB0pOcelYyXa5W0fBTttKI
Zx4Id1vUo2ZbGulRNNIfstZ6W/RqAjvODY6jofGcTJ1+GGWzjypx3HqonO+yJnlDVyl1Yt519gxY
c/xGbjeGkqrbUPpfLkqgEpTHefODxl3Sv8oJt+AYdZJjYwlbNHVOAwlJXT1V3ppv+rWNDCBjpjsi
l0Gj+fzjRLWXmJg9p0c1b6OtJpd4w0ADdDFyG578rpdOhTGgaBMnK0v82vbiVcwGQxJFxpL1PLDR
KlampyxxMfljWbENSiMlMejvMn/Nm/HdaG2RClgWQEuefryLL3jgOkp94IoFvj+uSM9xhzCH7Evi
XsNB+CGAh+x2DTQdMRWqjZUKHKGofrogg6JdpFf5VlFS64FXQ+QADVUcow87N/Er4Tn1fUjEUm3u
R6sx3LoOtHtfK+Md7byTXxbCRo2yYtdHin8nKr1uy03Z/VFNfNqFJk8cbM1KZCGV6jDKNY/m3DC3
lMM8KGFxs7+9D69+afAMsGoRlCDTOJ/wLgF5SC0OCyxh+sND4i0QPVuS4i0L3FFr3xlF0Je3Y167
7OlRIzGIdTKEyMU5lgqmJ1dDlR1hQN9XEppvwoMaZI9G8+12oMvVxPHCYcm7FdIdC/l8cHHThAKm
D5iKktHgfJtKiduws+PJOKXd9HY72mUCxY2LNCXcB0o7qJmcR/Mm3qeWXmRHRf/VGfuZ+ZBWdtX/
Vf3kHlTxC6awtyNeAJqAodBtgao126aRNi0G6A9N2IsSYvpagK8N4NKxye1YCK3fDSIvk51DG+TR
p1hV7lC/AO3d47FzUrB5/iLGufZJRnRltI2umFrbyHWltQsxVg5Tk8nf8tYrXq1AK3/4oAo6N0qU
sLHTTA/+QmJH9uP2YK59LADcYCPesQvLe6fzsxL0Up8dhQZeSiHaFJFBE41vsdk7Whutxbv2uXgN
0iBj+vhncdQMgV/HPOFyGuv6YYRv+uhn4zbBwi/wxL2lxFDX1uz8LncbrBHQe8hLmXBHlvyUsdNx
Th397Kgjg1RY20z/Xpr5HW3wOgg2Fo/y23N6Jd0l4MykhWEwQ+wW6a6ZyqEBjhYDWlFoKODDef6a
AqO+8/vC+wQrweycVInN1wBMsE7ylFDyHLocyatAG0Cm3v49V8ePQAGbA84MIPDzLTJNicWDq8yO
chvHjhrRWguyDpusLs7ou1n5s6+iWITjoLUSeT7Hzg97JmJ2ZeDYoZC1jNzSWhDFmM1pDqrb6YIT
xzslEP/5uc40k4HTvWHquFPOx+dJA75P3pgde2kPQ9xOopeO/kifT44h9qD34w3lkRXY9HyuLIdG
vg3jAkD9vJTPg8pW3CXiOHHu9GgvqCde2e7tz3Zt8pBfmzldsHWpkZ5HKDPf8nxrNsuF+J6TlMWP
yWq//Nr+V2ZMLV15mrPLt25geJJCMpUdfWwmY5DwpfAyeK8eOEx/erk9oMsbaGZ9o8MyQ915Wy+S
z8YfSmUcFKZMSTZTp5J5to6STRu5q9dU0OZvvvw8YINQFuJdN+/DxeSFY9UE5Wy/K+T3nv8qFp9E
1VZ9DBVIa36M5vfaWlOqurYkQCrN1wO6FaAVz2NCpazBrOHBSvvP29aGNrkRggfb27N4pcoIkR2B
N7YUVG6S6fMwYzfU8Dzq/CgFBTYHtFqfgqx0vPEt2+O36xamZsdr2cO1xQghji0MRYCrdnGkdUoT
G5MMJ1Q17ov0LdHuKnGtTHDtnPoYY3E3UGDJuqDDo7eORsQ4D1MBwRf9YySxFGhnK6vx2sr/GG3+
NR8KYEh/VoZS+VjiaMmmjWUnMwpbKT5HdbPXlDVXhWtrA0wKCBvEg7kbFptZ7NsoEjoeXpoGwiJq
yPGQkl7rsl3ZYbCYEES1SFCAby3GlAxS2UxZXBx9Pcs29WQoJQDlVt6NQxruMyR3VibxyrAYE89W
aGAwDJbEqcmKkiJLWsyN8yLY+jSLbRRM/tGRkz4RfS1AnvObwaT1v9hYg2mG0Wh21VEdZO/UtcjP
mIVguCsb68qKmPnBEJNR+yDSIowA9DhGVX12aKC6278VQ/AQi29q1fPyLJ4SusuNMh7m/6IrtFFQ
bAhwqkAt387TbktLwPUCdaV+9Y6+OjvJKP9RZqEQx4+C3rv4piVym1rNmI+d0Q7fkjEOI6eIoIi6
/ajm+6ZUQtFpaS9ErhLGgttFmr5TFYhOrtSmpWbjtmv8iAEU/GhGDxcDv2xkm1VY1c4YjeozEkkV
SPLKCjYeziLGRm2CfnDKqgYeOGplA4wdIdTfQiur/laAhas7kO/7P1FrDsM20b2+fckzven3VVHF
il2iyVLbRm/J4cY3urmkmHkxf/RHHRBCgZDoypebj7yLOaL2RdmcRX/hmiPHVtFbRaCTxZbKQU+L
gyemVM/rXjxkQAEdY2qM0Q6DoJbtukJXobPE2ZSqDx/MvExWNCkuE0Bu7ZkzAk4FNBr1jPOzBaMW
3qFAVY58psbOE+WQp42rWDspUZDk9O8Q5N1OUHL8OHqeem8lIbo4rN/DU4XiaQkCcyneGmaJZLZG
oh/72t9mpS7xRgmdwMvDlUz34sSeA1ExmL3g6OAtCdllGbVRNxX6MTczECToaCQVL4jUrhrYys1D
763s0ZWASykqq7QUsFG5fgSPb7doFFronNaFK2mqbcR/BOvzysqac5LFyuJCB+AO/JjLdtm+Ck0j
aHqR3QdIuNtwUuX3Sqj+nVrQ92mQ4DMW5pP6VpfgyrtMybdF3+s7YXYpuf1Lrn1TUMJ8VM5C4iyW
VJoGaodFDgisSnJba6dKG6poK9/zehDgLXxUktplakGCluoI5enHBjRgTaeU3jrn/sp2XYuyeI+k
FuUa38uIUt81VBuNbKdqKwng5UJh6VOhpuFIrYM/nu9ARCshxeeqgr1x6sLYkqW9Fx/Qa3IUvM1D
c2VdvrdKztcJOw0SAO2NeTcsix6BiLtIpUXqkRQqdQDPTqjtjpq4ScNnOX4a1W+i/FmkdiyqmdNQ
s6q6cYs/6aOvQvJI1m7Ma8P/8HOWT6JG9wfFr/k5ivKgekgX6g+N9bmRt0N032crzY/LjBQoEkkH
cIRZ1Z/ZPp9s1n4cGZpgYOwq6g9DnBm2X4Ah9MjmtkA0q6Oc+twFXCnPnVaMTomX7fb2/rjIRPgN
+MUgDkF7DpGuRVFGVoIYOKVhHBPuR1pQbpx+/fcIlOa5g8GbIWs0z/mHhNGc5XmsqTaPhSioTsxm
d8WkWDPLuPLlKFGAyaQeg+7M8kit87rNMUrkSG37raD8ATX7IISP6kEOE5dn+j8fK1REaG0AAAHO
pix1SroQj8FOiJk2U7zTZGrbGdaCaq6vmSdebnrabzxc+F/gpgBPz2cPE89CkhFqx22yu8/qJqTP
Hz5LnrWyEy9SYADzH+MsN75c00EQiRP3k22iVxGHn0Hwbor+3y/5ORLQFboC/Om91/JhPYQscbOb
xVUyDoWt2daKLfp+YrcAeF0v8YRD10zeHqFV1Jq8Qdi2baZx/GTm5vbCvGC785xWsfzifaEpcxK+
SFxFxPMEw/fwZhwFu8ciKk0/B/ImS9U3D1JguTMmtyyGU6Rlr8UwvNG4m1GiSVyu/JKL6t7MEuKy
nFMPDsElk0D3S2CktWwdeaPQ6JWy+lAmRr8flSzekHh3UAQ9aVs2vnHwRlk63J6Ia+Gh66JmyhdR
KDOcr7FAL4vIyggv9BYykX7tFgZpYBYZOARbhwkBZT3D3VFbGfbFw4GnCU1mepO4ZFJsWJx/ETcN
oH+tParjyQu/alTZwumPmR08beU1cDlClYITihpgwtBlWSLSvFGIkfmphuNkoXkptJgdDI7gfaFm
WPYqxTzBQeB25b6+3FIEnSFNmE3hiLukNoy9EvSaLw9HSXsBSMV1ihT3U6aPK9nHlWnkcTfHok8x
y7eff766FbG9CYzhWEItQ2TEbs0MdjAAbelVCsuVDGE+cM5vbBVWGeTFGRXKqpkvlA/bt/DFtvb6
aDxCCHno6dIXAj4t2Zry8LVBUfaCP4HR7+VTYDCjSqCjNR7rGnpq/xQEYKUzu0GK9t+5wfNT8WOw
xeHXmgDe8TEYj8YUsBAcMa9cS/QflST9m6k/qvqhE4qHvNiHwsq3uzab3FczSX5GoC3ZiKIgqp0X
N+Mx0A+hIRyy2NZBldze31fn8kOQxT6bshwqoliORwp/O0MN7aQf79sHP9hMwtp3u7LocS3gX0op
SIgsJdIGeGSWEVfTUYnAXYbflFp2RPGnoazcV1eSJ4jxXCBI8IPAofV/vg4rgxWe6e10FCogTsbO
/Co28IfcnPQQtd1Nlqxc+ZcgAPRlP0ZcHJNxL8eIABDRaKetqeYv7dOE2pJDKQOHzSF/wLh+nw22
3P1PkWkHUDPnHcPuOx9rFFeDrvv9dNROXpZuqmKX8j7fUrDU4x/VMyCgenpJ/7VSP/e3YIWBM4Yo
e3EpIQ/cj6WEl08UUegLhU1cxCvH8oU9ABsPwg41X0jiJJnLjo80RnFoSLlIB13ZaEJxFFPzeZw5
iP1n1HdcWWgdz+jdNvhhoURj7euSvrd2XyFOM/Xb1hCAE4ZckYDjrCM6EDaNaZvGlSOzzMNQ3xRd
t3KsX2aa/GYAjvhXKADIl8AGHjNqB2hGPObRndG1T12+z9JDbf4s60d19FYeCZc317tBFUSqea2j
cXz+6cFFVWMV+dIRRcO6ebCKzk4LXErdUe6cTFI2Rv379mlx5U0GEVDB/QsiKq2vJW05ndSkkWKd
kLvBstUptaMaY+D8S/0naHwbBYXsXm/vzGmreKge897VOJK9NN+v/JB5bOdXzcxIhARAeWpWOFss
e0VrTRJqTTpmD4K5n1SJSh1a8+MvpIThkzXZa6lnG8n457RkDsvtBpyEqv2yZh8lLTuxNaVjVKMc
EN/HwvcGo8jwFApfb4/wcimdR1rc3F0hN1I0GMx0E9ntD9F/k8XPWRm7wZ2HsNrtYFdOzDkaPWuU
nXhwivOv+XBzi53RINrKuOpxM50sNgiUf0/DVy2SEHHzUDL57bOTboe9Nkbmi84VPSWVfPs8amgh
naOpmXw0DRhS1jZongwsBj2nDX8I4sqEXhsja5am3Cx/jsTBfN9+GGMlhvEUmbl8TMHI9r0b1jZ2
zEhAbdLSDstHoYvtBM+Q22O8vPRm9uwsOkHFROGAPo9aNIE+TlEiH0vxEWRYG9ebbHzz234lW7gy
l8SZhzej/knAzuOUHqCGUq/k41DUjpn/CDBgisICSA6udZZ2h8b87YFdOaDnkf034uLrJdnQTZpR
8/Xy2I4TdM5zO+u+0nEXFKccyl0nuGptYYZm2JQAbCGwAKO7OX9shl+1Vt571q5J7b7EpIJlVofG
LvP1XSIbjqaAol8Dg11dAWDAOC5mXTBW3fkc5VEqt3pbysdC2EZebMtR5WZbIKRSiTBdaXsGpNk1
KcYrlWvkCEhE5ob6XG5cHFXBKBW0uzvWXaD9xpTFGaxwIypuwVtD/M0jAMHkym4N9HhTa3/7I81/
9+KY5I5gtVM3B5K8JKNJWtVPbdXKpFymhs5EnW8nL4m3t6NcuYjwtyH9QMIG4QVrcRH1VTmZaeCx
EqLs1RumYzkpTh62rqBnEI1FPqdCmaxeOYyvzeys6clbHVwUn3PxPfWg6iuBEtox736hLNcTYRQw
7LWVwR1NG3Ni5U8tyO7t0V4NO4uSvG8zoATy+TIKulIu6kqgMAmKHof1WhjdQU9tczjo0tciLj7p
wlYOH1AL++e8Cy3KD5GV88g5oOfYiH3tmA9lBZu2rx3QMNPKkXXtc3INwLvH0gYjwMW0KkmoZJEX
aMfIozUXQ4Nt/o7lQUAJ2u+6Tf9cRsZuZU7nlHyxUOmDz+JPQBnhayxSdnHSaB+xZY9+bYubZnyV
kQ0so12ffxITY9tPsS093Y55uTd4GpjcddR4ZrnAxWSOcIoFhOunYyJHyqZtQ/1QC0Z1+PcoNKnJ
lWatrosdOAbqpORBMR3liRx5DPHBQYb3X900yEe4RnkQU3UEkb1MBSsPreu4LKejLkzp1gxRdDEH
JVw5TS7vsvMoi4Wfp5ZOF5y3Roc56oOBGcwGfzugdLIpHCxP7Vfm7ko87k0KCrSPIWMtkXSDNcmJ
F8fS0YsU/XuuWeNW6kzSA80LKhu4wZoH+OWTm8T2XZjuPynu4iCb/c4qnjYkXfTPgUV7TQCjCxku
IS+bf38soIGMLzUQK5lttqwTB9kAhAyjrmOVirYx+nYwjFxJL5r/ZzLvlWhli11O5nm4xa4eSqFP
LQCjYJ8iR0tGhw3nYBFc/XsR9zzQfLx8yLNkStJq44sGuJb8F2bBD0EYTXYr2zI+yYJxLwjarPzZ
nlTvW4/jzO39Nmcd5wcJ0edCKTx2XmBLWQzDLHQrJs89phB0f4/+Qf9WJH9iNL9ux7k8PeAVzHSN
WYYYzdXFKJM6DEoB47rjVPk/UxDtXHReunLDXa5HgsAlo0nKC5hK3vlUStinDWaemkcrSUMHxB9j
ogkFmL/p/5fxfAi1yOb0NDP1AlkX+kpmZhtqkW3CASnR/2HWPkRZLMLen6IuHxmQ6aXbppnw+FvT
K7q2AD7O2eLDoNJcZ53Ph0kNNxOKzElpEbbGm6knqJxEn24P6Nqu+hBt2SeYxTVyHZIBhdyk3lqt
17r+1LyOlv8QV+O0sh7e/7rl6qYowqMJNbu5Jn++INSprsJOKc3jOGaujIiW19SPtSVtxMh0p+7O
atodhm8HVW4d8S4eEztspZ2Ut9+tyPtavMSd8ceKPVuZdorE44ceQhBLp1TR7dFzDQSEWAW7EYR+
rtpd3JGSvtyesCtJ+LyQZWo6ZBZciYtLZKpC9ILB2RyHXHPzUDmEdbqNA+542W0GV/UObf0aN5iL
3w78Dpw6nzsT62J2LPVpWgtLanyVRPqI4IhybMYKBZYvkbWH8Zrmr2nxQ0RMw9ee1eC3XPzNmuax
V14667WLvxhmct8J2rb+PcV3Mvay7d43IYFF4q/bv+/yQAFlgwok6Q9JCQDL809bCzNqVSiUY4es
oEubjYJVJK7BS65MP6BtE3YiWcYsk7zIevxSEODfhPqxVAo7q/GC3PA6ND5jz1e99acsqFYO5Msd
QucBFScTQQV0c9/ZKx+uAyuHMOJ7FSiLDg1wwSy/FCn1KjH+JpRWt5IgX9JiQfbyCIEAT/OOWVwc
MGobI2QT6sCWYnlTZhPNQTnbgR3hJWzJP8FfRTjBmtQEu+SQeuygpol3WvFn8MKDIhcKmg1JdadK
3Xg3VtrP29/4Sv0M4DFGBORoAPDIPM8/stlKcHK8wDj6pnTfC/pD1XivkLnt3Pos82DCqtbV63bv
1ckWQcpUfdCUu1oyN1J3ktcAqO8Z7vmOmH/NTAIERDsDDc5/TS8MveV5dKrlzwMpiAkr+5uFSq4D
jUxrf4a/pN6xnox2JY28OKGRLAPZwXxzD6NWsTihWz2WazR8rOPUZZsx+IrjryPkT8b0hs7p7Qmf
P/fZCOdQ1KpRoaedTCv3fIQgo9U0ixoL0Ia+qfNXBMhtAXfYBEWm/Kv6cjvaxVJfRFtc14rU+QUn
r3XM9L/NWNtQtuAff5vtCm8HusgLCIQTGwS6mSXLSjofllTpo5BYgXdM9NEuuULl4LvVrukBXYtC
5QqEARBJurCL7yRGLZ7XQuSRflfoVLhS9lNJV3bExalHqWqGQKNSRxLFK+l8JDIAaF0sfOGo6Wnt
9lou2Eovp4fb83V56smwiKmBSO+wOijo52FA6VdCpojCUaweIvqFo6bZdfwdb8muyWzVc+UCJIi0
8pkuFzpvFpPtzoMORO9SzBXTGCHUCsU/wYO0u+m31dR21/40pK+YjazEulzpNACoMbLIwfTyzc5H
WEZdFAvZFJz67M8QSm9m+yjGrQssBDEu1e3XjAcvKVtzLKov/L9BZEJFOQ/YVkFdTXh8nFT2VFr/
aJ1YPOGaAhsA6v300Gi/eiTF2vYF2D6Ob8CYheYe8ZxdOPcpvuLSYBRoq1qJ41dU7dcUJ65MPvgb
Cgrzlc/7arEZp3HSPSvsw5PpPcSFT0FGw9X6T+F9xQ3Mvb2+LvQCubepKLKu4JmyjJc8DODEfe+h
+n3Kutco++b1n6bxYdQ629PrTS/tJu13Kdgh+S6syOxXVp1kxNTUL12hoJ0yibaCZn0zA339NWjg
5Q4jp2Ddz0KKnHLqYmGIGECPY6pEJykEt1dnVGqTwbNWbvkLiWVmgCXOZqayDtZxWVudRo/CIjT5
kyb7NoxuNxHjw/xqKVCC8oWnJi8PbSG6xhdvyG1e7nJAPxvAV+qj1p98EVMwfuSzY7EZo23zjioc
EAjR3DRc25fzwXV+KwBsmyW/4ZHNIiqLWxj4kGcEoxif2sCps1c1r7blLP+s/2zlfu+luEOsHEBX
FiNAMB4+NDpoCy5BtkEmS8lkmPGpsu6C6k1qn0L/rqkfQIeunAOXrWj6DPM/0A9xiOPyO9+XgZ+W
SHR62SnIuy34PTuMR7tipL2s2YVfnXi0sgw9Nx4/S172WA7dPw+WuYWBS8sD+CBw5vNf0IaxUfRe
qR0FwXLCcdwgPZNQ35DkZGeu9L8vJxbRxbm/AqB/zi4Xn9LXx7iSzZD7I9OabZgKgT0Omvzg5RKU
ArVWT2q7qid+PSgSb4inz1JbiyRzSoIpDc1YOIaFhHq4GvSmk1m+tJkSIKjiWNdOA67+8+1D5vKE
B1JDbY92ONv5YodJud5JhTwIVBzManKyItR0fIOR7OGEz2vPrkfPolsXirW4AT2SrlncXVla78rR
gAxmIT38B84/LPWQVJX6iV/g+UFuDwkaASDQgoeMUrTTZWzULkkzV0CM0c7SGCUZvdqTfsk7rUHe
5/Z8XKYnJsApzBYwd6DttUz1cWrGZdcUk1MgDtImE+TBISYd6aJd63VdCUWRDp7Wu42wuSQfZD0V
1Sqw4lM9KIobz5iwoYJzUQ7jmuLVpZoDY0L3BMQfasscqvPi+/BeygXAYWEbpacCuEIDucEsa+QK
K6e718lVODfk4RP7+IFDpBvdrDL2TZLuinpraLldVcN2TMufNfQ1eWWvXb4XZgl9cgtknIAlXcy4
pHRJEDRpehI9C6dJrnpp142p6xUAsr9LVesY2lbB6KjZNcZ9kgr//MWRcTJnXhSGEZwvi83O6ao2
cm6kJ0+8UzOVPZe46Vor4mJzg3RG/Q8hBXO2EH1PJT/Mv6+2CBjhlUFeo94Fquy09bOFNkKrneh4
bm+v4cvEdBFtMSRNFdrWH/38NJndwSx7W/QOxeB+ihDwQ0VBO8rKWqb4LiVzdv3NMZEM4Tk0bxtj
EZN0rO6socpPNZIJdiB1+SaSs2cITz8qday3XFbhfdSF6AO36egqYw2axTCQ/xSt3C28SPgRZMJa
n/TavFO1RacFhSSwP4t7y++UsRm7MT/RqWEVhQZsxaYzAN9G34M+KTeTuq7xJrOZllNBfwFVQMou
JOmLoJUZ6XVf6/kp6/Fz0GpVPvgqpMWyT30KIrW/N32f20sQBFePU+8ei9hvuWSUh75szL8ri2Ge
+Itfw6/ATRmDO8At51u/ENHbNUo1Pw1Tvi8l3fafq7Fw6662LSyUYv2utTAhcTGauR356tzPDxUU
BEScMhYHuxWOUN0nvziJbfOpbsdo45XwomVtUndRJhpI7k3Zz9sxL87UmVHAyT3f3hSHlse3JoCh
EqYpP4VUBIHlR1iDFa3gVHACNrdDXaTAcyg6i8CySMJ4DZzPqz6NNUmPVJwM77sif9KtT7f//nmV
LL4bJIYZp80bjPbDPNQPR0YvYYGRWEpx0qyTYR7yzm1iZ6hfxldBc/EKvh3tysc6i6afRwvlSe+T
xChOavKqYV2sPQc//PQN75jbcS7yDR6S84sBvfz//Pc8TolXSqyZY4FAuDsifNj/LbnlRf8VgTUn
Hkr3drgrH+ks3GLxm5YwkrgQbsI0LXpr19q91z4SyCagBnA+SRwWhU9LMM0spOh5SuTKFuo3fbyL
vb9eeZBKR8cCsYPI/u8jwjcBPS+4J6htLSLKFGlgTfChzOw+EPyNim/K/y/CPKcfFl4diCjemESA
FiFs0thHNGWkjHg7yryglsubXpqOpCwXIjWG8yh6lIxWHOblyde3AaK4ybOcZvZgrECRry2Aj2EW
09WhpZPX9RwGI8Umuwvk/e1xXAsABh7gMeoM+Bgu0vah0ceCDLY8mWbtSOljtp68XblPZmF7LDZ5
FgBXWOzNBLMtjcJDdTLaO5TJW9XWD70bk7MpxlYMnyR5jyv3sBn2Vv0pDNQNTuix3TtV62rSlmpr
ukbkvfLxzn7RcltlUZnWg1GdBqHZi7E4LxA7C/524lpR8sq5RFo2J0+wVmfGyPkyidK2QUfSQIe6
Hx2x+6ub9yHpgxT56Lw/3/6U89+1WJKQUngF0VdAD2npzzCIelIWadGcWhQuHUo7mOjWUbJPIlqk
/x6KJYNpJSID9DAWl0evd5Tyg7o5Tb3kqPiZRrzzxt3tIFe+EhTUOfGhqccWWyxN4o7mZDTNKUWt
Mk5hwcfxDyMf78q+WLnrL19xc4HKmjX/KQ5Qtlqkf1FfcyqhYn3C1eJeqnejwdJUXxXj1Yh1J1Wj
bYwupyeo+1rQd0GyJq54OVZ4hRRDYXCA2ULX6nydqGhFIhRe1id+CHC7P4n85gnugJ3o7Tm9XCM8
UwDevcuwsSAX6xEV7zDCj68+SQJS1lmOQqa8E/K1gsvlNQnwhgFRbJl9MJfqew1Kz3LWTc0pUyO7
l97y6IAd+KigLz1mTqkebo/qSjgKDni9AJfln2XzZGgUpaGJ2ZA26Z+FdgsGp6sdsX2rnKkU1/on
V94nCPL8N9yyviKh1Yga+Nic9OzXGHWYY99X5TcJuyPPDUPzEHmq3US/b4/xypfD++tdP4dCAyyO
8xXixUmVVriwnUKsv9Tufn7MesXK8rg8rmb1C7YaFRWKo8v8U0rSohhzrzklBURQaNM9FRQvA476
7BnFynl1Zc3PsuNYDtEK5f242N9NR6HIDPv2NEbZ7wnlgAgURzVJmG6u5fJXJg+s2QwDo83N2Oaf
8iEnkHoxKhpFbE+N+snyy5+TFX8f/H/vHfJGo3lPJYpnJBWRRZhW03Goj8r21EePXnTSFP+10jaC
cKdXf/UeprZPYd+S9tGEU6qSv2T+/vYiuaRozr8AYhs6ZDBFEU04H+gkesgdtnl7sswEzTe7FxU7
8O/lfOtpT9PkTknm0NYfA/QOnxpeuoX1sIY2urIbz37DvMg+TLYs5944DV3L5qcg0jy0SvJg4n9b
I3yIFdi3SVyTJb/2eenJ8WSlg8r+X5zeeSvXPRi89iSP+2D8kxWBXeTblamdj+Dz65Wp/RBkkfF1
GTqmZjy0p6S/7wxwM5IzaHB/xRdl2CX+odK/hK+3Y85f6yIkUCrWFM37i8wplzEMT5EdY9mGjoKD
EQYo2RdPWytiXo2DhBqyQbz5AXCdf7FJt4I00ZX2FEbWjx6bGTMQfqbRl1FdEwy4ctEyizou6Ojs
sEaX5aqpi6RJLAhlRflDGD82bbYpoZVSuHT7xNj0E82fFppM56FxMXwSs3rFH/oy4z3/BYvvKNRD
pYcYPZ2SrnqK5OaTFqzN59X1+GGQi/lsI9PqM5reJ7RnN7UU2Fb3oOr/z3HMP+LDNlO8IMz9VuX4
lDO3kzZGvzaMy7LrfJogCgROH1ASpM/zEG0filiKWfNpor4l5WPow5V1wsApmjtKNgct0e+y0FEB
QgOOPsam9uDrMJ6G+iAWNFbUzlYF6E7YvJj9ysvo8ul6/tsWt0dSch/2JsMvN9gk85x41p+l+BOE
CXvQn8ZKXskxrq5cQDs8kbAXQ3VtXlcf5juo47ZWBL87tc2LONKZtMJHL5xb5PLjNLxkFGymqXhM
xXpXaeIex/U1Due1bcrVAjoFICf32SJJ1FGBGHV56k9CX9mYkdZybyvVL3VNPPna8p3V81FwBmGM
XfT/kXYeO3IzwZZ+IgL0ZkuWbVsl90vaELL0JunJp5+PDczcLlahCN0BtGiogQ6mi4yMOHHO5Ujz
mt7pxFF6LjCeReWx/DmJ0b3v2m5dEsjD0MhLi/nM6HFpQ4PquFKteHgVk9jG8pOlbofmNAz+phy2
azpkt/YKXTn0mRC1kdNcHPnMaSVfNbPhVUo6rw/jvUFDDk5GNPljF1uugC9SHjf3R3grlnpvdOEE
Kok6SJolA1HinzDZWRZF7a9mcSRgvG/ousz8huJBR2CGc4BaWqxX38GtWZhYsorAmzVTc7s6tHLz
iX65jZ/81PNveeOKqH6N6HVB1G5vKt/K6Echdd/NyN5P0DmYVb4dlNQrNX8n0DxoPzYC7ms529//
2Gu0Fx8LeJ0M50xhQxPA5cIrRhhCu81aZPKhLTbmV0RngmHrjKmXpT+bbfYrountD+wVg/8rFG63
8tSb//7iTr2wv3CbsOENNVV/9kKsHoUlfbSHf2/EnMdIk66MiyIHusx4WFWkpIYQw+s0hBs0j77b
2otpNM9Z8RpOtlsD8C7av6DettZkrE3wvJmXA4Qecq4YgPHifX45wWlrtDqNpuNr2jq9p9rjQUaT
idYxzf8kRd1PWYOLIGikfSRUsQ1l5ORaK94Mk9KvRKM3zrhBjz6TQZaMmsrsz955zE4iIG6ymC/R
5W+i+CM77QkdMq+XgLp/l501nOMNvwXchDIJCUYegsvXC1Roht433fiqWqWnBMNBL7ed1XtDmLpT
CEVS8AC2Yix/ZPp/lXBeqx9t4D+k8Rrlw809TlcjRKckvhn64t6089pOg3oaX5v8NYZEow1dVXu0
ur1tbcdm11nOvoRSAC7C49zEI0c7GZYq5U9uBCu7/datRbcIhTtqJ5DLywvX16HkGbTyOL7WxWNb
evGfcuN07gTy5UXtttbzZH+1gpU29ZtG6Vwi2wfCDFTn4oz50jRCD5NNEMmX2wEtsrCFMRu+94nU
HugWm5SD6ibB5JZoKfqWs/pEv74qwVHOtBvIPrECSxSnGRVDZRna9Cri/2A4eqp/MEWPInaEJ3oB
CXTpSbKHyBeo10o6BG3tKsHvLs9/h8nP+x7v2uFA10JGCf4j1oEemctTYGsjojOqPL22A3gmU0xH
Won/mTuFIiEwPno4afvmOl1cNmHXG1rVVPKrEQdeYalumrl/0+7Tvw+FriNmFPgUN+ki5rJjtIIM
SciviNA+9qoVuRr8A/dt3Miu0IHG+5n3CMBoZ7ljpQp0Ce0J8mvYPvgDOsEPkfTcxC8ppOQTMZWG
2Gaor3Xo3FqlN2V13AfltyXDqFrGkGn7WEVDZnT7aUy2qGmvARlubUuInOg7BY49U9Bc7oUwsYwU
nyG/Fvz9KvH3IBs+It73owyj7f15vDmgd6YWO2Jy8lRuUkN+VfRp243PUI56/38W5i94595ttM40
IXQsyCOoC1G4jpauRN3XLp2H7xuGkCwze24R8oZxpFqVkclzlTJBCUNGRlaZ/nkgPOx1HqQQOFAU
XZZCrbDuFKyorwFkpk21T5EEuz9V18PgT3MlkxeiygZk5nKqnFqS6rhOtVcZIc84rbY9mPaMEvZ9
M9fbi6CDt8lcy8HZL99rQ0Wiq2gm/XVE9jWRj80UuZPxECVrZdAbhjicYJTn3koi+MUFZ0mZ2vWJ
or/mjdjFZnQqffuvVoN7bbL/7o/peh9DrUjJFUjbDKpdlhp46uQZXMPWK5eKG8rfSzzbfQvXvcsz
bgv8Frl3CicwcF6uTjPqRj41hf1qad6QPTViPNe+ghvtHbeO2xzAqvTDiPoakOizA+n2ygdczybV
UFwC0NzZOSzT1xHA/2HSI+c1rJ/bVoYS99msEJeIVrBKK3aWfVnD2AV12IXOqxTGnh/FbgcuSXWO
Xfrz/oxeB37zgFCyYTapRS0DsWGU1WrsEue1dJ5H9YE3tetD6tXmP5RAOdKs9eG+vesOl3l7zG9V
AKXg2a3FChamkSc0n0uvRtjoiFEdauVBLvpTZctum3UeTeJwadBH9exMZ6CKbi39LnuNO5/OauA+
0UoEdGMCqKrPgpO0zlLsXlyUGiR5c6UnPFmFtJmkH0mrHSpJbCN/BAoOFGIVBna1thiiK2EWvqMO
Qs3lcg/bRo/KcyBmxtqPzggLsBRUzaazpL89MoL3p/u2rdnHENWzwOqlraZqqyy0e/OltY3xIarr
z3aN5EUlKmsXG1q6u29udiYXD5q5/RgqKXB2hHQEspfmqhLFpaYyoHTsNmULL6a576ruo276X8wu
WbN2lSuYe2NmPClVCRA48sK1BWWpNzUd1S+t9dW0/utE8IhUSYPOd46KL57E09u1Cb0eITZ1VAR4
s6BNumwHQ2C8IJNAe2bVTTByieZE8LWvOl+4WToanuEAUL8/qddHZh4np2YGp5MxX/rVPsmVsk0a
+0VUkNFh81BYZr0vAlk5UKh81Fo/fgoTqdknRf6t4LXsQZmCemY4mR8LR6BtUp8ofPuvvomkuOhW
qSyuLs1ZyJG7ZV53OHiW9V+rRzecTnH7JZbQF8+gzwjajEa57OPKVMyh0OUGwxDMg4R+uA9nORWZ
pHSo+ATQST4z3i9Ts4c5r0MSqvkMnNaNPmp/xyPpMB1F1/umry43hjhzhPA2o9uHnsDLrV1Xjh52
bQmTZJz2O6Wi6YGOAXsliLoGN2KGVyDxE4E107kIPwwnKP0q1Z0XS67M72PQ4vuVUHe+WupU/xRN
htMc+8D5OtEjKdzWj5LAlfA15W4Ye7po2yi00kM4Fd0+q+x+jYz21jTAAo1YHIS3lHDm37+PJINa
ztqZnxwOs+kJAvfCDdWxX5nsW9OAMPeMaQS8RT57MQ1mQSdkrfr+C6iC8nEiOnZcpUooEiOG5JqT
WewTa7S3etIbL4oGZC03y8Br+qzdSnZsbctWTVELS9Z4iq58DhiimZJvTkzN3CILD1eLoUzkOMle
M1VNz3oUKvvAT5uzHyi1F0b0SYAqhm/KFiOYbnoz7+/Cq4P2Zh7JnlksBRjYcvrDNpLbMgTCbGXO
Ju/kaJtMfkQ+Tvwz8sbE29hEcgYlLRV+48uVHkWUQlthhycYjvvfaUbA3UVKdRjrVAZ6G7Y/7g/t
+jWJwXlyZ6Tj/K5b3MSJmRttGgXRyax/6cOnHpEwyKB20edSRXUgFDtf8iR9jTPj6oZEswuXxSYD
QIqHXey0IESNQCR2dMo1HblIoQa7amr0bWLWpRuN+Zrc3VW8sbC3uJF7ZBFK3rWM0noU/QfEdRJw
qwbpRS9DGeD+nM5O6cJdcu3PgQZxHa006AherqGkIF3S0tV0ygwSOTniTnFHh6xu/IRw62cSBvZK
AHBjNomlYDucCT/nbXNpUG11XRJtmp606EmZEHubTp/HelgZ1q2tcmFmcQoVUevwVGcp3KnBHii3
lQePShDti2RbBL6XUsRrNftQKvbK+/Pq+DOh78c3j/+d+4NXPh2sREpOMrKExvAYp69igG7lRN3C
hZfTRL/235fwvcXFvdNLSaNzKtJTNb5ITrVBiiZ4lspdhUrhfUs31o4sKBqEpIEtXnGLSbUkNETU
SM1OOlLMUxfts+iLlvUvk7omSnNj/fDu8E/NPeQEN8vOUruKnWZSk+I0FhYEF4bHPEaDB0F8nMXw
Y3t50bhGDJL9/hCv053AgWdlwLeuXQKWxfr1VRGpvTXRrV0338XgjZML+abl7NRw22RHJRVuJe+V
KD2Yq5Qr1/N7aXuxkk7aDPCQK9gePoZwyaT5IWsRdvxvZYxX6Ie3MaI/RjqGKtOSDDGPi8aOE1Gc
JOVUo+Ja1MF+8J9i5xHxDbJ1tDeeDOnXfavXbm0e3P8z+rbi7w5GNr9Ym7YuTkojbaTE4XDoXlYd
FRlm46nyUIT5dt/i9VG8tLhw3FU4xIE8McyuPgdyulGm57zeiWgT9S9oSQBe3d83eHX3EoxQWWfL
zolbOmUvz36TlXnHxVycKtn0OkXaBLZ6yPIVEurrFMcc87B2yG2Q4wAddGnGD4acN2MoTpKPJBSp
4m7TI03jalqtbRvB/9VDIm+KARGbVBuy/8A3Z14dWOXx/nhv7FcqQnRh0qz0Ftlffkg++hFXp1Ge
Ir3n0TDrxjyAnYVTc63j8sbM8kSl/gbTIHXGJearKCl0kaspT0U7urk8nFCHd2OguPcHNM/c5W3I
rUTGnZwbwTEFt8sBOXqWGFOXiZOdp91OhDLMfu20psZ2Y1/SqEFRC/oOEkVLK3U4iaSKRnGi7Lcz
/P6BXstz/ChF4zdFsn+M6bQXwcpZuOXXLozOH/Xu+IV9MLaFXYvTKBXHJP4iKlIl1UMmdW5eDa5l
tAARj0Pp5ZL0Oaii0/2ZvbWANKfMCjGUr1CquDTfqdYQZp0iTn5joNfceF3Xbhup2PwvzMwPffKl
lBaW3tufSKw4pS5OoURBTOgCnV57N5bm7/t2bjgzQIH/Y2fhqe0wMnrqxeJkWEdVVHRzfVJyOC6f
ivSVxrIVeMz815bb0p75PeZOFfD9i7UL2jZLQqOqTkOdN2e9iM0vbZE4HrUd2NkLtdzGSvzviqSE
aFS9OW10RlzzH1gp+TehZ9XJiMMDmrw5VT9D+UXCLdE+QC9BkN9O+V5K1yh8bkwuBIkUvwB4UJ9a
VlwVSrx2SVv/aTIKFCnsTx3Sq5shT84G3S1RY1ueI1Gvur+k12d/zhirGKXpmYf8IrhJKOJmqVTX
p9GqqDgrafilNs34fN/KjcBmFpwhuDF4IpNPXNwRuchkKcp0BpeNyaEOR/PBEE600ZBRp5dcrj8U
oh++xFJrb4TZSruER9hh5SPmm+9yQ/ERJClQTIA0lXLJ5Wk0E7tJUsWpT1olVBcVORI/lfNDgX/t
OI0gw6xuboD1jcwr0rbYIpbtkBKM/7lhZc5jkCLjSUfCHsjL5XcUNdyevNzrU8tzeEvxvTlMcSZW
ruVbK/veyiIO6OyKSkZEhgvKrn5L/A5ryFg32/uTen1I57Fw8c4SADQ4Lqz4tHbVUcacKq141Bo/
hovA/BWr4T4IAsMLzXYFInHtUjHIEcUkIEzOy+XkqSLKNMnBoCGPqMSFyi9V8VFBD6o1lcPre57H
oUmFaG6mnWvGl5ZIs1k0hVTNqa5+d8MXrf0hss+Vv+JTb0zghRX10kpO+nHQRNGcyB9B6QzLtRsi
+gRdTqa6uZ6AuM7hvL+/asu9QThCpXAuuKPsAbvCYmhjRQ+F0xrVCdxBj7yGgDktDfWVR+FVyLY0
sxib2pT5NAgbjKqNyqFKNz8KY/0fv6MHtT5b4Z9xrI+AyIt/3CNLu4trd+rLISVfWZ0c80sf75vx
8xB/uT+Ds69470veTMxzSCRKvnvp0AKdcmFaB/XJSr6rNTJ+wPFQtduCFIf8EOC6brgoYK2s23Kz
qOCb8RvULclczMn9y80yon7h+z7J9Sh1jV95Hx5j29wI5DRN3VmJXa6gs0tjC3dZpqEaZoHSnJyU
jMZOznVZuHU+yg9Vh16AO0nJ+DAMuIeDng+WuZXUvA69pq1gezIsw4/2iCN3c7tcqaYHX9SW7aVJ
RHuEGaE9tim7Wp4OqpkCh9BKs049MXXT3/sLtTzFjAIE2yxuQBYL3Os8pe8iQJ5dgdmkU3fSxi7e
SxQB9skYPgKwjw/+WOVrl8yNJZpPFncdmSXqyos9H5VFr2Vp2p9oDVGfo6yRPtdjZh3NqEc1VOpq
znc5JWB36s7TklLalKUGe5kZdx5lMdUrJvUQl6XiGZKkHmOMEftk9dp3Ll/DzMtM6YMe7YxJwJde
zksgjfqAskl/ilvfcU21eDScqv6G3Gb1hHi25g7krLbCLKIjQHjloYJSeQXZdX2GZpDMXPQEJcM1
t/BCeZ9rZVGo/Snq9f6BHMSLRO/mV70qm20kDcVrG/mfrUB7UdYlPd4KUpcHeC4k4HrJqfKsXKJ3
U3VMU7RXhlMcqOK1Sv1hZ6jaSBEhnDyCBHmXaLS7tIrUPTkTMktm1iFcKZxymwVl/yNO4/wlaTTV
i3sJgqfU6Hnfo1GhITrtJj2iLQgr4ujKynpA50M8xmWXvECg03uNo/suLxJoygrf8Ex5/GBGk7Pr
5C44SJ35sSpE5zWjvJUI0Nw+a+DNz/Ni5d13wz9Tk4OIDcK6Oche4pTyIKnSUI6GU+j8bAt1E4yI
A4VfIP4/2Il6GnxAK+qOSOwjX3j/WN44JhemFy6aUiEM2iMqT7lqvBiJ/7Eyla+Dk7zU3UMi9fGK
47wKQOftTgF2buWjLgpH5uV2r0vYUwY5HU5KHKOjoG9iaOGA+HmpqrmF1HhaUxylEjBBoO/uD/Wq
aLO0vdjnet61VmXlw6mzRvQQBJ0Fk7rp0n0r/ch8y1MdfzPmNAzrdbLvo50l2x6YTy1dQ4jdmvS3
5wV8ZkDjl7GTE8tTh2oz6x23Lh1WMhdxh0jBWP+l7r5y+1/HGDAp4XFpLeeQQyl3OePW6NRa3U0c
sFiiAuUbysGonOrf9xFEQXOSROMBA9j/0oqthZljx/ZwMjPj3IUoQek03fzWHXrNP6+s443poxSj
g33DX+E759+/u0oKK2ggOzTHU9SIQxQabmV/EeNRp7Ng7CVXcaYHo3Zec1RPQqqPjHV0QrewDrX1
Kwe5mlfp/v4nLYNhfDcvRV79YDLJjC3neBwq3yhFNJ0CX+d52A41vGtp8xCNXMT3TV0vJ6YwMg+e
y3v5PHVQJNLyKZtOyawfExF9b/1Cyzf3rdwIOriKcEc024P05RW+mOPOyKUgqpRTEnTNNk2j5ljK
euGWtt7v+1FSzyPlW2gFg2AXCM3amL1ubeBnszdGN3XIRvvWU5w5/c72K+UpQ9pob8m95YVVi95N
qLTa2YEKbiXifBNNvbxOyFTgWgwyocDEl+3CXZkiu27H2mkMsg0pA30boj38V29ds9wZlluNXuyi
ikJnb7SBoif/Os3nrnLLtWzejT0x9xBTbELEBUL7+ffvdunUFnJgKrl2aghF8/ILYkmVswb3uI6q
3uiGZ0ggCwWY4tIIdFRdWMeZdqqSz1C07OKx3qY9YjHhWpwyH+DlxNIVzftrxpeAjLq0FGnQYjdm
oZ3Sb6Z0sLZiP8b7vNqR/pEepsLrD4biZmvEfjd2Oyk76ASBOoI2WBIIxX3EckaTcaoM82EUo+4Z
RuJs72/2GyuFx5qVfWZUA6LAl0PT1D7Sh6SyT43SVRsraVJ3rKqnqYnW5ABvWsJZUFeC74CY79KS
rnapOgSqfYoNKdoYVtRs9FbPNk5BT/v9Qd2YOZrLZBDAUKPQObJw+7JWN1kYW/ZJEjqC1WSfUOIZ
1lQPbg5o9nqwDIE4WlqxpFprykGyT1mtVceOeC3C37bxfw0kxOf7I7qyRYQ4sylTJubFTyb+cvIs
KSjTMkqdU63KxTnxg0LbSao9cKjpw1lTU7zqf543HYh/UBRzFwhohktzEZ0udmlZElFx6joQXDv+
d0vrke3a923masl0GsVObzsanoQbVP6e/9p2EsI4wQra8mot+ZRZP/WNTgIU5GItFbRho7pLg/NY
0Pw81dXfZArWCF3fXhoXJ5zCg8wxoOsLKBcE35cDtpq2yGgGCs9j9B9n8mjor9JXxFrzGuKUFMk5
/Wgkn8rwJQ9GT62eA1V+HEyvsp2VQO3KqfEhgI6ZeKJhcI+LhZaVrK5j3Nq50eNDGKXg26umpJ/M
yt0k0lYOyg1rJF/4x+ODeuSy30HyFSmlwzY+i25y2eLAmbqNjEBnur2/f28aguiZyA9XDDrmcn7x
XmXSVn58tm3pcZr6g5NNP2M78axgrd32CpLH5gUjPoNxNIhAeF1d2jKyVLfpTIvPURyehvJbNu3l
7mOb7rvhp0FwIpturEB5Dqh7IlECTo28sFuhpxj/MaX0dH/kV8yGb58DUTBJPDKtBC+Xn5NnrTLW
cpecRwKOfVTHueY6Tl+6ZR8+OCggfxgGtPhUh1RlrBQ07BlJeOw7o39kKkMvMOrV7sGrCw0HrICU
nHt6ZqK02d28u5/pFEI6bNCTs9+nnxC/eU3sdjvKnat+KirN04p9Ti2RiKWz5RCGyMlN10Lz69fQ
TEZDUkSm0EC9bynZCpVqGjYw4p8L85Fn00ucnEWyD/VjYR1rlW0oUeiXk5VH2LUjJT88Z0Vo6gOs
+Fasezdy6D8Cm5d8ciZmc6OZ37T824ZrwJAbTmtW6SS3DmyK62ERQXZhIFcGIK1zpNiDJ3KZp05n
S5uVrTU7g4XXQpkbz0hBYVaDXziLMrZ037D79OyrGVp4u8ogZxs2x9zYa1IOecPopR1t5sXgKk20
qezHLv0NzmtTgYjRpefMT1bO+VWxk91OfotbHmoCftIXIzdDozT8BvhdGqYfHd8+dkX1y+h3Ru78
EmXnjb7vSiMS43+QtWmScXd/Sm5NPAHhzPo31yGXPSiS1OdmV4TZOR9AICrDOO6MABa2+1ZueDOa
umd8DIIfJK4WRzqO9bxXsiY7Z13qaSI6jtOnKYs/Stn/ajwADuj8BHpHtujyoHYUrLpQN5nOvEAM
7tgEw8omunUgyHvRo04FhbEswrJImXpNjaLsXIFZ9ure/OUPLSSNUr7WvXPrxIM+o9uFyeMmWEaA
SQoipBVlfh73MuwHvblLxsNgnv3oQ6uepPGTkP/9tMPBA3KB4QEQWdLkWZo9ZRnA3HPSqQZ6NZ3k
OpJ2lNXP9zfEVRaRU46wHFc25MmKutwQpVMEY6HH+VnXPjVHSKFlkljO56Z9iqsPlSpWhnXj3F+Y
W4RnfhVbUzrm+Vk2ClriR63btGXzJxoHZEY7p3rQ7GBNMvzGnscmD2/y/ihGLSXDza5WfGXCZqz8
mdp0Z+ilZ0zn6J9BmHgQmL11zhXBAsT3S6fm+5mkp3V+DiKviZ2dgvbuZxpPcl6uMs/J+yv3xlG/
8KGY4x982xS87UWFwc/tGJLtrDjH6RQ8aZEebf0m6U5qnQ8bebLrfR/Iw6YJKB1VparvRKWqniWZ
8CMHybDTSZh6hYHIQyVp9Q7CfY3uVN3xhrg0j2IY5JnbNtyovWm4cRgXj3JWKwfH76EQClApyM2m
3VX4q13kDOO2LMfkWMVl/FSLyHA7cMufU2WyPJ9JAQDX48SDMP+QIJK9rzLU+LqWCpMkmk0gqeED
6dTyQSWl+lpPFTTSVtvu70/Z7MKXM6ZRaUUSEPgq+cxLn1Sp3Db8sjiPepbtNV/JdxJ6L55hkdYc
slTZdZVVfXbSdm3fXyeL2RsoQxOJUzmfHcml6XBytDrTeQG19Drritcp6t6ejn10Hox9UsUbIc/X
XbnrsvZ4f9S39j9NFITJ2KXavDBdSvZkiyYuzr1t07jxpYvKszX75JW75ZYreW9ncYGqRqsWaBAW
Z1/stORz/irrkmv5X+2ZF7P72axRY87fvVzN9/YW+7+h9TQAcVGcq+i73X3ooSp1HhK00Et2z/0p
vHHVkEQBQTeT2fLTYuMUyIsCIXHys1Aj/djZEdl+G72xPm3+3Ld0cxKhdyNbA1/klWaG32VFmmcM
Su+eisHwbKqjZhxCk/SL1Op/QIXqtezbGxPvciJJAdN7QcwHF+hi4SSnI/DsJBxkuFHKYxCFrl39
iPRPvdq6Rhpvg+xgG8nOLrzCDzc9AXfsGgdepW4iPQStR5StRpvGeRrl9MHsUKgwwBTYn/59ashX
EP2zFHPx6fIIWe1kR76RFOe8sb1yMnd1mWwmkv6S3e9KX2xlEX6hC2ZlW9/aZnSkQBpH4ES2brHN
bJEpoRaXxdkGnF13mRfmfyPnl5l+ip0P90d4yz+9M7WMAduyyKtKxaMblVbhn2FWUtL+2TaB2GmT
Wm3pHkfOLs3+laV0vrneG15cywPFhlyqCxzjkH+czNYdladSlJsh+pomv+8P8tYOpwvanrlJFPqH
F/OZaHk7mV1VnEM/ckvxWtCQmbzKdrxVneilT5/l6p/TywwP/VxK2TO0FNmby53Dc0ctzTYpz5Ni
1ZD+iENuZJmraEL3UgRGH53OQBs2maR9OEzDoQnDYiecHB4AbYJyzYx+T73TbmqhNwdb6dJD7pfd
QeWe9ZUw29yfoFv+GvIQ8vdUp7mslpGzI/vkx7gq/MHp6MHJsqOd0hYYFFLgDmG1Bi299fLh2M9Z
flhBSaosDtaUpqji+ll51ux6p/Qfk+xbahx9Hy6JVwr+bfGjs4NNaQNpX0kOvnVuLF0PWhWIVQBL
Rm5t8R5py9wZ2efluZnKrZ888r7/2GiOp0f2Vqjtxzb5DeODOTwM1QeRtq5zmtLH0Ug9npRExf1j
KO+lBK2H/qFLU/gwH4LYzaQ12obbUzSnW8mjk0xf9vOG+lA7jjzwnV3Q7cNq4Kma0lGARMDkxZWa
PoR4a3dQB3FoDGN8UeMx20da62wonKgr3cU3owmL00Orw5xdXcIP9FYobSKV5Vkvg61QDjUy7cEx
tx5yyZs+aNaI2shL8uv+vryuLnGM0BSRVWo1NOQvHTB5nbGZ7Lw8y5GyAwNc0GQd/E7D0rUD409V
DpknBvt7ku+SHHVgO3ju+97ry4k7S/oawMCji+BQSn9rLXHtVfKDW46F5k2q07zRFODll6e8hDzf
lIe2PPdl/534yvGkmnZr3c6ao1rSyq8lNkCaTtK3UlvUu/uz83ZLLrcyK0HuHo6XmQH00nxjt7lk
56KEhG6CHU4MGZmy2A7abw5R+lMvTH8G3k8owbC7D10n4MVxOq0+NnGslu5oBeWjrNfBf2XeUhBl
Q3VPg6qX/Vw9gUU005JvK988+/Wrb57xsngbkOXLvmMzlgNR6jL7SB0fCgOpduG7cU6w1gfb7KNm
Poa+N1W6Bx/KyrV6cw9zpSLdDtsx/nlxDzTJkFixo5ZnM/tr+c+hPdMrf0jLb1Nle1Rgt47pKnb9
4qzFjdfBHLt3JiidKRdmzcnLhRJpLXIrYxtHAKrgcrDC39kqEHrNyOJGtYfUIRuKT1XPwVS43afa
fw562+2qchPHhyz9rH2zjKeENCFQmE1R8gZaufbmW+1ycXlrAFSgwg+EHu++GKchfL0Z+/I86OlO
y7pPnbzGznIjMcK7AupeMkooU3DoLm3AKCp3Q5WJszKGXgJ0PkUiFzT6McqewgCOJWv0hPyl8FfG
dmt6Sf3M6DTwlzRvX9rNCs1GsTIX59pwCJDD1vckQxN0fQWrOMx5Pyzn0eCOwnvwrkfL4tJWNUgt
5IGVOOfoC0WN/lyiWGjRkisFeHdRHspYelR9iP2c/LRyQOe7/so2jp7rmYcHqaBL28KfRjHQ9nF2
wOHRuMotacmhCagpdh16oQYxFpvahMIwrut0mw9R5dljXx+LuoK3EX059/4XXYeoLPgcTZEDp1y/
fMf6OAdj7GVx1nL1I7C7D2aXM//Wr8IYj7meH6xhzVHMa7mcgzltg1EYDtnTl3NgqB2t0H0hzl0d
b60Q5mSzPI79mVypKkbkMQOXbLuXwHWYj6jU+NPKmG9tNppD5lzc3I2iLz5Aa0GCU2Jgs5ktYVFq
umFqctGi/7E21uvYjy7ld6bmT3mX5I+brJgSBbbtrpi+D0PMzfo36NO/Qak8TFblVVr/FJmOJ+uj
OyTZY93pXhBaXPfyfjQOQ7kGKbk1dqoBiGgSrstXtFhtIhyRWKk405nvyqmMYifMCPnKDN8aNmx5
c4oO2BMx7+WwEz2FV5kH/dn0u31dqm4tO39KvTzQk7u9v4FvuSwSMWBj5gXV9SXZji5kLRpapzrb
vrQVcunJnX1Om8odMlIwUyd9KgoJCk2RPJvh7r7xGy4ZUOusTQsEithtcfWQWi4siLkqQDSfCvPX
aK1c6DfmkYc8LRooCdMqtnQXpSrngzy11ZnORUmlAD49q+lzsIbvuLEpQOqA03lLiFC0vFyuqh61
dmqn6pyCf5fT7QirKmoF9+fqphFCKXKq1PmAXlwaqWUrSkvwdudJrzwRwg5PIbRf6ya5OWP/Y2WZ
/5ajrjH1lhmLs25npZIna3+F+sMO/zcr887OMh4I5EikPXam5mj7kGsElevE+zJZc1Y3qrb4Zcqj
KszNOMxlklPK27iPC5X9nVInhuBA68i0ZgjNAntwHYggIQfM90RW4eeus/f3V+32fP6P9cXWSKM8
6QViQmcY4D1Nq1wQf8T6tLXCc3nf1BwgLu6FmWWflm96CGa4x+UGyQc98os6rdkgprzThJTuJbWD
9JPCfNorJfxZqjzrEmbPJiCa7X3rt7anBl8GtXruJDQTLq2DMSmUAsj+eaw+gITfpV3sTmOxYuXG
w3PuQgJG8kboDzL+0oyk5HWrmmV9FpFCd5DodoWm7pBVeDTUducE0lOZHaCxODpmu4knbWcY0uH+
SG9ATOZvoCr5Rg9PpeHyG1QLyhHFruoz9KTfSvvZAHWLlOZ2dFIXPZuWJ3eZS6g2qK5q1bkrFPEk
TdohrIJdZ3xSwrXn+GzwauUJ3on7IHO54p8KCqR74eypz5I07UeE4u3xRat+2MEHRabbfmUNbq70
O2tzjPbuTrbDWJVSIDxnqSlpLGoTdzTPmVqs7edbR2d+kvzfUS3DjFSWYmLN+tz4rp5/cuzJbdSv
+aqHuE5ospwUMclna5DeLePZTi71sKVp8ExwDtW+ug3CI8Qdbq3o29FYmbzbg/ofY4u9E2WFkRkB
xlB/d5xvgf2Z0ptG8u3+Hr3lC+aKG53lQOdQt75co0EUXIrD2JwF8b+c/+qMrx14p37Yy8knNXhM
iq/3DV4fzBluNb+bHd77SBEtrvJI6ybVCKSCqFR4UZ9vakO4AsQyyFRHPiRPcSv2RhK5BnCBf23j
gwhxrqrPbTJAYNRlc509BkGUFKQ6UuczAUtcNW7dqf86p0DcoaylP4VwCZ6wxdIFzWjIk2nyTm4/
DMfg2Jo7y98r0qOWdqgIr6Dlrk7Zwtq8wu9OWZpIbTLKRgnY6Kz4rdfrkSvUNXzlNT5wNkOEPYON
WT1nsVGs3PFj37HLMyr0c5+AKbzUEg9DIEsubwz91Gsx6GMeUofMzou9KqnS1k5bbVeNzSMXmXDJ
LPSbcC4Z3t9SV+dy/jQgMfOrFlDRMjE+pjHCHDGysXXEa6bMdxreLDXcvpaftWDF2HX65dLaMvBp
hRFUbY21tKSzCq5QPW48dCu8pLCf5aL7P5yd2Y7cRpBFv4gA9+WVrKV3NVtqydILIdkS951MLl8/
h5rBuItNFCEDhm1AgKIyGRkZGXHvDbehFNQlkcvZrS3l5vpa3yXCK+urzyB1w5x1s1X5hhSg9WXO
gRdb1V5HcvHQi3sCK6BDqGwTGAx0RC59yiY7sEXAGu38PFc3iXEjJAhBtzmNDWvntGzaopC2CCIq
SOusbgl5TswySiTKWdbEALHaG4NHWzy0snxTl8knEL97j6bNTwi/n1EQJhkCNa3L5WnVlPTOmNa+
ASEcCuU/VvOxHpRjlTJJ6dBYyrGdhm7pYRyhYfvXv+D7d9SyuQwc4BZBSJDe8qX1YkK5JW/4hJGO
unn5C0j0odS7T5FR+mMiPQqLScFD+GLOe2pp7+6U35YXwgDkO+pbq9RrLstcMdKw9rtaPnfIs0jf
m9Y5IzN0e32NWzEJpIDCrA0GoKCgd7nEJGrQ1Wh4+MsZswjD2ta8yG7o/dKd2TmP7w8EpxmsPPpF
i2z5ungt+knodqnUfjZnszdatUmW0e3NSdtwGcplv4WfeFfR9FmdCCnLTO4jq/ajT22fuOVou0N2
Rnl2ijTPDE5jfbLzp0z6fH0jf6usXZ5E7OIooPW5U2AFXO7k2DG/VmljngWNSoM+IoM0RhKcWK6k
M7ICKt03M4Hfmg6HAaI8pDLmFjg2rGpZZK+gBRHCCpvqRdOj8dgU8qcZNc6biVFX3iAP+SmX6lMd
yGQxuvxS6mH0mE6WhpxHNqBJoItT3NiKK1lSs/Ph3mUeSGxA7VkaduTp7xr281wLW8sinvRac0ya
6Ag2/VSivPpMPapnKp2r9uJ4fTu3nIXWoGOiLEdHap2QG2CeUzuveH/PDkhXGUJsN8v1Tpfpt+T5
+qMhJwt0n843yf8qvkhFUyJuUTa+atyHUfZlnFoPcOaimUuZ4dxVycGUHCR1hoPMTLownJ+iGZ4O
4x3s+G/NzPmKsEtKr6IumGYfqgEyLP26qv7r+n68DwgaSFwYVkhRk9Wu77JUyys6mHnj5+nHebwP
XwMIL8oO3/P99YwR7nbq3MzUeKc7Qd90nB2b2o0aPNfd/JDEwusj/Y7a5MGJdsi97yMPxiBMAEiF
HY+i9+V5KQIH7n/aUMixZE9N6xs5CUhS9oSnN83Qf4EBuFTv12X0qOPoqK3c+B1SF4e5tGMq9pp8
A713T2Nyc/t4rC0jCpD3Xz9kGw2xkFFXGr9V72JHRprlhgHmbhZ+Cbudzds6kvQGIK7Dn6Rkvwpy
cVzXYYIii9/H0j/5IvAcuRFD5Bs62Ao1Vbn6Itd72LJNo7QJ4CQApISJcfnFyrkMQTxT+LD6cxCg
4SdiF4Gf0tPIN3LrnPb/XHf6rQ3lSvo/g0A4Lw0Gg9lV+SyxoVIgfTSc+nukdIeqqXPXyocCnrVm
77QjNk2iaU05gnBAanVpsrHqsEiWQkCd3urHjADXKcCkz2G+y+NZ/qp17EGJDZlJFBAWh7k0hRi6
QpOHJ/40fotJTr1EP6mpeVCM28g2TrX84jR7ovZbYRVsEc8qcka0y1fLsyO105Sybn26uzT1u4Py
p+pydM7hZy7E3qWkSd/1clXM7ywLXRlbcqaXpPg2tjcZyGEnOsI4PEZh4enRXvXifV6KSaRYftOJ
uYKXb/rmXWVLaaJPjdb6cWjcWX8lZX9WXjIkH5EG+MxbZOc63DO3/Pkbc22Y9VYQ6K0vt5MboLAu
asQv0uJ7oz0q6n3FA/n6Mdg0SE+KvgkQ5nfIjCwsLamvlJZyvjGfQju1SS/s9Mw43fzGGcbuWHY0
FAKGzeyEma3gSSqzVABoSvFqu1yq3WgJYk8mO9v2S+YUtafQSvJDGXbZ4foitzxzoSQsRHB6YOvH
hYjqcWqCuPOzqayP3aAWrhUSRK9b2bpG31pZfsWbb6cps5LKTtL5Zha4cWIc9eglDF919G3+gyHu
nAVDgjLfuk1hdsJwuqDv/EauPVWKDpp4jZUvnbNnaGPfmIrmLHQKkKKAVy5XFFdOk3ZWJJjNnsxH
Oe2LJysI0z9tRkPVWkg5BrOnFpjgKlaJLBiiUCDXTMh9BdPgzxEDnYzofH3XNvyNas9CEUESAd7m
6oWZZ4XTaJXV+SIuXPqRLrumKWLn22zEeMB58NAYVoIzrAlWQtaDyYnz3o9MxmJKfZF41dD+EoCq
TjkUnYdqMNudoLG5MioyJDPUPVDUuvxMaZKrSi1F2Ix/dNEHLX+S4p0XyIZv88CiKYbSFvxye2UC
Nb92tAHW+K1M8yMbDPUgVaDGeibyHFqgLzvbuOF5Gt1x3o10yVD9W/kEcAhnUiOj94vWqU9TZ87o
VqBMd90ltj4WZwhFSHSUaPitXMIIZisw06GnwIHsStA8lLPhaS9KXZ3srHi5bmzr8QiFgpD2GwUG
l+LyM7WVkKMwNgbfYSbtU9TlxsGRGtWHq2TcSDy8vKh2EEurJfWUybF6J1RTnJoUbZTrv2Rr2QDZ
4f+RhyxqHJc/pNYT+o9WMvhKZxZnXQKw2ijjweyKT6qZfphw7x0P3Sj3AhmijAQREsYFOoOXJp22
altHl4RvzjF3J0i4Q6PE8cmp0o7+VlU+9V0hH8gtpCfum+o+Dx3e1jKQatmS9gZ0biSbF79mdfVI
VCVGMZjCHzu5OmgM7D4K05E85DyKw5hq8V1fabBc+ra/U0S4B8nYuHOBY5BMgLJcNNBW5p26i8s8
zwe/4KK1Gvub1T52uenN3a+5nm+iQN6bfLq54DcWV4EcmpLD3EYsZhEjKsTX+jUNmpuFZ4DUkvUw
RV+ue9hGuKBiCDeR8hLdvfWFWwIFLgKzHP0ZhcPCH5zRDSaKFHszQjcin06xB9IflNb3jBTNEoaB
bPXoJyjG9jWSE+l8Vyh/XV/NhhXad0yRBrpKkWn9zLMBLDWZOkw+Q1QeGGE7HkI9O0pdu6fJsBH1
uG2ZCwcmDLrcujInD104o9cz+4kwpTtkuNtDXan1TuL13srS3GYKLhFA47+rs1ibw1Sjvyd8KS4B
nDWuvofDeb9hWKBJxlsOzDhP+8vTXkehFIYB7tZO9dGpwUNbVuIx+G4vrCyPtMtnzmKIHIhWMrnd
enJrSloqlLEbfHl6lLTooS6RypqTl6WDpLrV/LWIfgbD3wxi3rmftla4IPBNypvspbE6UFooIgU+
2Og3U808xg72Xel19q/rjrfxpcDiUnpHGgC1yfW0h1ZITJ9kEKYvhx+qKnH7+cd1A+8jEV8J6Dh/
O+LyvAAuP5QiRNKYRSj7jVUOxyqRdV775vgMYulQ5Mu8IGZnHMfByHcuwy3DNvU3HlYgibgTLg1b
raFk6RzLoH1t5GlO5sj8EMkbZS8W9KOzPaXQje9Fz48vBZGLmty6ORTbQTroIpr9euxdebgxU+GO
0/n6bi4HZ+WNEACobnGGF37G6mClFFM4rvnsl9NN3v6INJ0BwB+WsrBR7ph6H2BhxvOwp5rGzLN3
6nVTVYyD5jQzYG37NGbiZR7Mw8B8HUuab6+vasMJdWZHUShlA1HuXGULVC4bO5aF7Is8czyrl6ND
09TVzlHe+ED0YOD3IW3Ae3stRxNYGSLvzij7YT54RebPYe1Ze8ItizuvPhBgW+QR8Xl0aNbTENO4
kbpA0mS/zo/TzDRrhrGHGdMwz5qG5F0eHFX5+/Xd2/hQYL1Q20WXBqGNtcwg+NYgTQ1J9vvRYJBC
myO+mAyzm5r1bZc68s7H2nBBGnVI+iBPg3r7mmkdKLWu12at+PlTYxRebVmnQLm3gZeMxR5FfcsW
KhKqQQjkGb8GQpS96lRtYCo+NeM4Hg/tGHtxGn2o1Pvh4/VdfC/tAVMdli7SyTqDZuldXcYLbVL6
pMla1a8k/RyMj5EUIvnUuCaqZpX8Y2pdFH9RNlBOelE+ZiI4ylFxnIfqto+UpyoUJzlwvlz/URsx
7O1vWuuf9QaEs3KsVD+t4uMcH8bgJJl3nX7O7dde73YOyEbDcKl8UfgCRcrXXfOaxsiead2lsi+Z
N1mYu4H2KW6yA3I8Vv6USq808mA3na6vcePwcz0wDmQZdvZ+tGNcNvrQWYXid/kUuYMlRmhmgbYT
zTY86cLKcojeVE6sXBfW3CaKv6yrNCBvKB0S+bMXqpOrJTtQiS1ry6xIAgGPEkg5l9ZyqlFRWgvF
b5knjO64GjxCpRu7Q97ueMjG4V+ePMsMZQrMxrqyoRppJQehrvhxYx2NRKSoKycCSVoQhUW2V/Td
8EeqGirRhgm8Gpfd5bpqYygGYwoU3xnaQ2CGTxDNE+OTIr4pEtNpBv+6a2y86UjtoC+gTEXfjvrQ
pb2hsdKsyOiMq9S6avFpLn9pRecVynRrGMexlFDBQ9kzfXBS50EE447TvFe9I74tfQpmKC3J7PrK
SKwuM+2w5vzl/0xJ+GVC7Qup91upM+8qS3MnoCdpo53JnE6JIn9vx8kLTXFblz4KV6/xKXqoXmBp
Xt+W9zSv5WcZxHvOzZIDr0JVnzHMorZ415ddc9AybOrPje0rwymzvyZJdIwottJSSX/2jssIb9GA
ms1eBfKfrfwTNdqHBDpL4Oz9sK0Awg8DcwmczEFZZPW9sgK5e2BC7BfviolZFEk4HZK4ci2rP4a9
7U46ygTZdG53p7RshBGLVIUS7DLWHTGvS1dR6iHTO3tQ/b5nZpyQRA1QWNqbWLJ13CCZoGaCSsHC
I7u0MgyGUgCKUX29/jwOycFoZ6oM2iko9mR+NkLI8veD0wVx9D4Wt0msRUzZVv1i1g5pHh5ANKBR
EboxqhGVfbzuUtvWyJJtlZSZd+jluvJw1CDq8+HyxLZOtRE7xxA23GlEg84dqSb8koao+PNMggFs
KNDQRvoNhL40GptmGlnWpNKY/2wU1gG06rGXHoeuP5vFXkFmA1fG7cJrkfR5ee+sOfR6E/UdQ19V
X5HmY8kAqB7xAzPUjrM8HSAfe4FZ3ZjxUxh/d6rkrh/+qZSbQYM7Pw07B3jLi6hZwOblaQzPbbXb
ozko9azOqm9Pt077ZRCfEuvjtCfVvWlFp5pgAXnixllFCUVMjjV2KIrKSfasiPFRa/LybNjdj8Ax
9wAP7yHIxKSFrYFWFC2DdzSUyUzyMiVi+XlLUbo5O+kJFPDJaNO7UW4/hvFLIf6unGPX6+7syEc1
6w5ZbvH/1sGq9/SQN9bOCdWX14TMq309jGcuhrFIikz3y/zsjAPqFrlrjJ8QYLl+bt5j+cECvTW0
2uQwMLQiG1MM6ffSAJYiTA9TzzRUZ3zQivTjZL+gBdAot4XK6I05+5y30s4cmY13DSxNEg3uZV43
64dnYom5Arym+3MRhMe4K8VNkDSyV+qgu68vdyPIvjW1hnEwiTOW62TU/byUH6Qx+5Qi/3XdxNaX
W6gCYLoABfLuXAUF1IarPNZ1Xy4646VV6b7mQyndjow5Pen7Bfote3xCijy8CuHMrewVTIcxBk6P
L6bi2BjdwbReK0M/hN1OD2pr794aWn7ImwxU6eU0IR6wdzWqCkXsDrZ/feu2HIGjDh6OCAdwfPkF
byzYfZOJUW0Nnz5NzfxOC6jsDsRm65hTm//Xxmq7GGhRWXLeGBgYj1PlRe2tI6X3StCeJvm2UkGo
ztWTkx368dkxxF3ffKj610E+NXAQri9368u9/SmrDZUXBdscjAE3ZHYs1dZbNjVGv97Zu/U3N5ZL
ikQeKWoQXZcbOxntxJuRjc0yRGwKJmy9qslOyXQzkpC7UIKjfQE9fWXEMesarrFl+EHeZZmbKi15
ZmVQdbQacYAsOt4Oti2IMGr30MmZdqsAp9QCuAhlb1UPth7t4cs3d5jbGcof+prAzC/XjSRSMNXo
aPmlqrvWfB9Ez1mQeP9tf9/YWZXq4h60liwcw2/Sys2TbzpSXELayTa2zh+txf9fzOp0lH1YhFGD
ERbS6n8P9h7ad2u32CmGTKEQCn1xdRUEDtAR2WlMP3L+bpQZ1N/XWet58v36Y7+nQfA7NiKXRl31
8qsEqLOIWC+wE6GV0jI34ciop+ZYpnH9CNdmb11blZGl1EiPBdoagK3V57GqtmsSOTb9Qf6qtsj4
W0/WcF+0xVMWhZ6JBGI6mc+xeU5MNzesG7u7Fa96ivrHsdiT9tzYZObn/e+Ny6C9dX2t18s5KRAZ
8gOePnn5IjXBwWqenGkPfr/hLheGVr7fN71dAVzAXczQpaOIiOuf39s4ChWPhaBPOriqeqY0puU5
WL6jOrpVQk269Y3g5bqzbIQunISHIkUdcDDr9gWKlZ0dVL2JhsOZxrAbRy9oye5E4o2+s0HbmeRa
ppFgvhMwE1UXGRNPeL/OkulhMIJXCSWbg6iBF1lZIaNp7ETooepGdasI2z6nc4r4Kyig9PTn66UW
AkCCCLog/S4PhwZccipFZvmK82oZTM80T/V/ac2A8IDbg3DDIs2xvgTjYRxqq7OoJN+iZKKp90G7
A+Tb8vO3Jtbr6MMqVUpMOBqFo0j53ld/9RmwfWUHQ7xnaHkZvkkaIiUa4QHUlq81X9PIPsziNex9
0e81HvfsrK83KTBlu++x097Og/ExD6enKo5/Cnknz9ry+Lc7twrDRmFnoglKC4+HpTe6bWQj2//r
P7jZvx6wToTjYcgCpawsP5FpbjKtSsR3eXC4bmTZksteAiU9Wo7k9XQmcOfLT2P1XWBmk0O1jSFn
RyKS6pnppB2bcna8GEB7FIfRTWR3e2W+91u4EP2BQiL9Qka6LnvNWpf1TlloPiP2vCj5YNHpZHrh
n68OVh7ymOTe6Latwp+WjJoV6I3m28N3C0TWQIE9fkiD2244inIPOfe+wMELiLsLGjKa/aRXl3sp
t00tLHXUfFqC8MiS+Kj2WXvUY+tQoYY9d2KnBPze3zFIvOWf5Ym4HhzojGNDF0bR/GE8Jr3fgLUv
srvQ2Rur+f6eWuzQI6EPTklqLYqshSgslrS7/AbIjcc70Ha1UNnDTm+v5l8rq0NVxYMBml7VkPQQ
rtGel+r5GCImM+2Eoy3Xo7lJKxoFK2qbq2s3a/M6SVAH8nVJ9vKyd+PScANzx8r2cv61sspowrGu
jbxjOfSETkP61GhMG1AatzZ3svq95aycXIp4uJcwx328z+2Ll6j+bFvfrh+kLQ8wF9VxKgDceOt8
cJ7m2Og0DhLzofX7JI/Fh0WuY6c5tBWMeI7DMuetTIqw+jCl0w+ZOne63zsf7fCDAQHxxUHTpFLF
x1DSajdWx3EnZd86tMiZLW8PYpG8BqtoddUngtECPqKLR7v5ifrUnKMhKqYDUy1P17dxyyfeGltF
CDsY2yypJHxCfazir3p1GzG+3NhxiK0lIdi/PCNRy6E0dxmHJNF1MzPndF8dks/GeJwdRqg9KGZ0
09FLuL6iLVu/q/BMlYEgtP5kWlbHPTFIh0oWi29mmbuh9k/eiWNS7ezdhgvieoAFyDNlFOOXY/Am
iVD1cNLtMTH9MJib2yFjdkiSpc2fr2eJcrBGgC4R6lantoEf1vRhStpV9CC9hOELpfFKExVIKUh+
GHH41/UN3HAJ0M+otCwtYUr+q49lzHpqAn21/IrTh1xLbnhWbdxn9Ns9Y5Jv/oM1kGy/NV4p5q0c
sEsH9D1brE2dgYaSCGlXHphkMPbeqM72DxNcxN6QjmUFqxRj0ZNkmhKqSRy0VVzv+1ib9JlbSqph
MGvenLtScZsU9lMZJB+acK/ZuxEPVaIIOF94Wog1rtZYM4ndyVtD8wNlOJjl9zwavXncQytvfrc3
VlbfrdC6ua5L4oY632hCcYs+hDouUP/YuUf2lrPavkQeUyOBhuMr+tyfcqX8bg4Z3a6g3htPtvEI
B+DBp0JPgBivyOud04ao7JNQR1t3POuzL03xcx2K+4JaSdY9OZqnTqVbp8VNYwsEOD9ozGsMPQZW
zXnmGXWt7Tz6lrW9cx04K9D6FgnUNfewUPNGDqpAA4D52DnBrylTvfgpMs9z4FctRe90CP/DCQEj
sHSMUHVB5OwyzKAhAcEor6jDaaprycVJpB/z6WeEosn1o7jxXSngoDy1yGhSbFni3Zt4xhBYS+4k
SjmT9GRLPm0DYe68/jd89MLE8hPemEjmqUpareP1P8/x2S7MW6p/4hAk6AkQbcqdFW1E6AW+ugB2
UBnnFr80F4oBkRQ74N4p4/DeocbuakWwJ4aztW+qQu3eQvOFeLI6DzaDX+JOpIYfdgnZfELnGY2I
XWH9jYuNfgdZ9QJBWMbMXC6mNUniJ1FQ6NaPCST6rEDUQyrp6L3KY3O+7gsbfr5g9+FEgw2is7Xa
uRy0bKZnlJkDR5xhDnmDOHTNj2J6bbPoJDNoPf38Hyz+1oFfZlmgLHi5vMoZQqGXWJxC9VWLovSu
z7XXtuksD4oEd1AWR7dikiT4oAjJXje+5ZdIl1DkZ4MZMrMyXpO8BLLUccaY+pqr38Y+crOg9VLH
v25o8yNC/GHsFs8yqNmXqzRhfpn6TCVP6rJjJ//stO9W89L1w2kYdjZ0A5dgco4p3+MywDPN1WHr
bCvJlJRSmy2mUzLUr6HZMk/tZ1nkHrUrr5XGcxsGzzTdd87d1nbSTqfXyzByeLUrxmIPiDIsnRk5
IrNgYjYDHdUh8IzO+WAr8a/rO/p+ECtjl94aW327jsGSkO7RPjIRu4wZhGLK8jE3surBEorztwKC
8ybWYvPZScWdyOfqUWr79NvEcLVTpNhz7wakrqHXpuoekm1zH+jHqjSJwZWufTqJBmUY7YyBLHX5
99R9U8MeuYD8Wx7stmSXVa4uJmoWwKHQX2ai4pq7lgR1/b+RtZyYbjAfJOUQFNZN1yEIqbhRUbto
C//sxvykKt+vf4Gt+Ef0k4G8m6D41zNhOntuJ4A3lm+XT2GEFrh691+eexqqQuD06FdSAl8lApmR
dVRUqW8F+X0JIrHfI2dvnhaiDjQ5JgMBH1i+5ZuraVKK3B4Fw3NkKTwDOL7NHAaX2JKXogBfh14z
yrdxM3gJkpfX92/LSyCAkXOjj8anWwV2imq8MJfTUgZHSBcHpbXcTr9Dn2Enyi1Be+0jbwz93oI3
S3QyIaUC2TbfjJBKEJ5iPEgKlRMJOTwGJzvaTjVoyzEARYDWQgt8wZdebmmvNZOtVI7pV5Xhyk4J
DTZw0+Y/FO7QDft/M2v6t9LN2pDMmIkay/6Qt8pwMw7j38gV7VyKW+kEAtoQAUnnAUCsIo2EbExN
ldDyOyt08y7xhiY7/bkvQDwFgM5TGRkb9XLLplmDUTuHnCUJAOXQeuBlchXxikL68xiNu9G9gKfG
x1mj1qZqjCTSPdO35M8DidHc3AeKOxd784A2brwLOysnCLpx7vOEFWXNrWW/2Eg39VZ+sFR/svqd
cs2Gw/1rC07R6t5xhp4hQIvDyZ3mquONZDMWXL/540+EnMcCTuNBB81itaB5ioSD7MXvQIG0kFYg
px7Njac0oKUb1dqTNt7wOvBMCu5G/xMSxCoVczrFDmyVF3Ld/V0qJjjQj9cXtLlrbwysFpSE8ywH
OgZi5WuaPbVaxCV1e93GRoxjETT5qSsgM7uu6qcIYLfVVFi+0d0qxq9qfmC4Qps6OxFu+amrCHdh
ZhXEdaEpUtOzlMyMg6PRlOnZySneFqUSe207fe/L3ritzdL5GGXVTrjbaAiCpYGASMGQVb4bR685
fRTMxWj7RtJ6qphuCuHq8ytPA9fWmpso+qjm33vjRSB4en17NzDDl6ZXoUmtpXqOLUxr2FS07q5p
5rMSpQf4YcPfhZ55YTAeQ02/KRxm9QTZToVve+3M/KIziBANeiqXgWtIE1mtRWoDaC9P/RjeTVl0
x2v12NEa1YN71Yzuk4VrldjlS5n+dX39W2eES4bch5rpQm2+tF5nespYxMn2VcHM4CxTUy+W5b0k
a+P+pGfjLDNi0PwGeHtpBZpAVuY1mONFiGBsviZldhpQzEgQe4pPQ//r+qK2MlsqwCgqkltBFFi/
+IzETKUxkME4A4QdP6b2oSyZI3gD+P0GidVDZzaH2f4kifG1qt2GmWjC2auAb4VvcB3gf3iUOVzl
l2tODWbChhNFTmkwj4MjbkKy6z48VqZ5G+4RqLeiBIBKHmBYpNG8ikRWX5tpO9BRz8aKWe8FHZ2s
1YzbXK3Mk2rne3fTVuTjvQfEgyrgQqy8XNw0SaHEDGDeKQ5YB9moNJeqKNPnEnWnXbG5MkbE8hpa
UA/G6mayRcZQWMHKJtHddK0FIHwoFbcOH6LY3LmgNpDyuOcbY6uzaHQAm1pSTX9UYiNxhykzbyqj
tFMX4Eh5mOVZoH+itwctjMujMuZHQ01KV+sYVhuUslvMYFgHDZ2FIbCUZ7ut6uOY1dodaX5xI01J
wli/dicL3jrCy9bQG5KREFsrzUW0vOQmN0FTlNOrrKm37NZOgN42QcbjIO6xkG8uP3ca1cVEt9T0
48z8WSn1t0me9qQ9ts7L0kcGa73oZa7ZRGqYtmPXGey9MXi0y8+0/+9HO/BCpTl3arTT99/yK6qC
y+uBFgTzji+XhB5WHpcowfhzPiiPhpbR7pic4ayr0fQjG0fhX49Jm/bQeFvmQXPHOatw4PRTawqH
rDHSTNeY5lPclm5bPrZOcbpuaetjcV6g9rEwcq2VE+cSek9AYMlPhRWfwNkIzzTrPVnyzfWQbWsL
Yhx++CoCVK0xlWa15D7FcE7V8rYTqjdXPI8yZycF2lzQG1OrPM424lgZTRo5qIyKQ4xsjmvn5p5O
ylZII0vkQWSAljPWbzx1aViHUQyEJkBeSDKZCRJZszjZTrD3VtkztfpCoEEEfakl2y7N85CbttvH
zJTJxnknQd16m0PehxFJFwC9gLWkelB1Y2rqCa+i4jkRvyQLwHJ2zsZTbKUuE1uPTvwc7gFRNl2D
CigdS/JWBkKvjpbi1ImTYNSoyru8X8hG5bMe6feG2b78B1/nml9EdpeZOCvXiOpgmEQGHEnWsyct
oqkilzuXwtZqeLaSlYJVg/G5ulq7LDQbJx8tX9Td7eA0pyQIP1eR/MBguh/XV7MVAt+YMlcblw12
Ws82plK9vTPMn7H2Re3rkwP7JMl3bG0tC3ktNKd5+EFiXf78TUkDxq5SKTlRQu3zhzi+U0P4aWPt
SSBCrq9q4/hSCl94JaR/gE9W3i4supSTBnx9bIoXo4/lh2ia/pwcxNuB4j6iOeTRQBcvlwOaVpu0
JnL8sY3PxexwWaP/6k1S6Y1p/zPXgmzHL7aWBQkAx9AoHurr+6oAOlT3Y+n4hpn9rOM89vJRcrzr
e7cRKaAzciXSveJa/J3ovvlKucKdaMe94yvg5F05UUO3NeNPlW6crxvacD3gsQ7aL0Ce0TtcuV7g
RPUcaY2zzFRuizunkU4mxrKSAcPal+u2NhflUHteBN7598r1SCiryWkmxw/7F0AuhfKY9jsJy4Z3
L+n//5tYlvtm39IkiqH1C/bN0T2qvifmFCMkURziYU+vbmvnSOWX7JtyHQnipSl1jPN6qFmNsH6I
RLsrX5uscefqOynOzknaWhV9avpLCNRT81x9pIHJ3giwyo5vxQ9Ne6/WD+MXU/7n+tdZTsqqEoDu
GSrxhADgE+tCGmRNqbUhMPjD8K2NPyv6a+4chpZJI+EHVU9RI9r5Vpsb+MbgKjMSxmDYoTo7wCaY
2WlmR1n5K52foQyJut05tFuuh1wYeR84u/dCU6WQlckIDMc3db8dPonyeaj3ePFbX4nsa/FsGeT5
eoz9bCKrm6Mh5wt18NAaMkqmiuq/VPX79Q+1tRZo1QvS0+HltxZ2K+Ks7ZRWcfwg6tIDiKsKCU05
fyzU4nzd0uaKoKeTTSLOAify0sXDjtLzrAf4nfZZ1hW3jF9yh0R2xxE2+NOAwWmEUOpS6Tm/i3Z5
x3hcWQ7QJzaSE0tvb22la71GR7Suq6PiQcmSL4jpNUeKDLM3WIN0V5RWce5zRfqQTIo46HM0n/NI
k4+aSEEXaAjxqMz3dDtDMY/X92XJLtZHZWl6QsuECWusAT+1bk1jB5nCh4/yGDThcyE9FMHHTIiz
Qc1+cr5et7eVzv3usv6fwbXAgyyxEMUIAj8y1H+cQLHcRZ+y4UlJf9aNU4WcLkDTI3Ubfe/BtOVu
YBuWdgT1onfuZs9ZOqWa7fjx8B01J1fqftjV3iNwy9PQKVwwzGSPNP8uPc0aMluLuyTw88nKFnH/
9Kyk2teOOb0uJfdqJ6BuhB4URhfVSpSFUe1afs6ba0IZkI7oIo6qYbyo8a+6ZwZq/GJGaA0lO76y
EVZJU5deJn6C4uMqdjvVDOCsyiQfwvtBL5NzlE+eIh4mAVck8fSUuZzl3oWx8c3IWFkivTlI7usQ
UTcSwv2TLvnJoJ4FmOKgUE9OurO091YWhAiVLm6k3wM4L3cxVGpjHCs+muq0zJ7RXc0RrqrvFILe
51uXVlZpZKUHikM3OvDNYvACvTxEe6Tk9863WKCJhAo7p3qdEgfygkYZioDhcTC5/0IE9CB1j7l4
vn6Kt7frXzOLU75xun6Q80CLS3y8kJr72NHnOyUobsoCavN1S+/dm4oy7Raef+iO4+GXlvK45bIT
qrNg5vPA9mT5ZNGvT9rETbWdm3Wjjm0hWYktmDTwD9bKXY02drlSVXyf7pT3H+RJeIb+MA25J2Un
M33O1E/hIJ0yp9ypf21cG4vlRcXyt8zFGiVIKlm1lcF3K9sfSvLaaG5hzW6VnyrzrGovc3Rqa/Ab
sf0heC6akywdJQvC9Qc5Sv/SA/tTk+/RB94fdn4RmyEjY8z2r6m1USAMLaZkCMr+WyFGNzY9Ud4R
ssdXtY+8cOc7bxwNmje/h+oB4OUMXn5nahVNRzYX+GFGKGkEArwoduzNTd3w2yUlREMEJgsC3suf
v/HbQZLDeRhatplpyEF6JP1gKPLn6y67sXPggonI5BEGwIhlqW+MlFacDpJEmJzr8eS0XiY+R8Cm
uG+q6TBNf+fWP9cNbtypDFyiXGbRgUKhal0iUbRB74qukXzeqWNzrCVlmQQLdpmR1nM3/mC0faK6
AHDzTxJ17t6rwVMxnqntnD9vWC4OjFbbUslnotFq8UYraiZOG5Kv5AZNuLr+PjJLfedJucEcxsoS
qnmr0B9594qYxOhMpcaC7cxV1fxWt4oDPFVXm2zP6U5ZcWy7R1tLP4AhPfUSAPrheH3Tt1wJRUmg
rgDvUUtcLbRqptQIHEvypeqv1n7WpgJpxD9OWnleQgwxqYAyf2X9LpuHXhlmJQ9fkhDtcPOQVo/O
nHh9upOUba3lrZ1VkLWYIdt2Zha+RAmIkKm+qxf2QbUTXjdC+cVqVpdGPNdtaJgpq0lmipN3i2qD
YboFo/jE3s5teoi1KGATxqmqrVmg9QiTgknd4ctcfs20Y6YfEsW+YULfs6HfRlV2SJpnI6vd0Udw
4bYf6z1gysZNbKA6SrJJzYPZHKuANkiGWgazHr4sz3dJQ1VNe7Ky6LxLuNkKN4zmAn4FSHpJYS7D
jZMXthXFTfTSPU/xXRv/D2lf2iMnzGz9i5DYl69Ar7Nl6JnJ8gVlMgkYDBizGPj172H03ptuN0+j
PFdRkpEipfBWLledOuf3wO9aBv235CeoCGKVrFV75zDv8skAdt2/BuUwsJwsbnK1TaPStiG9+7tW
sk05DzCGVK16X2mQXiIRo1mzEupev1VgGMkdSNrg5Yv4+nKkc77e6SYYzjnb5q6F+/CrQPlhNJEL
fnChHXT7iC8t4bk96c1YtQUcpNOkkddpfjM+T3nsQ1J2XAVrLp0M3H14msJ94wdpYLWlG0NTijTS
8701fmXNXWr/Em7lc+ceGALEPFXyoDdzO5U2/RjKU6OAlKvfkXrF4Sw5gvMPkUbskFQFSFVPI97f
0eRHo7+lw8r2WTYBtaxZnsvR9fnfz25H6mXDlOpGGjHskzbWAzWv/LZfy9gu7RXkhUFfgXcKGkyk
kQydbmSeDQ6eNg216sfA6jet2GdR67Q/c/fl3zfKuTHprEMRiueidVPEaS7iCfMu176g+Vtv1hhX
l3bkuSHp0qkLDRXrxkkjQvKQjb818N2ZjYZ35RqLuzx/wH7j3pnhlngPe1iuy2VyWpxmIwadeV1u
vEzdNlrI6i1wKGE6bbx45Wq4irxlc9Ld0GlmBoB7Lp5NeGokvfUy1NL3yfmV2JFua6E7foxka5GV
Cqp88FBrRt884sHPLgEo9l6OUmcWsazYUJ8nXm+pYma+6YqID0oRVE1+aIn65/ZOWTKIsBpP6Lli
AYT2pcFC47y380IDFMrz6xKkk+qb0+Z+bJGgJ8mKA1uyhqgaOYiZABY3/KU1XVQO+AiY9jzkpAys
xnmPS3Ubc/db148QXzHXoj/5LnJwrOcWEpCH47GO9PWlQeh/VQ0DpvV5UvMAPOL3pTG9qUp1RJdu
ABmWL0Ydb9p6TQNoXqbzG0kyKxedRuIk9pjDLLKZf7w0Dzy1ebu9cGsmJBedodsU74k0fha5fixo
u0WpYXPbhOwZ57IZkIVIDOIYoQtPWi3OkpR1DkkiLym2k+OBP1fbE/71tpXrJbq0Mu+ZM/8LannS
xxQxpTqA2R2agaXhBYV2ojQ/pHh8tt4DSgCn20bXhjZ7mzOjlBSx3rcwanToJkmAIKpAYa6tnOZ5
gi63AYY2M3UCPgRIhCPlp8bcnNhgwYpZNr7BwXXciEB0R5qtlfMXxwPmenD5IcUHxO7leIRVdkPD
yiSyQFVYeuh1rsPVm/LqWYcNgSzOXK/FgULKUrJSK0x1zcFIIjE4QDAmit84aMihX5ptmaeffUC5
ZtMQfZTPt9frerfDMrYXAkokJMB9dTk+0KiaTdl5mMlULxB2QDFiyExne9vKwizioYh4DlEAOjLl
1J5dmgmojmPEV3p5QF+h32rJIbdXCLwWdsWFFelYJUqq5ymKg5HmuhDRfWX2MW3ZVqlX2tuunhzz
ciEziicHXv94+c/DPdvkg8EywywQchjxz7wrti64RazymQ1/av5YND86VfNH6yAGIGD7XVP8a7Pw
p32k/4DNwaSio+DSPnCLgDYlJcH9pYWpRcJyeB1PAEOuxcVL6zaDLWcYJHgeZPptPSncxksR42fx
tCt750Htlb1jfrm9O5bWDQ0ZLjK/KFEjA3U5nAFoEJemA4k0i6Db2QGl8FOjAtHGVpJvi4ZcFc8K
dNihcUlyTpBr4U7njiSy3F1D7cOgblKVBc4Qr6Qtlk4VBE6RyAQFyMzVI40oqZO87FUSxUb6I06K
3NdUkCfenrarUGqmYLc+qxuYPexC6aZC416plCXLo6J7LcZnEKWFk9YeqLl182rr8iSYQD6Jx8Ua
/voz5XHpf2dkHX5BgffzRF+OT+9G1U0MI4tmEXcLrHGTu1NtdJ09Dcq0rx2yc1jQkTvTabZqW4ec
fuOZuTb+6+UEPn9+d6MA97lzLr+iNAVTMiehUVIAQHrwqkMeR0PX3ZM+34OGMy8DcJ46Odu56c4r
hycv3Vfgt4VTWFnv63Myy/KAYBE6GtjFMv8qNwl6wvuxiEb6y2AfXr+pxYrTkSM8LDa6ymfACKA9
EHWSfE6aUqvSeVVEsWX5Sn3HfA0Sd9ZDhmzj7X21NBhQXqFqD4l51FClN86YxW3RibqIRAdavnhv
VyBDM9co6xYWbx4JQlUUagH4ki4ePrUcRMlaEaWQjzaRpNXpuxrXX4rx4/ZwFi5XEP9iwuZXNx6I
cjLBIUxNxlgvIjDgBwQqN923tkT7bn6suibQxiywTQRI8RrW4opPcl6yc8PSy3RKbHdUMhi2WZSK
2u+rV2Ie2WDuaMGCvFdChr/yADzLBlx3N/5BWGY3u9aLbk+B/MT7/BAki2fKJWA/DGlFQXUAYNtk
F1Hdd36SJX4iXipxsHF4TQe0esXKDlq09xnbAtcJyJY0cCelroMHP46DNr6arDW5T1nJg6Ie7IMw
tAzNiiXdZpXZ72+PdOmU4MHlzcwWuKRliB2temVAfzbIaMzuaFNEuU7oqiFxza+DMqwYW3KDYJjw
cJXM6RxwGFw6oJpavObQHMJJKXDdo+L8ZGaMhB2Lw0wRLCha0m6twoRcl5cqu8p16H1cC37QqiLd
J+2Yh+5Q0hVowtL0o8I0kxXjUoXCz+VnCXRplGPNyoh75b0ZW6+FTQ8GjQ8jix/r8olnylpVdXGv
O2gIQVM1njYoq13atLQmHTpil5GjPQ7fUrHrDXjfod6helUnu75O/ar/YjtHXWv8uT6ev9EjW+O5
me9V6V5CLQKA7FnBAzgHaaNXIEp3k7isIp4A5D8ZtbvR+mz8L7w9VGPsWWwKsoufXTpn4Z9hQUZ8
UmElxRVL9A/o4pgrS/i5daSRIGUxy6bOeD0gtS7nsxGtLpBYKKNJ9Xzks03lG+RVxC9z544Qd2Ch
Ge/1VPUhtcvtI6U/wYsh7mJQmhV/xupb+YhOz2nYiHYn8KKw9G2n+v9asIdbwQRAVAQgPDQDmdIx
b5UuKwcNjT52Nu7GtvlgJnimUr6W4btqe/o09MnZhp/AEiJt6KmwOq00+xKPShP6wswNSaYGQAFu
OuuovjPyxlCAY1aQx6GyWh9duKlQbkNjDvhAZuvzv58tN7SwJ1GmyMiq4ChwHyfxqGjHnPy87bkW
bl2AnhHNe8jGzSJIl1aI7eUjIEE4tLGCQD732zoPs3Qtov9M50kbC0nS+ZGJ3lP0OElBo1p6saKk
OKjJtG9Y6ivJU4+sc+OBrTzfiOyBs102CbzQqsBzo5Jsm+QnqC+gA174xD1mr4Q8JcO2HQKNdT71
hl3p3kP98aiIlXB94TQj8kdeEh3nCK9kPinSCieH0y0jWoHHwHLRxdGxfFgJI5eWF0AQdNRDSRct
FvNXnC0v84Zp6G2zjGrxM4GwPAFLXzWBv/PP7QW+TscA0jJTOwGXDaIXuXVfhWKXm7e0imrn5AEi
Rpo/kNUKRqBQvHdBn0Vsr1zDC5fhhUXJJ2dDS7MUSffIBYdIXYZ1VoYs/6PXRdgra5Jui4cUvAQA
KwJHCISStIG11CiMyRRVNI5BVgks1VvlfPGaBnpXbZAQ+y3vDrw38SY3n2uy8vZfegzhvp95CeD9
gQWVfQQF3AZpBkRaFfNBke+rJH2I3X5bO8oXwcYfZQWFo65/KYbGj6dmWrkUljYrThXyr6gAIgCR
HHY6krhPR8qiUo2VbdPW5dexUdSVp/KClZmFDIy3eGzgqpNOr2enNKN1zqKhbpyNcKfhUGRcWwls
FrYqXv0IbfBydRHCSXPZKHbtOb3Jos78RpNHUiq7WNX2GtGgOOoEjkDtuP9HxBR8K5A4gDQBL4wr
z5aOIa8rm3daVUdF3rogXq6MoO/NNaqphSMBA9gdaLpHMupTSOPssNMpLRNFaeoIvdYvKt2QpN87
iQiI/buoV9zXgke/sCXdG8zM3LrC6zeyRhS+JvMubcaj5YmVnX+9WNj0KlJCgN4DwSPjpiwIDZKm
LnmkmtuuG4y9qdfmlg/ZMcvYo074j7ZV9a3jpmvNJtdxJiyD6GwOhICElUELFAdhhGwDj8biWGV4
wHiPyHQoWR4aXqTGa93PCwPF/wbsCl7aqHHITVwc5SvNo2UbaaK+A/7lyW1+5OSOZMh12O6PimyM
1dDj+rx5n+JTCGnxlkPjxOXlILjQa6fJWgyHWdtRZLMoNfBZt6+G6yvIQ0/frLqDdjsgTKSd0tu8
pBq1u4g7vzxP8dGgEdD8rdTXnvZLUwioN3j4Z1I8XKqXw/FEXhOHWV2UGVqoEkh5IL187BsaHKEw
9idnkIUzm93t0S2kS8EoDR0vIHHx/sbvS6uVKO0mz9s2sgrjqWo9IJaMg9cnPuoCdWrdT4T4eZ59
6/I0tGMS9tljRpsVz7mQBpi/YpYMnquAeBxcfkUxUZLFXdVGoKsN7WGDm8zv6KYZv5vGo6aoflX1
QQ007cror93Apd15Tc5cDlQSayEgMxR1f4QbuqafKxFDg/4UWo/pm7MZ082AwoXhe2XgrL0jFq7F
C+syp3yRTBZuRVhXifqT9x9C7JLE9Aet2cDNjs0exBnodw9N3Iq3B37taudCBgSAAFHFe1BmRRoA
lnGynsNy+WFZB10ccoZiV+dPTbO5beozv3YZ1F7akl4ioJvKc4To2GEz/8KOxU+t+VYKdEaCmRh0
fWOt+Oz9uyGeyiZBQuC+8H6hPsXFZljZZmujll6g5oiSb5P0baSn/QFiXRDQ2VHrZ6G796NJVowt
BPPzuJGLhW/CfMqvRDDjOiA0KtqI2VT/cA2hHpFu8UZ/qlT+p5s6wQMyxu20ydEv2vlunKnaIee8
rLZmL7rNFGcF+1K3qJEkhWW+N2XGqE8G6pyqotQZej1zYW0mWyfPZsb1JgRvaK7sNJWyYpdWVqce
hsbOjDtXKdMnYohyjcZz0X0gk4FUGuitkdOQnBYBWBdinFMbtd8gRWf6ybO+KfK7Yfg1qfus7nzn
wOsw11YCugWnjOynDsAA4MHA68p7ioks79IR55Z0NGB2HPudXhb7wYn7r04RJ9HKJlbhCK428ZlB
eevkZcU9EAdE2VD7Ban3OhASjn7InSpskTMrhrfCnAJlra9g4Y5D/hy4X/yJ/KBMx4BjQl2m6W1E
Ct0I8iQXvtVPa/JKS24QoFX4X/Bb4v0jXQKK1fJWdWgX1cVdS77H+m/9nwV8AAPEM/2vDcnFO3Hi
qAn43SPb+qb2UU2PPd+ITVXfC3RWNneAKDSvtt/d6c0Dr38mhO5W1nDei/Iann+B5OxLXUxJJ/IO
UewxTboH3kDgjv9Oc7TAbdo712jvuOhe2nyNE2lpEZGhwHad+wjBfHB5y7C00T2F112kTK56qjKr
8gHOjV9vj2/RCp7cyCPPasaeNDx0nSeQaOZdZFmVeqA6rw8WGsdWgGP6vNPlWURXJxqywbAD5WRp
MKnRtx0jehcJgq4qiww5GNOG7ocp7DScWNbdM65MT2hKcYLU0Mo7w46RuNBcCNoRB2qyU9KGeISr
j2ify1BSLNwDHUqo2KaT2DYKWq1MPa7f6tyjj5U6dXuRkDVY/XXAASzvDElFMhql2ivC0BGxutkQ
t48KhaUfRk3ToBRc+1KJRLufGigbg1aKov0ShLLocWdTe9TApPbr9pJdnTt8Bd4FyCOCuA+MelJs
2RlO34wZFZGZGwdSQLI1TQ5tu0ZIcLUzZjPYF0gqGRBTkmuRSjoC06J3AkfPot8St7WHgFUCcObb
w7nyyp92kA8FR+CcTZGcpKGUeSJGLqIa7LYhNYo/ZQ82HJOOoNInVXjb2uLkgTfmf6zNoz6L3fTM
tcoEAURke2UceDZVNhMFrybHy37735hC1WLuV0NOWbrlyrzmQ1w3IkIG26/1+EiLPnTItFJGXF6n
v2akW60GCiMzQE0Rpa71gu7F+Kj3XrryJF2cNjRggkRPn32y5CaI2glG0h7TlvFdqQ0bu+ZH4Wqb
21O2uBf+mpFRM51n5m6PJqio1X+3/VF4Y9Bnp1ofVuysDMeQlsbJJ2YpFpbGRc+bg/R71nS+3a4p
ks1e7cLrIfGBM4T8GeAWaMiRbkjm5TrJ40FEalan3ysnBptXyuPeFyokLU3AacOY6GMI/YM1+ODC
CMFIgWIRWoGBJ5EdLmXgjXUKOkSd0gQuxcPI5hvIHvu3F2xphCAPg6dQ575wGQaUagSzplUDsi8b
ZkZ6M/qEDlrAUwytc4GoLf4VnA+kPHSq4SeA2UMtVi7R6awBTY8+DcAIGIVf867yHTX7TdIKMPah
Hfe3R7iwJS/MSTeXyw2jz2wxREKIredMjd+iE9VncTGEVuyuXJQLhxlcItgwwAWgj+0Kz9LqvDRS
dYhKWuxNtd+hGvOvSLt5/s5MSEfZ7HQBShZ9iGz61WxE2CgPufkzjtc4vBd34F87n5fpmacteQcA
q24MUU6/gqN5o+VQXvPGf3dM8K+ILCAaASSAzBTudZnrNK2DDQiua6P90JrXeFqJ45dGcm5DmjHW
pYMoK2WIhmYM0joPOo5UZvx2e6PNzkB2FuCK/MS9IOstO4tSYUDB8nSM8LhTT2kLwmyEZNm+Zlqx
UTjRH+14FCs52qXzi85c5E1RowIkbB762SLVXtt1aNUaUPg0bRGiklTgzKb1OG4nYvJflkPMr1U1
sK1Ilbg53B7yUkAFMAHQW8AQQ9HBmg/fuXllmpRCwcwKJDbdaa8Y9xZF3qY/9P3kCz2LOmvvieC2
2aWZRj0D2fbPZLicN7It0AlkIhsjs4tMBSrOaLTtfgj7KNKX25aWnAfy7TY6GWZ9WLlhguQoa6Re
OkSOh1jRjfk2rnLbd6pCDYzYXCvfLq2mM/creQhT58Tc5XQ6RT6KUjHGaEyMJvIaMRDfyrjdb710
nCD7xV1j8MdkBKt0bFfJWsVkaWJx44C0A/h4rKp0rZp0yrWy16doYvxe1CR0C2+PvtzfVBm+w4+u
uZgre3jImxYYfcHqg/qCPL29aqKTBgiYKIUm4Qi9QDBbBbx/V9JfZfnzH5dytoVUI/QIUGpAUHw5
t5oxAWykuHiJErEtgXNIB4iB9MlB11e25/WpgClUTiBLAFlOoD6kQ1nloncag/eRbXcbWzxgu+7M
eNh28Qd1mJ90SOKk5KWz16iF5zFcuCATufg5ZwCgCfLJV7iqArddLtBFQVkSDOTdTY/oKgoo7vDv
fWztun+O99AMhisCDWlAX4AAQ4r9KYi6pqokasS1ewZi6zhlz/qQbSu61vV+dRI/LYGKHGwZkJ6S
h+aiy47nVaaCZ+Er+NXqcZclus9WA6KFKQR/LGDlOl7sqF5KRyDRyDBAiVZFn5vzyPR2YxcZEnF+
7XC/Bf8iG7L3qliJGpYGd25UegJoCRDD6JhUo6QB1jw9qMkHzv9ovP/zEUBTJCpgM1kFnvFSKJSV
bdqBaUiN0g9V7Xw9e7P1OhiNlVvhyovBgQGFA+UuiIAigJYuBQbGYaHljRaxNP2uj6bfVmFhao9m
2t/netClazwq1yl1VPDR1gPxO7xFEUdIA0t6LVGNwTQjnMbt1I6BUVk7l3pBqVM/U3TwQA6B2rFT
rSJLSX7dntZrpBWovGcNSMzqTM8oP66g/6hUlj25Udt0uzZ9LMF+XHLAN4pNpZ488ocN37PpudzV
xj4j+ca2fyhf3H9VQ8F1gcKfC/+Glhx8i3QWvbGExAq144gqHETSdqncCeQhMBfaWlrv2m/PvdGY
b3RHI+L5TIKfXfvEHefimJ6eChVsHfee8oQC3JiwIM5fV+Z2/upLl4ZZxU7ChsUFfPUIF2ghKJyx
IyejodYxSepvQhDtMR/BRGKVSvHVo7oWjqpBg4aq06HW7KcG2lbHvGyRhFLW+GSvYkmgVpENAKAC
b0LgGSXfbjED5ToN39O7T03/IkqxyR1juzLqq8TzjI0FYBLIPSBtQMJxeVkxXYsReffkNIA7tpte
nOIElXVQuW1y/U/F+EbXex/anLfNXj1eZqtQ5vpsC8HtJe0gVU+cSqcYW14nG2s0g9Yqw/+bCck3
mJaSV0rXkhOYZfzY+CDpmjrw1d78hBXjkkeEiKK0LBRFoGJr5zosZPDcMyAqTB2Qs9atG0GY4Eeh
Jyv5myvnLRmUdgSlKfBjCWYNit9+4SXHTH/n9jeb9SuGlrYe7nVgxJBnw/UuLU9DOM11ayAngo7N
sLdjxaeIMALhqv+Mp/wc019T8045O+CAC+tKUcHUSE+j4kJDIvYRna4kH6799mwGoSbS1rPLki91
u0jyYdJjHCb1d1JpOzttn5vCeCAov1J2MH4K8AOAzeMxd9Zqodc1LMm2dOfS2OA6yLfIyXSCiQbE
DdlW6wIev9fKQw3Br/yQ9P5gofS/cgYWNgxI9tDxNAN5UD6T1jHhFrG1HodbddAfUY+RZw6eT0vt
GR16a+jChU0DdAZwq3AigO7JxoDTU3JBsJLcoEmA10WkWLTc9a6xMqqFc4fk+oxkQCpz7kW53DKl
cCk+BGupPVndqTY3EDcifFNMK3YWBwTAANoUULfC/F3aoZaTGiVRyAkR3F7xXiGckLnaSlbiKgpE
MAtKfcRkwH4ARiPt/y7peNpxmp2gKz9l9wTq74oWZRrw4rk/sDY01povli3O1C14muCVIm2KJrNq
sA4W2anvjt5XRp+BJEbfsFlvdGunfNz2wmvGpOGVfFTaDC1zpyz1NixGHJ24gTOEjnIqPDTJuQjS
1hTulw475vTvCCU/2Vs862iGESYxoIjmS636AxrpDbB1G8Mmj38nYsvx6rXW+nSucZCfq/nXsnTp
UJsa6jBiNbVfEDU89ABvK691Mp6y9r4fErhSJ3D7NPCyx67pV6LheS4vAhjJ+HxuzlypSftaLTjm
Gjxq5YayftqQCo39t1f0+s05m5lzxejYQ1FJjhh4wSBEn5XZCSSHpu3rzo5WB6JDj3zDoUA93YkV
5724h84MSsvJ0tYqcgUGefwwowKtk0Cor+FRDS6N6iXLyPb2EJfcJsBmAEmDcBV9Q5JBResrsARg
/wj2OIitVv6hP3i1YmT+T65W68yItFVqI8nGpGqyU1zrxbab7PdU5xoQGwAA3B7O0gWEFZtloZAu
mLHslxujREtIU+NQnFoURDXnOG7jg3HfNa+WfUyyXzXfjy88h27HoAa3TX9Wrq5H+de0NEqn0a3S
YG12coenmP5u7DujDZoa3UCJP6p3jR7y+pf90v3MusBs3hIz9eNflI1+Uz9b3lfT3WZsTQRzeXn/
fpN0TooCTKoQg4B7yJQ4tOocZNyoyoWKZ56UaY1BanUKpGsEORrw9zsVXGCTbrkp4OdpD+z8e2L1
X9qWwB2iWylg7Dj8STPtINz9oG2zfA/lVVYBez/BPT8bxqGjaXh7eRY9xt+NITeAW8iGW3Y1f5rF
0bU8chI2Jkqct61cI7RmjwF6pDlfNPO7zwf8zDEpaae0SYvynF1sVO8xHumu6l8qg/ujvq29V3rI
+CuEsO7Yh9vcjR04Og6gO9G+3/6O5ZX4+x2y50KXxdCpJo4cGDmqKbC2XQnF2QdqjzgVT4X9aGdh
yxpft0IIPPhDBW2uPtmYzn3ePCvxvlN+ol3OjFY+6yqLcTk9cjyT9RMzqI3p6fv0OxQLy2Y/pnta
PyFIbGj1bHZ1MNnsyNk+937p2XeoHREtQmJqNMDJ1Jl+Gu/ZuC3rkFoEyIyHpACrOHfuDOFTd9wU
ZC39t+i8zmZSiiGoMQJm7eoouMbJtB0bd/DNOuZB64g1Wakr0kSUGmanNZcn4b4g/XO5e2jBUTd0
4EJKI/GzqghIkRyA8DG8kKn7Np2Qb3kxpq3dBpPb+3HxMiZzf6xZBA0iG6f1i2RlJy3egeffJLkQ
4FMshbU1ojZX2TXTdxNUMiQjYaVMW6P9lVPXZ/0PpL62t/fKois/Nyw5E2Hok1m32MJpcleVJ6PK
fIM8OTUEXZ4qskVSOz4KFjLnnqz1tS+F3eempVPMRG042QTTTFW+YimULLkvGIQnv7n6Wnv7kmM6
s/U5/2cew2bcy1r8OnEo6Jgq8Ye1Hbx0CZxbkB4Rppmha7HDChb6uKejfihA4T2BRF510pVegOXd
AqINcC/PnYNyz+A0OS2ve5GdGnA9U3CVhL3D7tgm1rmfd3tl+jbaa0JW1/2p87E5MyodUcVGGaJB
Qfqk94U/Mkiz7rke8BcItI7HKiE+3hjATNXVs6O8NcXKRl1yEOfW5wU+W8ByaKijN8Mc3bjVLsFr
LfQGE54dmkNr18v8fpZjjHNbUniToru4rNL5Pq/u7Cko1AdNRStiAa44Xxnue0GChD+hUUBdCazm
HX/LsOSZtMEZpnyE4dTZD8afGk8oLxj8vI13xPlwXm6f/aVr4nyYks/JFc/iDJH3iZSPHKprWSeC
xPgR9yxIkwlxVXjb3vLogJfHWx6eV1Zr6gdFV9ClDL97sOoDsHO9GTCxK9rQPRl8LUuyeOLx0kbq
Fe27yDldbhigkruCx252Qq+05xuCTP5k4Ulxe0yfPT5XS3ZmRvKfOkFfhUVwcWX0KTV8bdo69VPX
HXFcfHPwhfXbjLeGsrFLvxpT34CoxJpA+nUSfz6ZZ98gOdKBeXSyMnyDgIjxzrjTNF+FYnPAmq/8
w/jCQjt/pNqLy46NUqKksdah/8mp8p8nAUQyl3OdpD1RaKfh9lKRvD4mr33pW+5rh4b0YlezrZnv
2zzKxb37XH0Fg4anHAkFmQjYEno92xUO8Rv9C6m/CzfKinH3f1ojwIUuP6+kXVfHHj6vUHc02/bd
Y9ruuvZ9yregbuDudoqflfy+VfuDqkxhNvW+W68hwBeTCCBGQsMmNuXMnHD5FVSHoI2a6OTk3eUZ
snb6uDHJR+Hcl+2PjHdocdRC7m6s/vvt4S9dTAYAWaBjBigbl8alXdaOaVGXDRKiVobG6ie1eAWh
agDWoRXvtXTizg1JR4HQqQW4qEb6ehA+IyKw3LfbQ1nyWOcWpI0e97XltA2GkltQugXseRL3OX0S
2Xtdbq1+DYa6aA5MF5DFw6MdLYyXM1doxFQsMZJTq9UBKBDCOKd+0Yxh7FhZUIFwJDQyvnLRLS0X
GsShFjST8ADLcGlUI0UpbIFkZEbjwO7vIITeJs+2t+L8F2MIE6hKMN6gGITo+tIOKlNmPxrISdh5
pyLUU4aQ6KR65YTf6+A2egZT8egXde3dGxptv5i5lR1uL+c8f7LbOP+EeSrO7nSvcQ2l6LLs5Gih
yVs/7Q59Ofqle6eY/8XeBMIA1TgT6XqQk1+a6tR2KNUaD9PErd1jwbjl42msrNxwiw9TB2HZnNCC
kozcQuM0fYULAUGgM5765CjqN2xKY/pT/y4BqTCftS73ycdkbbP3WA2Ft4/ZRjy577fndekgnn+F
dEyqUQPyskFgnSSqvbMr6GKWKl3DXy7mJoETQSkVwAbQFUtzOnV2HzcZQjKabgxHCYZe31jKnVJ9
ifF8s9ygdh+gZNN+DOpaoPRZl5a3zrltaeu00yAc7s0ZgOGphIZX3CrHrioOBWjm1WOv2gHLM3Rp
fNfZL9LTYNS2ORQnFOT1D33zPlroC9xb2qGpQNDfhUn8U2HZIdeyvYl2yaRQDhn6BEi/u70y/2HO
EEUDXQNMljxntk1L3o6IgUSxSdr3Sn2YJmuvgDkn9qe3ND+QHsRXbOu83TY8r8X1fAHZaaLNe9aF
vtz/7eR5jYq79tSkZuMz6qHHykjr3agY9va2qcXdNysS/H9T+qUpmwqko8SUnQYg/Dagx5r2TNNW
3Ne8hW+NR3qM9JC3drxWxWOEaXt0x/AxsJPcT5P4FCc/Y+FunMTd3B7Y4g0Owcf/Hdk88jN/1QPv
rqsFFs8F4WASW4EF5gXHwCOkI2FiQJcD6AV7ukf3o5qN4W3rSyvomuhpR6CH+p8cPVMb8DYhEM+a
w9Bt9Moqt0qeKmGe2f+qKDcnSBChgO0HTLO4+aRxKsBbV17rzTmBAhzL3ZH0ISglN2pvb5Ly+b8Y
F9p/4JjR0Yv0/+WkIrNU22OW5icjThsfZdQxIKIB7VE5rT0JFqfwzJTkF81yRAGxKPJT3VJ7l+OR
s8nzhGzVwh1X7ptFB4Xi2/8MS+aWBaaVGoBZ0lOaMyvZti5vqZ94jdNtOemn+iGeNFGMR8VC0iBQ
hWEyXxABrkJQ91ubHKUEsmHolDT2Rhbn2qFgjihBi0J7LdRJlnR3iVEaddAJRymenaQi/I+mpjUS
NrY+7Eb0KlW+VXJ7vHOFDkaWxB6aes9V1nCQIaiQsIAsfeUGcQK8mLUy/qWbEEEMYm2gtYBvkht2
6ymnOIEtPXH3Q7P5ERz2m9gELdqQqyel+t1A1jtVkHSj0303lg+CbMz8pRQxRIR/D8optj480nzc
3msLAZ2BFy9aBgBMsa4IL0pP0HZgSXEyZ5ptdGmXarm16bjx2BbKHD4T328bXNhxqGghmANuE8pQ
shpKlUJXXu9JcWrBZRukrvM7ZelPSyvWjuzifJ9bmr/kzDdZIo6hoghL41Hk+67aIVUZj69GVYVQ
/66Uh3Kj4MFhbWIQ77y56ldL7LM+zNjr7RH/hw8B+hDNEhD7lW+awi2Zw4q6OA38YdA3+RBQddh4
EDt/1b/xqK435TPUCDN0paqjT0lU6n46QDUsuv0hC8HlXEz83++QriHu1FNWK1VxQkez742hVt+h
8DENQbLGXLFUBphhXnNv3iyFKONzW2qiydBuMffxF36w3UfWBUOoQnin8/l33gea+NW+JcOxRHue
sam6L3XvazuHb6cf5RpMaSkjga/55OGddUFlEb6inHqq1/ia7jhQFkzx9165K1ykcUe2b5U7FIJS
67tpPw0d5Ir6xqcKOVrpCufYUmIZrW4g9AYaHC1vchGinfJB0Yz/R9qX9cipNFH+IiSSnVeWWnqv
rmp32y/I7QWSHRJIkl8/J3uk+aooVMh3dCXrym11kFtkZMSJc4biCB3Fn1OJDlKn9ewhzE2vSAMN
Ih7kaCjf0f/BdXvF+8gLahYdSAI93JRgkQOscJaPUJOhLWtjKo61k6EUxe4L8J7d3l5LkRwuYvQB
4c4CO9ycyMvMBYNij4pFn+6s2gdPKkNm8CGxfPNb++ZCpMAOW3MlNXntwIDrwNUscSrI/c4zGRpr
7NQwRHvMwbahq5nnJhtkznvss4J6YGgPV0Z5jeYD+xDSzLokSQGV2CxuNLnhFMB9dkeH7hPUP3qQ
Lj9wbnj2WAdKtkfDvDBXECwydr9cPdgE85F8AUtC7llsx0Dm0VRV1R2N1LwnKXDobvK7HfTNoNV/
b4/veqOA5gksT3gEI1rVvpzZmdeMxsKgjll3x5ipDyCfRPxBV0L+az90aWIWdDgpL2tLNN3RRl9u
zmrkO3dNAxJJgorayqFbGc6cX7wUmdWbFLbGzniN82yjR2uIlDUTsw2h1lZakV4OBwRqZmx6afx+
e02u9zgWHwEuevrwJxqAL2+yhEVVM5g51qQWkaeRPmBgxJ7QjmvmVZg2/K+rtiso9jWbs8sC5UAD
3atFdyyi1NetZi/QN1sWLx2A+v2AUqCxuz3IpWlECxDac6RGGvR6LweZ6qldGiWm0ZyEFQo7Nb3W
Uj9uG1naev8zgjanSyOE41fGHQ6SyYxQmY6mO+A6OBaD368ppC2d2XNTs0XjWY3i7oSD5LBfNbjf
Wb55U1aZkZet2Cj5QykCZ3bmGYjRJIxSWJlGJSjqLSX6ptXTz65fY4lcsyTX78wxuG6SjpXWdceq
dEsv0uJXCmYA1Pi+KU210hV5HSTKBl3gAtFDCPG8OXbZ7KBUn5qiO4omDsoElW/yOeECub0ZFi4s
aQbLAL4FCZ2YbTnOzakmE8wk7WMMHUSitaHilvvaoZ6dhJodPyWR7lex/mHWUzjG4z8Hw/gA2Y4G
PDy6DOdihTQu0EdVqt0xz75XLoaZP8TJGgJlcTLPjMiTfrZwVg/mtyIhGKWrbBKe3OcKfymUVTUr
6bYvLylQ5+HuR6sI9iHSfZd2othVetuIsEGKPxHeMgAL+yjFqsBRtykIaQsvn/5ASQXpvwLQsjAd
irCvkJKq0mczq3yNCr+hp3pKVjzLl5O/9WWzGUDhq6F9a8N/IuQMlDaIXltgof5GU1g82TtOAIgJ
7Df7yRw21m/n6ETMM41jv7Krr50PJgg1B0TEoOtCLvtygvrOKJ1oHICnzVw/0V5GjdznxR24uU1r
Ne8q/fN8zKA8A40I2kKQ056NWVEUUzCj7iUQZ6KeKPZt9rNyQ/NH3PxEROwBVaEUf9DwuTLKaz+O
cibaHr+0ycHsM7/d6xF9XDZQw4n9w7Tu2+xz5dRKxzkbmaTRwRMSGV10BsxuphZU21VupMOxY3yw
vLaNnXfhtHa7GzKUQx6K3nHpFv/vfhLF6fXAKJzJ9qyssXeagipscPuDrs8X2iwk1yuiT6Cy5zQJ
ajbFmRMl4xHJCkIDdEuBNklYah2A7natL+jaC8MYVD7AOo0Ga6C9ZntIKUisNeV4VPJ8bxSC+TWB
4xjTUXhjuRYMLg4NcqroIkEBBr7y0lo0TlXvsHo8ojSn3gkrsp5GQ9X3YLBJX/7DLKJ7FHJHgCIh
2p2ZopaagYMYAxNoMQYmPN9pZqXf6xGgzLdNLc4hOp6kLpcMp2fnsHUo6LIjbTymFWVerO1kQgrQ
vDHsTTGFt40tgERk/y9e/aiXSUDkbA5RgeGID2txVEfFfXFji0FX2ozRgYzGT3fyY1vU2Qsyjzm4
oeJ2Yxed3d7Rxs4/634A6Neuonz0qq7u3jJaqGucQ9ezge9DeQY9n6AstOfYL53E+QTFZnG0hNl5
g6K5gLjxJkx0e/JrcBmvPNgW7CHxA9J6PNhkA+MsYrGn2FYaXRHHBhDge/TBiDsLVkAKzOhJNfiq
msy120XLjoU2RtQs0cnwxYZ0dv+ZRar3mW4IwB4e8u4+Z1vynlo/xnY7AmroGK8j6BA6T93XaeKr
devx8dAmvxtjrVVkIQFw+SWzwzvVlhnXow6oehzq/b3106ofNTyXm5/pBrKZaml6+dbtn3+ubMHr
J+ul3dmGB6mXMiEfJ469+1FDLSTbsWlTRBuk6N/jX2skXUsLDEC3RJlAkRO0SJcnWR8geF6wcjrS
TEPRoaICQKHo2aVN5A1a1a7sp4UaBAJEbF9EHNA9hvzCpT3KulzgSpiOva4FFv2TUa85RfvvE9n1
g+ODhNbZ3J5QuU6XNxBaT9FcpyPSQcOkO7tbhUsY1bk6IRS22CZV03oj7G4NPCB/yy0rs3lscjcB
W80wHZ228lsSbat62z9mOuDb946brrz3lk4J1FVAxIq3F66z2a2ad3mZktqdjq4TF08qYmMv7+xm
TxSmb5lRHYc0rfb/YR7PbM5WbiAt5/BJsKkOKWqj9bgtmsrZ/RcrqDwgowGwyRUkGfEltCopcuya
0T3mzvTBUaJdMbK06SXngYvHK2KeuVcbMygm9CoS+Vo3xo8xsTdapL/mtlMGgkIo9/aQru9lbEB0
toP7SRbw53cK8k9KFdWFepxADupxp+9+YZrLJ6ipNWv315LzsJAKkiwLIHaY8zTGgzEZLHKm4wRK
sP0IOQ0ULFjlQ7Ja+GWmxt+GDmlrm9fVU9Pm4s7mrrUSHCzOLioU0HuCph8C6MsjLlGWxOZ4r09I
fN2lmdN5VO8FqP9MRNKT8/v29C6ebwfIHJSkTVib7csp0wqwUKLb2x5GtpkKonpOWysrjmvJCmB4
6OOzJd2KPvMiZqFojckTsAna/FBmWQOC5/7130dybmM2cY3bKzbNsfezQiEeHbrYH9xV2MOSp0JA
Dg4XHUwVCOIul8fO7NLRixFWBhCRod2B3duOcPfRKOk9VQioZQ5zwza20RlptIDVxMLySBSLsJl4
FppUcTec8dYjjZiCXrHoKa6N3E9yCDHfnpGlo4NWQySLAXeHhtjsLkQlpindQlMBe4miANyf6Fft
0Ffcp3l2/C+mwASNOi74V+Z0PpAmKmOWuSpEhnvha3kyvFUMBMWmQL3ttqnFvQR5GDAvySZca5Zs
Gk2T0pzp2EtqHz9N0AUPDa1T/8tuOrMyuyO6ttBtCo991Jze2CR9Xe2tvDe2t8eyuEJSbxyVUpkC
mu1ZR8vHIbNiciQFdE9ScFWG9aSlT0jDWCtHcKEyBNDJ/2yZ0vmdxYa1gVJnqjjqscArGil8py2H
BzKKiu9ifVL7h0FQXXgKm4YWrOtNIXY6dVHHIuAeQ1ErN3ukhcDUDjkEk8Ve15rodKmMVO28/zIr
NhhhVFCZgxH+8kt7teqVjkQq0N5ZfUc62/wQKmcHUG67KzlzOcHzwAOsoMAvIEgHMGx2RIAEsOvO
zQhAHdrbOJmfbaO9JuYxJsBoInqWpcluJaRaWnT0NMs7xgWjyVxluk2MqRkZbPJWiqaYTY+3R5Js
UF5cY8pdinTAUSZFdS2wa8yvaoFwYCBVTY5JWnr0vrOCMQoHtmn5SkywdCjPDcmfn22uKIoyMFxW
ciOXL0VC/TwuVpItCxcjrieUNpHjAcvNnHOJG/JlKXdFzOK7smPbFE2PnskL367ebm/ApTgbXBlw
mWhL1W3sjsvhiKFN3HHAcFRQsPlaPARWl0AwfmzHJ8doFb+jFX/oWsPwI9N5tKAE+V4oer0yqwvY
bmQHABZGrIq9Al3Vy++oc/TmxGNKUMa0vLjKH0cDrVjat9bJPWA7/ebO6NAtG2sBr5P7QlhPLO/D
Ph+ei6raK2U8rhzNhfNy8UGz669uK1fhmjwvCaTu6EbLq/sIs9AL7mVcgN7owVjDPi3sLVkSxOjh
DvDGmrliZ6wNNaEMNuMiMNIXFfypt9d7eVT/s6BfTvOIJ5cLDUGUpNsk2uQoybjjsef0rR1avNgp
5Fijh8ZdIydeypdcjGy2zSakMuu87chRlL+t7F15il0kTCZxSlVjW6UUmRAItlPf1ZsQ7SFP0P6g
7goR30JlAJML1newvyPMdufcbeVUIqZW4COAW9AjEEwq3M9sEwTDBJCYskCuLbpLrW4TkdHyylR/
0Mc1Oi65bWZu+OIbZtvKZrhRXIF7sAXh9U9VUfHyK4ehfx8HREoTOMgeeDZowVSUbMUbL7qVs+HP
rmCLOyWhcvg2QJiK8wvRq2/Yn1P+77lTOc9QVUcNREf0MtvGbUTBYwuBnaPVPRj6UWEbQ6wQrSy4
+wsTs308DFqeC97AXVi/8sgDu4RW/Iy5g/tlf/vELM/a/wYz27ldwU1uWdi5xeQPU7EzncKrrOoZ
EgW3DS0gii6nbXZDIwgUdazibPbIDzbZvi02FjN83fijoVimJDwgxFdS/WXKis3obOuBPyOd1Rpi
Iwbr3Sj0PyZVf9/+qkWHcbaWcnrOrjuCxxIpTEy0Q74nNICii2dMd5z+YMpzSZ715Hjb3gJeH7OA
3A/0cZB1B2HdpcGyT2mKpAEu8sFrIw/dG6L+af0uNM/RvLZ+ZWuwpmW3cGZxdvUU1aSKUc47S6Kw
bhrPntxtnR2oiLeG8rPKHnivbetKrTw2fDO7lRzNotM/Mz/zCH3RiMSKeokScttt4pDUY3GThrfn
dfHAoCyJ7AJYU3DTXk5rp4CSS3GwjQ2wfgrwp/eOFirke1EnQTd93DYmf9mVkzszNlvDuO9qOrmY
0bqqf7A+L30nJcQr8jz7L/fZmaXZ2nFb2FyMsDSZXViYh8wJW33HrAfQWtf15CNXs2Jx0R+cWZwt
l1vwIuU2LNpDuXWinRg+WAEo/bC5PYfy99yaw5m3NlqN5ObXgrWFlxx5ulU7yHgYsZfRJiDFmlDU
yprNE2rRaKRZZ2JcUJtlYFI0IghUqyuR7ZqR2Yu2IBWNBMUu1LgbApyRuZMXqW+3Z25hhVCS1TWZ
6cFbcx4+F9zV+wi0h8eqbc0HF4DR16gy1c9kbNMg5q7573ksWSMHBBrRuqvPgTxGqjtd0sDeYG+F
eT+i81rRyo1Q7N3tgS35xgtLs4uVu2rVImFG0LAbQp22cYlXlo9pYDTfWf4MbA0yr/8eBiNnZpvg
1pUvuHlXHeQsyFhBsexYlxPfq22dvwJ0WG5cvMPCrlenV4UbMQGJTaLt49FYY6pc2DFSqQfNTGDI
Ao/pzJUoQ95ZFRIkR0ZrwBvbMO8g/yi6cGVq1+zMHEnh2lWtV7CD6nNgJvFz3zhB7Ex3jX5Xd8TP
wBZhFqbiobPluebu3smyOzXJthmeJESsNdAsXLsXw555mQICHXHCTQw7nk6xcUeq6ZGC3VsQ/Z7m
hs9KNVTSNUmoxZNzNtkzn5NmFKWPClZ53m86K95EaD/PQOPYDWJlwlfm+2urn8UVo1Klrs0JQc8h
9bgxfdjsaTLAx7CyrjIQnLnR84n8ev+e2RmGlENuAUNSi7+F/TG0+R1oXL2JVOB4QpiVK7sEfhX1
ik2Fbjwkdn0rq1cGu7KaXxHI2UeYrBoqpNzJUSlqj3LzzhnbJyO17s1uAI9Ov4egSdjpa3O89LjH
4FGkltK4qJLODk+TDlaDigMmOXFAdIIXDwUsG7i4ERrqOFT+NFVeYdr+qKs+c9fooJYScSDQ0wBq
kFCoK4i262Zm1wwOOZY9hwZE+sjRCa3qw9PELKSs+RaVeTyorXs2PRgsO4rU8Ca6s5TJ69cIURfX
4Oxb5EY5W4N2JN1IUmwEPd9wNfUZmLACW4QpmLdAk5H9l0tBgntRfgNt4vwpr8ZKkzNLwYN3/N7o
Pp82xPDKfiV21KTHv9reZ2Zmo2LEYSUHJeixzBlg9gWFSm3ddgm4P9JBQa81NLr8lKMtBn2SkV+Y
Y+2xruah7lRuwJwpuwPbRLQF09AYDpr4Tu0ROpEui+6KvjDCSZs68CxWU0CZMTzFBboHb5/QhfBX
ptMkGSgYJok58zkciQDLMGLtmEXNc9dWx7h31jhLlpwNiO0kMkTCi+a9GtRJ+8EmKWbJEmJH9dje
OwxSzSgHrQEql+AAyKACzwvuB+Qh531eFSjWGKG1drQz/Qea1tB3s+Xak6annukeM6oFufozaZA3
zFhojlXslwBw3Z7Tq2AfvJXIgiKfhxtTYoou9zow61NEbcZOqll7KtpCDRoFkf63tuIg1l5vG7sK
VB2Al5C9RvcDyonQvbg0plBFGEQZ2GnI6qPSaAc6Vpu47nqvBtmvMtXY9ypXt7etXvsWaRYd65KK
UbL9zpL8caPwqdBHdmKT2DjdsK3zhzY74KAhr7/pxEebP9TqKe7CgQxbzkDEsTXMNa6PL3LOiwOI
zwB0HzAqKT+EhsXL0WcsTbhwXHaa6Nv0DB0/6AHkw9buvcj0jFBsYyW0y4f+L4SURX1PrU1Bwv5Q
12Fi3kFJReVe85CQLag4++wBCiGkCPrxnuRerzyz4xqf68LOQOMOSkmIpZDwnRccin5qYhfY1BMw
baNV+b32bkP1jFTwFfAaK2t0dfnKehxEWkFOgk5LlB0uJ6dhgkdA/bJTOtQ7u2xPZfYdXb9oSey2
XRw/VBmaA4iJZlL+t1P+9M47z0mw8hFXLlJ+hAHUChrTHPw3259p1GmDUlvslAEWDtTsXm/SQ3ww
qyA1NF904J6CdpQ7hFHDbS9TycfKByzMuUTOoD0H1S9wusufn908EQX7vlPS7mSk7xHvQK0DZgr9
0bWYZ9fPdZbsx2+s3fP6sc7jXZuA508PzPiDksyvNWOl6+Q6FYv5QL1JR+Mr3iwgT738HCS1zb4p
9O6kgyqu1R+A3VHi7YiYCHzPlQsKt/4vHbdW+tKoo+cUdZjp2so7UM757NTokLZVgW2X52euyG1x
MA+Bs6Y/xVVDvNQVuofmzdFfmXk5lCszaEnUJRmlDuGzy6GitiFUlQz9CeSXLPaLLMycb1R/shvw
KZ2iKlCroO9/r1i93nDuF8U8lhzbDupxM6tu2mdqitIa1FamYiOexOgb4+CZ5j1ERnEPepY3jrtp
Naa+2mhS09rBOwmc5Dht8y5MEDJ02kgH95hUJ0d7bBQw67ffaf2YI8F+e5BXCwj1HCR3ZbcnhPrQ
E3g5xokkk96bjXK0tcRr0s9iTf/4eiw4sGj/Al8+Vg6Qs0sDZoNSRdsO9KR3taebzHPqDSTsfXg3
n8RrQpBL1lB+BYESWs9RrJwFyoaCRgG8E2DNARALxbbqu/ZugFJxjUJo0ZDcjYDRYefP/W9uiKEq
O52eNKeR4gPFqcYzs9k1dOWYX4W7kPWGt0EREdk+PNtnp7zHo920FZqe7CMYyL3EyMMq6rxG8XOU
VlQtHJuV07Y0NAt1HEn6AOzL14V95uasFCBmS81h0RNIDNu+gc7n+j5rj7e33lW8gZHZ0n8BGgjf
Md8ZzBCWVWZdejLxmHLKxGM+St6eTQ58n6/dl4vGsNHRXQnGZ8eWZ/1sUCPvsM+pkZ6G3vVSZ9f1
U9A1ZAeaK0ksVKyBMa5e4BgcKvTAnCNWBTP+zJ7mZG6hDE12qpi1L0F6XkV7S7EflLWXw/XbcGZJ
3t1nI2v7BnflCEuAeembuNk0/Say7/NmawQKgpUPdQ0YuDa22ZFOWrfWlbLG2PrJS5OXfnwa6Oit
5dOvS8m46ZGKU7FoiIPRnHE5MlpkJakyJT1pdtD290V+inmAUDTRM08fKIitNU9M94Oy49vsiHR7
/Ye5we1Nej1WfINsQ8IJhEu25IvkbHbViScmUWh2ssSutZ8jeh81jxr5vG3l+sjB/WJjAvKEIBT1
kksreR5z6A2M2SlRNtGj8cSynYikQvy/Ykck9z9q84jyweaO5+alnboeaAsq3vKkoB13cg56/miK
Z6P33fZNkoOnK7N39V6b2ZvNXq0M9mgasKdGT9qQB3pzT401JK786IvgAPcLYDCApyDTgQB1dtSo
FQvdbtXkxNpPlbzXa9HHwiDQLQ3/BOkE3MVzKqahdKsBQOrkZNq/x+5FKbc0WkvaX7+C4HCB2nAA
NwRKD8X7y5VBMFcqUV2lJxK/VmPuOekLyR9Vsa3M3462qU5GfD/+qPzh1R0KHxmf2xtwPoc4Xgjv
8fpBEzp6dq4o8SdOGUTOqlMMyqHMBGJkrbFgPov/1wI4hDBAWJlfmFk1NvUo0upUTXkwdg9FNIFM
YSUcXTICrwu+DKS4ZePE5Sw2bobdYKnVyTYpCh+/G2ufZtvbU7VgA0RI0JqGihre5vOQNy6VrKkU
pT2p5DHNXU9FzSheY/BfMoLgAlW+r6YPZ7YdMj0vyABZ6xMl+xTtD1myBYLZuz2S60XH3SQjPwTW
6Jafz5aZu20DvCWyCzZYbNPcUsARl+fh/5+V2VDUXil5pcKKkQDjXXkVeqFuW7g6PJgmDERiBRE2
AyA/c59m5dCURTDRk7vJABjD3Viab1mTF7+ASV1sOn+ofMjFKLrXlPuyXAExLE6kbKoEfwc86zxe
J5mVmXpcsNM4dK5X2E0B2UtB1oa5bAYlS5RvIH01z5SAeCcSIkaCpiWBaoKN0geHN5TgNOYh6a19
qNmPYfrRsyAZArLG5DC/COUcI08jodBo10Eq+vJoQXsSyeEI+ZFatDtTfY+sNBTaN5au7crrrX9p
SM7C2Y1LkAQVsjB76kq89AziDfWLuXaIl6ZS9ulJcBYazeZdKclUmUVB6u4ETozkFe2DbjBNCdvd
3phXSaWvSUOFEpQUoMBA+H45lokXI1chOH2C5kfVfdrvI7uL7I8u2djvqeGTBI6ebbLGY2RbKhOo
FtxQD9Tyt9Abj1cPYN+z7OqBZkoAoQQfnSZoRS1c/O302sfbavxjCigkQ+it2rlrmtxLc2RJdVWk
F+Al5vq6dQ8S4UZR+5Pa/xwgzkL4WsvV0p5COsWUCBFQvFny52dLDb5wwx7TrD8lLM3vxq4q923p
tKAzd120LJAmWFkPGQqchwpyPRBLSk1K1JORO7s0qLZsMt2+6BHNeZlzn9rIE72qycZF7Kx4CtLk
h+Jt2lr1CZSH/UeZeRWeBx63gwaM9IHBwu5NT+/J3w5MfNqnG2igQXiIRJCsRU5fD+9bnzqbG20c
VEWLqv7Ei63ItihtVOonch9x60stngMz79ziUPDnpp48nd9Dw4mqnzV0FCBgjQAZUAZd+ZgcP3u0
28C1AuG+DqiYZKEB3Ihxx7VNwX2F/633LfdI6RFl22bPVRZCksbNQgLSWYh/RC8p83jN/Ag9AfiH
OfOGP1mx7R+cOpysjb6nv9KY3jvAtYKya4zWnN7CkkkIJaIS+HYwdM3fv21boN1DwLfa+1xVf1Gr
fzTe05+2srPcTdl2J6XfqSJI/5nYFJtFNgcgeYErBW5dOqqz3alXNI8kHPnETUBt2NT8MFL3Q03j
R5dO6srWvIIESGuQEgW5KZi+5HN/Zi1tadlb8K+angMWe2ImC2rVCGyE5dZHqj9D84Ctk/xKDzTb
ZmBykHGtTGZcSbhxm9aGMiCBBxZK6rnORkvjoHtD/yeYzwDZIiFCnGejXgmiFnwLXjua1PuF5BPa
pS9HC07CwmjVuD8p5mOlxWBTXkvQXNVv5ISem5gdICVpHG0ao+7UkG2NSUxK9Dcm2yHeZMpd7VcQ
hvX457CN+bfbXuarCnw1pzL+RFoWZZR5ww2I2cCgZiT9qdZDO/ejLcufil2m3hfQ4dO86FltQpX/
XrEq46hrqxAkkt20UBuZ3TWOokalzuDbyK9xbwH7EHvGDzU09A2N95kfqS9EPIAQvj8a+alnnhJo
fpetPDAXLm9Zxfl/HzFzsJxBkjqxsJ2cvOdhgrYwn1Mdzxarfr893sUdJBvAkCh00Do8s+TGo6tV
tYkCCGgrqke17fzbBq5Y0rCBZLgj+6YA4L8S3E5L1LxLkDafuuYRV3JitVszfWuNt7aZdt0YVtWp
bjw3Ry4O3f3qDphyCNJ7CYox1V1bRGi/K3dVuYGIyu0vW9raF18m0wlnnqnnrU6gIYN0eLrTmnsT
Wf/hJdG+l1lgTE+Rsmm+d4/TXZ5+3jZ8tcUIqnTIrUroIVzyPDPYOgnv+kZvDqh+udmmtnzNiF97
8QLlk5DwCHietfz0dWyP7KBso8QKAL2KFbkcK42ZMRpWzQ6J8hyLQ+QqwWg8l53toZlNvIO+TLce
qn6jcygnBmhJUvs/t0d9VZt38Al49xtobgQ9HTJBl59Q1U6SULdjh94GyMFTOl+oP3LoFSeVuiGm
4ls27uUnKvZ5s7eToCleNOXvJACKH5pnF/q0v2PF06H0pqwsyDyr+fVlqPyAfwq1S/0qvjS7vkWV
mh10lgSD8dAofzt24uKjs9ydHq21UlydbjkRlgHVcqRQkdKf3cUg4leA1kNbE6hrfSO5d0fqW+zl
9nRf7+6ZFRkRnO3uCsDsXID788CLv3Y3eF1nB+7QBNAOsRSIRWebVNuVUeE3/a6c3kZKV87X8oKf
jXPmStFBY5oxwBYHMJ2mSbm1lQ48XqVvK2LPpiog1DeyGmqFXpF9/z42D0b2o+vegLoMoySIqjsD
Gppu+oKaH4nLlUfF4iJIKSAUIU0Q0M4ORAVGImqlEztMyNH08W6MmJ+vKektGUFgjmIb2rJB7T4z
0jsObTs7YofBUT5BYN/uMnvK0e7nrgG7rt9IWG7otiP7JQ8XigGXy830PukgJdAdBrX7YdEojMfH
ibKgM7ZaDP0pA+HsPdF3ZREw/XXoX/Xxzux39KW5TyOxrYvuYQJrLUTmUR35Qf005Ki+g9JgaPbV
sK1sjwP1Bz78Zi2ltbhP5GUrs8NQVp1TBlVjZjmTa3eHTCH3GTdDhUMqOBGvNLY8ozL8wnlR2N8I
C5Wg/bCwPxFreoy+cIqyQ5F7Wb7RPvo4cLs6yA01ULCrb5+mBZctOyihQo68MtgQZr6rI2lsWi3v
Dok/FI89cofK+KqLw2D5pPzJV2umcmNcRCFYTZm2R1ECKbIruh0KZ4WXQtwf+r9dB1iM5bmvRfQq
XvjYeogCdtT8x5Zh+EAksgkaIkGQK3Nml/tn1JE7L02wguABMYFkjSehG2uZz9Z1jGTIOBuc9LQ2
XiPANyF8vTSlVm6bEDGNByAkglqDaJob+1Wz6+OVDqeF43dhSP78zAWSQYvbulPHw9Bt7bz2uvSu
F2uI4KsISk7c2WhmAbLDGO47htHw7D1OP+toJQ6+ni3AieTRVtERa8HS5SAMrc8zG8xLh6qi1TYx
6+y+43ipOZOoUM/R4uD2Vr++DJGjAAQBrzWAEZx5hnkCgfSQae14iKm9655zIOyjiIUF2MPA7dp6
cboGSbmeQWSBIWWDBnLIQuCQXY5wMICnHlRtPOSOG4egfQCmv4Q2xO1xfVGzXW47jRC8ZpBtljoN
cw8p0MacONTERA6NvW/zwtkgGaz5XK2zoIcc6W5UlGyXtwCiMFH+HZxehHS0By8uxjgEuDn2hjYb
Nkjux6GTjflWj9GSc/sz5WCvvlK2usrHJIg8ZtuJDiZ1Gz0RB7fmnutSXy1AJMedwOGbdJUdcGnq
4WL+n7XZ1DPIA5iaQEA4NFUQM3NnsHKl8r40IFDBgRLYBp0s2KEvV1fgZdxzIxMHHfWE6I2a2EaP
lv5NJa+3Z+6L42g+dWBAArcLqCaAMJq5sCyPQEJS9OKQ1NUmyX+o7cZRai/t/PG5fbHjceM674nD
g2YkfiJ+0PS1iLcpdHlIADmBfPhlfi+p7TkSGjeuxJjXvghwuK80KVqykRGZTQO37cIVDReHJosf
qIl8utugazYp85WramlJUZV08OJCVgBH+HK+raq3Na504jA53VNstDutSN5uz/SiCeAlMM3IJ8HQ
pQlbMXpmcIwlIQli+ZKYGIw6rQzkOgEgEYSoouGGkMCXeX+qqCzStJYpDlUEKr8IfmEb26QLWnTm
+4nsvDYpG3alkrR+IQQLrdEs7rq2ZX7RpdqK/1haQDxcbA0yL0DhzCli8pxXdZsScTCZ/Wxi4+R9
8QyU8fb23C64ezwJgU0HSB1A6XldLM9t7A1LFQcKUeISEL1sKsO2/SnWQPhL51JSSuFygUqUNQ+A
IYpmaY2eTQc2pH/azA1K/AGiwSLQJvcEbci13Nx1DIXH7pnB2QnoOi3WHR7DYN9tOUl9Uv8yylOu
7mntac4vfQhvT+XiBgJfEXaRhXoznP7lPp3QiVQUqPYcivSOgCNRI3cRdEq8ofNivDdj47cAxYeY
4mdQ/e1ZGe9uf8DSOQElCnp/kI0EI72ckbP4g6ek0dF0NR1sO5/8Vo/rraLpa1p0V8yfwFcTG0U7
SWpl46kxO46iTZSioTZe9Xa2I3UwiKClntYFUWF56VG3t2hnAhh+Wyto5OybQJ+0ewBsGfLbNPvB
rV1aNHdtpx9vD/86GSs/DPgI9JwRgP+uOs801rWliQ8blWerfkV+wk+UUIMg7Zteb6j5g6+ls5YO
KSYClSIg1ySNyOWMawZYEDJDn3B64lCJ9A0KI/syXyMmWDqkEnSFbi9wM4DmdGZGK90xV6fpMI5D
DjBZSpCXaFrQiAPHzJPft+dxISJDJAxINVI32MhzouAuqTN37GL1QKpO3VY0e3NyxQTnrI76f5kW
26IldjhAIGbFAy/MJgyj1c0ADBCsWLPooFALndQpDLsQrmhMawO1v00i7Jd/Hx+yrbJLQGKDvo7x
2TER4FUyoqoShzbbuNYf1C39Vj1kgLOpzomtNZIuuCEwOMkNooPG7KoZIE5qladuKw62mod2EqMW
CD03JxBoZFfV17JGPjs6/fsIEcDL2q8k/55ja7R2Qp8lBGIPLdR2jYNQ0G8RmiV6nDZDugLeWHIH
6D4ArALafxJrM9uc4AWxC6cxxEG4dmj31XPFy8Ac002UWvssf0iVsEUxir+YlG/Lqfum4BEb/Xat
J9X0KbKvB+H87qdft6dg4chcfNUsroUoBFcUist8jIF2c4a9lvKAA3IPDuyVEHrpvJxPwGzbRs7/
Ie27dhxHtiC/iADJpH3NpJGvkkplul+Ick2T9J78+g0WsHtLlCDi3kUPpjHonkqmO3lMnAgcWrFB
dO7LSkyrtKGy7H8hiU5NnKmow+KXC0PeeEwnNmD0dBF051y92kPqQ9txDGF3avHo+W7uibYZrNv4
Q9Xs+wt561JOXTsyTA8s0FwQypNG3pYkG4+o8zarzjMGR1AQ0ERkLNb3h7qRNUZ1H3OCBiLmBdba
SzuXDVoViGM+HjkEfeSXhH/H+mf9YERWOB7q8iUWXtN8WycWCu7dto7c++PfmiqeTxTNgbZDgWtm
zUVDqDqwo2FVlZ67YAD5NMLRt8cKeoz3R7plFJA7g42bgi7k5S8nKgd6YQ4S3o2uZ8mJPGXDA9mO
cghwq+MHSwf05rx+jTY7oGU/5r6QaeNRLTpao016NEK7aPyFyEu+decQwaNJE3V6JK1m/kc9wM30
QYt6VFoLdB1g9DLzo2n+ScscepYhHXM7UletULIu+iory0OMzx89QiO+Kap1IUc02vkQk5HHg9qf
w9wA1Y++15a0a25dWGTXoMMB6CHC89k+e32h9IbqjUcASkRKSvLYoPmetbyUmBlAhaxCpzPLjPp/
yHUAboS8A1Jt4FT9WcBfL08xVHmlox3lqL9xtPjLlWX4QLBAw7u3ktf7R+zGpsNXAG8mPCJAZeaY
ei40/oAQRjyC0sK0pSAByU6dhXbZxEvsUT8x9SwSRhVDVWAlfuRwpgX/Na8oMrtO0zvpaOj+WYvF
xMo8+H9xL8lsHEoReo2AkfalEDnjqCX2qI6S05RisvJhyE5l2Kc7roUg4Gk0vjXgwzl623YOCUOf
lrHZ7CNZSS0jlspdzjPDTssmj+moedIbaaFThwQmsVG8TB7jQQxOfeAbVIzbzIobP1iwUjdOOXDN
U1iGTBzqKrNTnjd1EQVNSo5Zs0vqcp8MjwZ0KBAiL0SAt8zh75Hm9gjsZlkBlSVyTHRnLFNgSUb4
KKUdpNlKCg96jAaTNmQ8ADme70R/B2/bQNhU74U/98/SjcBiamlEZCOCixXp/sv9bVDaKU0THyJK
qVUpyNkuIQuuUOO4ExdDTMf51xGqhWTszZSTI1e3WnbQy4wK8CUm6he9h9ThQRctCanBeNjVGogf
SxpHkyi9F53+l7nCqYdLg0dvDq+UeMWrWivIURWFHRFapvNwIVC5vZz/b4j5vsotgI9xgiHCtmEq
FJWAS7o/iRuhEAE22JwKv5AMuzqkpC/z0UgF5Vj16177VymvNVWG78Zzks8CzDPO/fGujQ2GA5gT
CfbJCMxpIqpaHstATdUjDooTpg99shLjJQKt62WDrLSoE0AzkEMElPLyiEDvo9I4etWOXaDVdEhr
dFyjbmDdn8p0fS9tGYDcsGVTtQD/mrN+ClUCkUNBU4+1oxXgbh93AgMxW6m+PUvRUn/LjXVDA9ck
FQzoB4gQZi9zzFuQmYa+etSKZFcAeiFYKWkXutRvlGbRbYiMBHLdwGJdpV7KXhc7oleYkpeXTiXV
5UmNavQ6igPfpX0Q2poyGk7BO2nV5XrC4kYPDjqpM7eQoWPXqTxaODDTxOarDDwsshR4g/FCzV6M
cozQJNLm6rGyDf0NEomF8tmpK1Vw7+/mtbEG8hUnQwNqEP1YVw099aih3bySjmNgqSKh2afWO+qw
hPu73keocyCmhJMMKDFSlJdHM5g6UYZEkxBqFbGLNqyMyiUxbSRpytX9GV1Jfv4ogcAI40lDpQfA
hsuxTLxoolqp0lEaX0GbhxDLKoN+TfrIHj+ExuEcks+V3eoha4pzm58MyQG0uDZGQF7ctM0tE/2I
sWRzhYK7MRS+QukwFHapWDywhOClWPBEflotLjcbuRgVR3zaA/i70yb9su2Fhmb/EKWSY4dOp9qD
dM22EzJHwBcZyWdevClML0NXKvtVC66XAimzVOXIwKKJTdapPAK9+RB0X334XfmYlVM2D2XxKgPE
3IVfmZC72nAoduBwpTkJtzzfo7jFgsx8R3fR/dW/tg4AsyhYdxhXZKPnNkhqu64EK7h8lISNnmS0
GzKaVswoAycbX3qB5sPb/RF/slbz1YMfB85ErN/0SF6uXt/5qRThT47JKRf+GHnAkthKVQBWxmdz
FD+Qu8jbUwqJegRJImAuYmTQ9iCd0he1GlmQ9+ugs0VIyXutvs4GFoGGqeELZvMnuXn5mZC6QL/t
BDxGR+r8phlFxttuCJRjV3omZJ5AkleAyHHVDkV1zJRcpHkmeEABKS31jExbCYqfAovetf/uL9iN
NCy+BIZFUuGjAWI2iyJ5WSWaL4TKUZegDx7YuvCnRhdGZUCMitt1fMASbYvIyXX7/sjXh+Ny4OkB
+3XOxZrrpFKwBNyEIKY1oKu/ThDCssTcCPyxChYCrpszRWYJtwvJMlywySz9GtAzBAngllI7Brss
OIMaFc30rnCMkLoTcIfqFKy1tDKJI+YL5fsbWR91yhCi8GVOXQ1z3CIniSf4baMdwV5Nw4RQU/nb
eSWIE0ULJKosjAUqO2VuE6jBfOoVzUo7j1eml68GZR9Ga9+PbdPoF77r+l2ZPgvPChqWjEnR53JF
IE1bp5HSaUdBlVekWuc+WsxHyUoz1YEA1f39vvGwQvoUpCZox4HaC6Akl6O1gaR0RB30YxNTr9iV
aOudEnzR4ETR0xDQ5KHs9pmyDqJhq0sLXuQNlxn02TAMSJlg/wEevRy96VJk+M1WP9bE7tCIq3nQ
k9hFzVPcfsXFSX/p7ZqmfeSOExb8FYicoV9ooZnetdmlv/iEmUsmBiB06MNOP0KaVBIcmb8AU4h8
5t6otxF67u+v9/Ureznh2cUmhjSmgjDqR8S9GutyEHHp+YA2GiNbitRvbi3qG/A44c8ilzpb3C6t
x6BOFP3YBzkb8pcAlSNtK4203SpZvUZaIgJuQLdib8+bx/vzvHZaMM9fY89WFQxRUS3WRD+auhvm
j5kHkc1dt2A8fm7obO8ATCC4JuiURbfLzHigAq+mVUyikyKIOCFF7IHN1Ne9Fr1QaRUVcBMk1EHr
ggCSENacZ/uikvrXMPfzAsSgQu2terEK3wvQHr0KpgluItQI0kOU9OjoarMBjFcm/jLUBsUYCOo2
DFJvVfNIBE/sGI8GKFeA0bRav9O/m7YJc4bm9ixhYS+VzwYIt9+UYAAD6DilAXALRt2NSALvQO1G
Xdvwxoe7oyg58oNSCKwXE1Jl+qG1ELOO1/F7PVZguELXX7rpiQeyrbhUJVRNeP/aiY3XWWmotWjV
IFLCwDcMCb2sLvSUcS3J3iK9bzzINmUChP06WaYV6nsqG0ChaDz2JaKEb6nKQFYAxVWkLoDsHT7K
pKtS2ieemh5G2LrXBvSbI1UAsN5xKY4LlpdeYmlZ1HFLbQxoUHVFLexGkficdkitVZaGteEWZBS7
D00LKqjhJi3qa40sZ6YrjKrivycmWPKp2KhZ4YSZgqbqIcla8gxxung3eEA7LST5b9y8SQABLFET
mTzQQZemBi9QFchQSDmBY+AxQvbQ5++C3n/dP/eTcZ6dSJQP8PPBZ6QBJzm7c4maoBXUN6OToKqv
glcfjC7UFmzIjbuFqs+kpIT+JVztmS/qEan1lV5A0imJWAsq825jmL1Vtuf7c7k5Dkaa9IVBrzUX
IhGIV6PXPuanOkLmyw8cI9wqHoDGS82zNxft10CTU/LLB+h7uIdQhkRDVP3hpc9j+Xx/Igs/X5m/
cWGOjswh4ydT5x+mKFBTa/5r3BzUkf4zhbnD5mtCq+Hk8lOPtjoRYkK0DhunN8F/c38uN44xBprg
hsjbTXLTl2vlhwr8TaHgp0bJd8NYrPJELihvvPX9cW48i8jpwz1CUI95zYlvvCJHZdbTjSPM3uMo
I5TJVVDqaZuhPtbJHzALLUzs1iahdDpFJnBDpHljJFryUg+pTvNIuifJ2ICa+38ZABPBaQb6kMyD
EFlsAd/wWzSwmTvFeBj9pcDq1pKBkGXSkNEm5p7ZMW7Uuo9L3fOOWS0zT3oQxoGGVeI0BOyAz0oh
LiVFbniKU4kHmXg08EPsfDagBEJVIheBMPluyQBeUcVqwpeye8nbYQ16376wmubJzBxjeBGRelUS
6pmOWuQsWlKBuD6WyP9MBYGpCxolidkVy7KWZ2izF44AdzBS9gA/oqkrWmjymSZ0aV3B4fpT8TBQ
oBF/PJ5fhkJXhlQJ1Dg8aTUifbAaF6ObPsb/glBy/NQJxYUjcyMHqcP2oUr5k34hc3OuCyKErTge
DXDhsCpIXMV8NT8RuIJDqJHizagH+xFhwv27d2tY0BUgLIFXIwNuNLPwkU6yTIPI46kCuYEFqHfi
JPCSbY+U3QnIk3Stm10Pz6QL1uBylp5Nni6J2V3v6CSCglQooDgA0c7pf4Q2QaaoGsNTHg4GOjp1
HOY6E9a56i11x15v68TANwlWgIwEWmKzRxM0UF6ctlF60iXIz4ITmCLTR1PjOI7xFoRmaF6076/w
rRGnYAd9DIg7YOMurWjrh4kRinF6KmXUr+ho0pTsfNPKGtYq0LbXF3Z0abzpz38dXKKmEuEqxlMM
KxFHsBrZsmqDOhNm1IjP8un+9G6UXUCH+Z/5zUE9XpyPIQ8xniAxo37XIEDfbAPA4up8laApzmNt
uK6LDFdVYcGxDhlI2u5/w3UXG9ws4DZgzuEIAYczHbBfc06qWGwBw05PUw5a3ZXDoRXePX8vNeck
2zb5Z5V/mBDa/NdLKMwbdl7TpvvDC5GRHhmwDK6un2zGcqm7/MZe4LvwhOrqlISfJzqjOpYKXYuy
kwRCphqyYrBVbp/jheO7It7rC/HltReFZZi0eFAsBdJsHuKmTRNpJViLTgGQe/wkG3i1k2c/XyIW
uAHWhttpIpZFWztoSOYshVVV1kMEjZlTV78rCpAb3razcLYT+8+/wjb/hR5EDs+VutPDDLj+bbHg
YF+nz2RYCrRZgJ9kapieY9dUo+8LJJCVEyigaVs9hUVIoQaUSzp+e9QhSaFFD+aQUq31Fg7btcWc
xkYfDPhDEQwidXZ52DpgaQPBx9iatFfyd0XeECGjRFwjHU+yU606iHAWLvXV84smJTx3E5EJJGRR
zrkckwP4yv2YmycZTPTtOha2hcLQpUeWwA83BwI6GUjQ6dmbLywfYuDAvNg8DcE/74jO+d4vKfoz
gtK5f2ev7cY0pV8jzR6epCn9CnJb5imHGHr2CuZRdVVotDmV4q5XmDm8yMHfQFWwsqsmQc/BEtXI
1W2Z2l3xyzSAz8SazgyllvE0HAXOIVzFaf+VtU8DCKOGRWLRK29TQZEDlQfk1yZeeCJf7l3QA8bb
+bx7MoQgemjQcmfJBeqz99fzehTMYOqYAx5ogpXNllPoKt0f/FR5CmsI3hsPXnW+P8BkQy8cIsgq
Yql+AN9wv+a9yIo6xHEkNAqogndSjQhbYKHx5/4Y14b8ZxD06gNuguX6OTS/DHkKIAEII0flqXZ6
/lf5m7YUNtwkn4n3yPlazXsa822XMKCjqXQEcoyWEx2pqVINOevdIrHP1X2YfdBsWZFXkKIhlpSn
4iUZ7Aw8GZGy62LZgQT5/blfbSCyZhounIQUPDoE5yGwwuseRSlFg2g9aEjyVySx7g9wFTOogN2h
eIj8K9pogWC/PIfgREPxHEz95wq1k3OZwTqWXQ9G50CPHAP0lQytEcqpNYMl8rKrmzaNjEsAgU68
TShJX44ckNBvR3TpnPVsbYDIotibj/9DV97PKHiN8BzAiZ7fM88DeDSKMD+1CICFsSGyTmsUmyJX
qca1pnMrdqXad//7VZ0EHwAYQ1gEuNLl3AjyFjWgIP4Z+Rg2aqDNIyxPwU0buFL0SZDOuj/e1TUE
TSvSnegiRcEdHGazoFyQw3qoanA8puquih4H9csb/uv4GGPgmcEdB5QRVYHZoR/M2ifQ8ozPGvAx
PWkpX1LCuT6LlyNM1+7XPY+bKCoiuYzPrcHBNH1IjJSBYVaYOA9PqKQvLNqVWhVCZMjeg7oKzT2A
XpizXYpkPWoqVeHnihz7htUCwjnb704C2SmpZKvwIrxEXGfAz5SqE1UDTZXGyspjn++0APw4mfPf
byNuBODb+C6wns62sZSTppPhQp01D8qvsKfo6oTgkA306Pv9ka4olKe5IwkBTkSkcAhQOpdrnfOo
zuuwSM5IIg/gkM78/FvpmlBgTSBk33oNSLIV6PW4I7pevQ1yP2jQifS6vSbVUJ0wBFTAAUoW4k80
UzbFwgW6rh3Mvm+2FOjzHny/qJMzz7Z9OkADR6DBqKx9MbTk+CuTHADFUzr4aI14Dnq4Wt3x/hJd
m16skAbUOTI16HKep2tUMRS6ZIwnelsQDvUtROCUJXrxG2OgQwBJJ6DbIVoy9+BytLr40A9LzoaY
5y68Z5+BctFcOFa3NhsOgD4pZEoIOeeRkOn1ejqUeXr2qqZ7MIVSfgN+ozwKedOwYPo+KomtZlC5
13OsbF5JAZUR14MLXoP5dGsjgcZqBYlLJJYCswoWvvD6iQd/HJBCKBQh34CE3yxWqz198HNDb89i
zgw4l0EZdqwYj4X/XUdOlzmyeeradSSHT0Jg0qIJrKE6+03AoFvjexYRbEgm0RwFxCVRu59NuPBx
pm/D8wvHUMbizbNc4igWIAgsu7MAkmNfcnLvA6q3YMc6Qd+GeeNqSCubqwW63J1QCNdeG7tgFUyT
ggoZS9568w3lCfisWexoqh0kqzj410AyxniAXLGNv92Ue8iGhKhBmEAnQsRUG2qa5bag24IIxzB/
ExSnUvdFXkG+7jMVMzs4hN9JC96qDy16M1GhRm7t/vm/tsaAcSs/6a4f9OvMQsAU1FErqd05KbqU
plqr2WITi44Shf8qpZi0NoyvthH4Qij185DM1hvxMUhPppcTDt/sGZBCTwMk3+jOav/qqcDeiU7m
r7P0NGQnMXwkOg29F7N/CQXC4JfnpmTnD+RDW8vCJtmJT5FuRQYkQw49BNR8pkoPQYU4e61sFcNR
NUvaD6FuSf0R0im5HT7KpqNHNc1L2u8zzQUatCDP5rdsWvcX9Lrej5cGKS1cQwOtbWDPvrS5qVp1
ulcK3Vnk4CQAk2qpPJgKpN6YrrjBuG+KnGqhpR9VBl0d/0nT90XZUz1yjUMS0IAv5fnI9GbPl/r3
F82inb4ESH8IvO7cgpZBcroCjHyP3ATTfM1yE/Rr2m7wLQWp25221oL39sULaCk8qiLaNd+E1tIz
5hkrHMb9ENijbsnJPlXwOFiQJiHeiscFTg4UCrag1goWSrxXTg+Sg+hWAycPanpowJyF3FzWQyVP
O36OPEFd94Aas3LsDasDBmjhLlzZ6WkoAFPgTAKBhcaKy52rDKiwI5nHIcCADB1exYbJRh2x+wfk
mhAEw6DPeOrdmOK2uRsnx1FCMhREIZcVJ5+otHAwO4uhx12p0DKVZYOONHpcK6U7xk1TsliJQwN1
2gFQ+LYAQpEKY2jkLEUD8MBSb4AeghfoHXoJakEP3FBLhcJRAlLjBfegY0175MzRCUc8+anIiYnt
BI9VyxJtqGKaN+OQMnTRd7BMgCSFDmCj3XtsCpHnNGMaEAY0Qfs3zCKwsgemgVbB+0ty7QdMphd1
TGBRYAvw++XKN0PJc+IHk0t0qJ2ucpBV6TraOFVr1+mLsq2+gJQBkGZhx38IES+uBpqX4ROCGM5A
2Ra8iZcD+/CbxF5DyiwJWPxVWqFV5XYLmKCb2L6yasptVrAW4JQN9KbBPtBbLWGiDWZSn/Z/soTq
k4j3CGb3f8lGt4sNcYBoNEqa7I29vAFw0P8uOC3BpPNREgCLafTW7VKo23hg1QCF4T5OTCqtxHfP
cCGDoLwanAX9Ox6OsDzXo9umdhSva422/gIA6BoThVIOSGmAz8Pqg0Rlug6/HHFVQJ9aUNRo/gfe
S+1ah5DvQTmaaB9IRasEb2IJEZ4ns3kv8nYhIJ1MzmzdJ/M4dY+DnveqvwNnsM9E6KCfieFW1Uve
PBq1qz6L8bPYOMlSgeXmaODOhgUBlxTwR5czHZDrSc1Uyc5w7tFJAdZH6jUPXbXyu8NSa9QPcOpy
arAfqP4D+QiIH8jxLwdLeVKHpq+C9JNppwoAv+z5GJ9qJwYj3e5r16wMNmx35KVWmb4PPqCYCyjS
4sG+caUuPmMenHayOeodmDXOBV1bJl33lvDB6Re3M1atBLoundZyAOMoqIIi12FvBVRdC/Y6cLbr
gfkW0ivk40E9vNUpa+Ttubdo62SrxN6rVAR1u+3n9mpcNe5b5T4Yok0+taMEe+Mq/sZzzR1B4EQD
g4bMsPpN4e5RgthLJ2AyqQ+6oMd4jXJi/aj9AwGutcZNwl+AeNe2p1B4o4Ub717/QYqqt4xDaUlP
VWpFj623Lg6ndJfXdvaiOxmr8bnCp/GuRhQ6bTRKaecSZzj1Fct23kaniSu5gbN/zAw3YN97cV07
bu58m1S1MrrGEWfiprD34FZjIV/1VtQAjsg8pn6I9rjtHwraPj0YdsCs1LFNprHAyh2gRt/WBYX8
KAXtLTgsoBnnIH+4dlQXXLcm+MspwLkUYjHvO3eFa30CPMm2daQ5+d48+ts8pT49GpvE5vRv5+S0
ZWhIRFQG6lILHBjmt76V1woKGgnN3cNjYGU9XWshKlZwGkAyfQQy89R51pfKOmrQomO7d/EjcTev
xfZQWOrLg9zaLX3ybVzn5Jwyshaso7fJn/UzpLbsjn51Dp5wWzh6tttR0BBD7eXQdhaUnux1s3nO
IJXCVDewmNGsw3Xo6IeYMrsGkIwFgHNBnIPijESghBmtlnlrO189dZSsRZr+++os+WH19dy9qoTS
YGOhoL82Tr3tbxQarGj5rXXU3WhUpiOgn3tGISDvQ4iDkU84TGedUKd0PDf61pm5jg4KSCWp/YRW
FruwuLXLnJYR9tqCd5HpG279ayTo461Kut6QPRuPh9ARqXQqnwMa03OC/ZVYezis8T87HQWDfkcp
sg74FstnWP2V9nVQaU6ZgR+KlRDYW2ClH6PraPSQ4j8le5tQB57PqxDbqy/Pzj46BwlJmlCFdlaY
22ZsH1avLP5W3Idse2gYZlrETGex5YaVrZ9z13yUpC30siz+/L0GkRZO/s7bsXqT77/cFdpOcvol
rgCfWo26s3HjTUZP5pef0uBfaA1vnvOsP75nTv7cZFa6yWoaWbhoIu3tng0rStzNWkgt6CoYLLAb
lu4PMnWZ+vXO2QktYifAteimsaqK0VVMsbSfDmfC+hAj9f1QbWO75JSu1ja4xCzTsnXm2/Ijejos
/pDT1cA8rM2/74ByF5729vnrLXl4gcD3MdhH71baO+NKxGVo4v1Gw/wXXITJBZib1anaOLEzTqRL
s9dqAKGHVBGjPUuoUg9Wptuyx/74a7GyzZfBs/Tp7N0f8yo2wkuBfgSkBWTkj/Q5H3mMDhfZU4B7
G1j13DQvcAH83NICu/X+3R/pJ9qZzQ4IQ3SMocsVjTvzRE0atHIeB353NnorDF9DglMKWWO9c7J2
FWhug4YMYoXwCFUaSQ/hQEeVBaCuEFmc2F6EXQZoD1QkUWBF46bMj1XhivnTwmfe2ASwhaKQgaI9
eqa0WdDWcpTKS54haEPHKalsAtJAdLklOaGt+N4bjiaYEG/IGGThhOHBi/8kwmrQ36MAoMZ8k6Ev
jaRtSzW05QW+ZYhLp2T6gPk6/v7AWaijRWlLkFnozuRJeCg2cYU7VIHmFy6z96Zp68O4N1MGprwW
y1db4lI4fQ01NtDqgA5P/INeMtDEXb7+WhjzJKtkiHa59Rfa8YKDrK+rzMGvwg5W8b5/Vt3RHmi3
hIW94c9haGCs0UGCUg2i0MuhCdfAkqUj8IQkFW6y0QjtiCZIPj5oiaogdGgys7byRB8I4tIiLGgd
lxK6awej0Wyvket/wF9In/fPDLl2vvBZ8LxAzqNCOfOnS+eXmymOXMikjvfnWAYDOZMapBk3MaF9
g+JxANQQFCZBCcWtqQkhMk7R+Ala+IIcITWbx2/quxnjUVKLjxhFn5TKw6s5ZnZV7jPyD6A0hi7o
UP5ARwtH40SPYiEDke1QrSPE1NqC23rDImAuyOGh0ACXeT6XTI1EvSNRf85jFmnf7VOaBZS88yfy
fH/Vbm/mf0aa255Cl/xSljFStDYVhqx44H8M/YbLTMTu/Q0DNxpZ3i1YPHLr/gB/NNXXwS5yRYxj
oJzN4Tb2KNdQDp4Wqg32YJegln4KN+OuN2m7hqy0wtQ3OVjHgevl8OdUKJ3Qpl8hjqiYDIJ/YH37
bi824JDAJo+Aha8N3xU2iDBb7RAbVpOvzCVg3HWmAId+6jiS0JcIYbmZ410LPE+GVunOSuvFyGrD
FPVTRVQYEc7c355bZ/r3UDM72A0eFAMbJK9El7wBRFTolg4fSEhAwe2MysJo17kyGBWUfSZNWLTZ
opfk8maXRVcRgWBmMegtx5pJSmDF4AYJ3GYEuNvK09iOv/pkDyZC1jRWbXfjWwR0aMcfo3RDlL0J
Sg8vpukmrNaq71Pgq0vIaEEY6W9jnuNs62lIUX7WwVuV783ga+Qrkq4G7gT8UfEhxdzR0lN3nfIg
VoeoX3nxAsrwmiNumiMKToB0THWRKxWiWC0L0UCSangmAa2FtbYRQogYMDRHaOJb9ggduPBP/VL/
KwZ0jiA+dszzCKb8AyQBUlYucUFf5/F+Pggs59B4QlJ4/taVmpaYIK3HXbcE1fZ0ESF4S3t5Lenw
cJ/6YJUWNN9AhwDciwV8cGjxhKzc+JGjL5WMbkVzWB3wjuP5Ra5inlTUxkbUlQIf05eW8d432/IR
kKqiZLWtnbOj6kByQ5HbhYN3e9ipcosMHKR6fszFL9sN/lfSVhznnPNV5R/1+in6SnziksROW7Dy
7NQAdU6mqPl6qTBzy9ROyiX/d+hZGtXI07BUBpyHzjwIDUq5tB8sU90OuSUtNaVe43qmvQZCA34e
5JVgdi8vGG8AhBynnC0ebhKxnrP6QRncOtkMw07PngHeu29AbtlZwOohPALHElyA5HLAIRC5104p
2Vr9Ah/Ec/43HVn7bNbFgst2yyiCwQknBmgpiHzPlrGT6oogwzica7ElNhe90mpD0JW2eWcuzEma
XPC586UpeObBng0nbE4oqWpDWJl50p+bbKuMf2MPz4I1QDTeNjyLi48aiJz5eoLAWKLi3l/QW2Oj
vIuyKupLKHTOnB+xlEiDPcRtDU5koo3ES3l/hOn5mM8OhX48LcAXYDVnz4uf8VyJeihXpB06IpuO
qYi6fW0Fho2FhbyRQkKNDGLAGggJZOAHZ5smdVVJPDQpnjVXFam3QfsnoKNPo4W7ZlLzA4q3YMJn
+S41EZLQ+t3/TIGGqahS7NuXaKlV8IYzcvk9s8UV6rEW4xHOSMZNtUXsVZhrqVGhrSLmCForSUdp
tpSK4mwOrXGYeuhDKnaNHFJPgRwf7ZQEygH39+PWVyngB0dnOLDg6Mqa3SF1EIHTbsvhrIKzxemV
9L1oVf1F4YVC1WroXWC/drEoNdDtrTynFZPSVfJcWXkdX6LEvPFaoE/i18dM5/OXpQSTa9j6hdEj
8IjMdZwyELu3CmudRkVnlOP90QeGjquY5S+JBU0F7qgGqnxMXWI2l659k8svmaW0G2BxUDXQ4cIV
lrBTepYRV89WCmeaJfabfYRq6nDQ/XVYb2MmuyIbPnSy9HJcm+/Lr5gdYWhLdAWXTKyHTOHsy1JO
u9YO15XOBmRNEk6V8VEyXxvzK2odLTxBdhog9KI+Jmqz0MD3c/kvry4+BkhcRNjwyxCYXW6O0A28
AUEAlgSJQh3pT3OlP+np39oEnSwYhh01dtrWFZyEo6cetDoOMWgpPxNpI0SUJK9wN4LKQQFWHLd6
jvRkva/5Oi+Zv2CubywbUGCILABpBsfzD/r21zHiEhnUcuiHcyMfU6GisXlQSok29Sr1IcmcL/QT
3TgrF8PNdqmofISEEYYjWBjB0KmSHpupqiplSGO+embD8vDl/r29ttTgC/nPFOfOLICWiRnzbjgH
fgncR2CVQ7D6/xtiFoQr4BIf5BhDJE3I0vIDFZT/YQDEGXAMAUvEdl0eKFPPKr+ZtsngyMkiVqqy
hQt0/W5jlX6NMDuyMTEaAlDgcA7lv4LMLcS8NERa9P48rt2Qy1FmtqISmtzXp4VSIY1qNIiuPbg+
qcnM+FOtFq7h0pRmQZMnyH0WhdJwFkdIPZHPrlXRM+stPNM3j9evhZsd6SpWU62IxeEMpwhxqY80
rSZ/3F+2m2NMMOkJjgerMtt+JUwaVLYwEw+RsUG+gmapSHxzrX6NMNt+1GILNdIxC7N8U4vXNLUX
hctvmhp8/tQOA3GVuWcIrVIVGuzheJbl4VOOQqsxe+b31VdTiLUtoShded2wsDs35wV0DdiCwAQA
huPLi6MUIJRDz8h4Lou9xw9l/SgJS5SPS2PMTkCT1VKYVfF4joyPrGmpKW+ExS68pUFmLpFixl4s
mtF4jgGeJWTd5pJdoC36/kG7uUcTKxVgBwiG5ntkjILQN2I5gpzmqPhPXVrsxPzZU9HX0+JV8P4P
Z+fZ2zYWretfRIC9fCVVLXdLjp0vhJNJ2Hvnr78PfXBwLEowkTuYCQYzgDZ3X3uttywRlq4ubOqy
JH4mR6i5KEStdp6fDCntyX8y4blUj9/3Z+n3p1H9cr15QacKeZsxNcnPyDzpwgI55NrvY8rAywqt
QtGaZ1/LUIZ3X+vj0dCzN8Uv36zsn6V3YV1CsYEHAmrAoHh93oUuasexQHvzSAbVtoZ9o71mw+r7
Ybry7qYRlachFm+AieZhgGiEiZw1HDBdCAPb6SxE1HHhtcgDqp1auLYh5ibhfmaCMEi6eAi3+mBZ
qIVIBlXVvlVdG5WAeFPE2bhEnri8NCC3UrinxA2elnTz+QggXFbHjZzi/tQ4sfte2+XwQNrLVxZo
mFdGYWqI/lPtgVE7f9MNuRUouZgRDCUrEaYectjaLu5vY+tFKVbqXaFu0xq8mE1Fa2ECLrc3TcO5
USBH4gU2x+h2YdwJEQfiMYyhfOLf16IgqG3ldq9SWJRugpWiH9z67SSMj2gFd+ZCgHFJs4J6+vUD
ZoM8JjhYIKrYH9Vgb4rAtiKn2cq/y9cG/AkowsLutzfyf/1hXGv+GypvCwMwLePzkPms/XnCifdt
jHcy75ly1RirAe3EZ+BrpbtuSXq9WneVbze7bOn8uTzvaNUAHUoeBr2z+dKKex6KnRwPR8SZYm1d
ZGuN50O4D/NDsuR/d20ZG+AOQWlMUFR1Oku+nEVMvJC5nTocC2Ub1FvBXQ978YdVLyQ2r2RF4D5M
8DUMnNEYnSPqjTDySihr4tF9GngFJVN91v2brMgT+tlH59reuOKVATTPuhnUhQD/Sid1RLV1cloT
fWeetBAaoQGOSOPxsLHsuLvX3Q/xYPyznhP+S1Dx0FsnGIIoPhtLygZJWcSGeCx540rr4Tnon2r5
wxMcsdxaS1zHS0j/1BxMIQaUChtTeD51RS7KZYfG6bFxOryzdvljnjh5AZTWWvnJoR/XLflqLPxW
bFE5Z1qVcJ0tFdyuLFYkcdEumPinTO1sixq1JA49y/VYNjfdNpA3NRK5WzO6NY0FkPqVVIeBlCNF
V7D8n1Sy8w5nQlJlGMrLR61ei+VrFG6N3vYFpwTFCh4SF86VvMr74/eHwGXGC2UwggAwilO9ax4N
eGoKNDEolaMlIWe/zgCJdOJLsYSYvZJ9BQNMWhsJXshCFJ7Oe4c3iOW57SgeB7ca1zFH37sX1blv
h7lo2d0YyLeZaQ27wMJTCe8R+b6qhnLhtrk88fkI4lKo2qgqEGydf0QZY5YiCLJ4xIoxjKc69drM
fnw/oNM2OD9UTS4yDjj2I8Iac/EJA0EcMasK+dhHRzTs7KBRFy6uqy0AkwVFQJXggnUcZXKgpU0u
Y0YPn5JbUquWULJXBoo6LiQkcoJTnWYW+Xqm7KlNKStHRQWU0O5awFaL758rK574YgLKTrXIqaJ9
Ph2hJtbjICbqUSn3obVrOt0Rb6PKCZ/B0ei3zeA06B0uxduXxyWCaLwLcaGaAm5xdrBIjdqLMdIT
x6Fdpf4qiA/9Qd0H2kIKZBqi2To4a2a21sJaTbwGt0CKu824thrAE+hAf9T9hDxb2MRXkl8In6F+
j0MOoAR1nqsQKtg7WedaR2Wl2Ok2vU361bgdHe8kPNT79oe2rU4hasmabWh3+F7qKcKYjtc4zX58
zn/Gdlnj43f0tK375/vtcHmAoi2O1Cix3aSJq87mWKx7L8l83z2OBeDa29pI9pkKGhbdgCaON4a+
+r69y81Be2TTqe/AjmETnq+pBHxoNJaWe1QBT4c6D+uFM+RyXpGV4AQDxKOKImyi8wZUF4ntthLV
Y2QDVkypgziaYaPqHekP+hKP7nKt0tik2iGiG2JSnjtvrBwUtH+AoBwj/0lObttmNQiOJtgLa/WS
b8+W+NrONKpf4qSkzjK5dTX1WGNClD+Yf9vkhLyc3afr6jgcGvNmURDl8uI5b3J2s1rm0KYV0e8x
+PtWxa+ZcNOYC1fqlbVA4MDNBq8VuO7n+fOlV55Y5DgqKdpR1VGg1ZDO6Xbfr7Yrqxu6Pizz6fkC
2292Toqo4td412lHaARmcZ+4N+OHH2+t1ZKk9JUI0+Lm4rTk4gIeNxcU5bGnyS5EueMARu8jyTfy
sd2JvuMlHyqIPN3OQvtlKLZKsP2+i1fQTuctz9aGGXaeHvuadsx/o+hYHlV5r3N3NjgVpEBA3813
y3JE94DwugWc8aVbeKZcCuayZ3keEznwXiI6mg1ylRlmb3WVcDSxPe8BYxpH81cpbMvgUctsV8pv
OuU9Gw2bYlWSbaLmCXOTwOrtQEQCVwbZfqeFpR0yTPFNpe6i8BaMSpI+tKbT9ntsdaCAHEvh3h/X
OMbHf9BCWxjDaZ+eXwZnXVBnp9KQZ0Od66VwBOT8V6n3Ml6Cyb6x7sju5E/Cngxp2xwXGp1+9LtG
Z4dH7CeGH1s0mjYc+C9RLK68R115prqeFaWdC89yusQ3uLIhvs7VPHNSYMSEm0QuHDXZKaqNazrg
xa3mT3uA3bZW/hTlvvnt2r8NzR5VO1oVmDctdHu6Uc66zTohxqRCDcuH1P3sgNbErNd1V3aPxasV
2CbiD+0v0al/FcmqtF4EsbGX9fovhnpam3BaiJUwVSW8PD8/BxTmBbdhiVbxTqt/9CLajYfuxZNs
EGrdrbD/vo8X1wKPIkrvvEx06hJIep83l4iILVu64PJUoNL2mqcHweQ2v7eWltCVsbRIERJa8AeK
3lMG4csJmpkFFkZpJBwLvIDvQ+tGd9ey05u4iP+uHXTB8u6fn9JT36anH9x3bog5RkiSsqhpC004
xt66yV8z/SB6Dwj6+NamsbZm7Oj9ffBOGrtrt9USv/bixpga5x/wZUg5AcQ6728aoheChaNwzKSH
FnyrmKULR8FlEZmfR9UROgzsQbKYs6Ui5a7XD03jn2TznuvPScK9Ej3lwpuuYuSQbgQnWWMc7rje
a6q8mwdldOjskN9o8kFD1NxyFw74y+Bx6rDG0iUUJ+T/LDZ/mWTZksoscA3/NApPfr3viye1O/X9
j4pLBQ5v5sjFqwyNVaneWhnkMW5noz2+ht2HYTgtqEDEP3G1s/P4j9A5Aa6pY7bp9DsKzm3H83Ux
b3UROkwfPPmm8pjDXmEu8uUZuQtbrvVOOMy5K2kTv6mGY9gIPI8N+VLHVLBE2RaeM3DkYILi/f1+
+32m5GdHDBoskMkmIAxlzllQa9QdklSF5p+QhrXzR7zL6pUPs3bffaAm132MNTSX6nXM76Tivc5z
GyAfofevLINlZyONsNI2iWqnG7N2QH1Dh1HXmfAxPhenxHIAUIv6M0FysEYzQdTWsJEBhEpb99Yy
HQvllL3+Ix+d8T7YNy5KFFg4r7IbX9+48Sb4z+VuO9Z3cC14XCe2IpAlXvkfnbcK3f++H4hLHAJi
boy/DCAZ2WsYduf7JZF9FVkalcU83pH3CoCrPjag6LTS2xXgVO4CwIyxnb2YsBmEnea+wIJtn2vd
aZbAQZeAmulbAO0A5rMIkubQ0IGKcDoOYXCqeVbk+0FaxR8MZfFHCzdD1Nt5dCw9R5ZA+t1MpzJM
63ByOrdzL1jL8UZAZcZJo7XU/uiWahZXdj2kR/5i0XJkEyvOBioPCyD1SXDy98Ib6vjuYxXuxL8Y
qnv3LtlWXkSAcYXf458k+hmKdwBnhSd4IguPl8tgjkGa4KVU5yeR47lITNb3ell3ZXCKh0frhXWq
3SYnwshmeBImIvu4gbZDcDeuRHNbvBjtwvF+SYLgA3BWnZgF4iRqOxuIAGebUvKF8IT/bt86SPJn
hpP9qdwf2VoYDl2RIvPT2mVzz+UplM99tim8dWfa2S/vIdLuXIEbb1OFD+FzXTra4/cLero4zzf2
+dfNzv+y96tRmb6OIgwEApwhxIyzDkJB9uwCDq1X37d3WQKA54ILogLnRSclMbcLLMqxGdDWTk6h
fJv7K/1DdNdNuCrEQ3bnuhv2cnAUy52k2P4pC52xsL0l4uTUp1mfeTLzpsWxmIz8xdLU87p3wyg9
peJfi2Oe5+VCJy+iX8TkmGwyLlznyJTMRlVygzDSvTI9tea+eeoPyqY+WDeE5F65y1bqQWgWVtl0
h867hAwHlTtgvfCwZ+czmiu1oCh+dnLLv4Bm+/q1zf6VJUCfcAP9FICmwG7N+uRaiSfXbZ2duHJw
KpdHOw2ParWWXoUlAMdlnmzW1ixkyNsijLWxyk7G7w5pA8hrB9+/jcJXoX7Q36rGwaYzztbfz9rn
m2Q+iJRoyHoj5CEhIHF+ZIVNoaRWYOQnHwreyD2DTVu6b4VN3jq+cttWqyRai4/K3wIRJML4OkLF
Yyc8edatoP0MMBuRJbtAcjOzdUTKQxQFnDjdGQYaGq9NtR8xu6n2bQCd8mbgAsOjbCCcCJ2seXGX
HLUuVwTJUo7eaRESdc3N+HJ8hPyg64qTH6w07WeW3qnN5vsBuzw7aAIGGXlfAJ0XFnNxWrmCa43F
yatqu+9fSniPwbOIj8+wT5/05+9bu6yPoF7LrtInSZtJz2+2KCBHKIMoVsVJcWH92Oi9t3u/3PrN
PZzVVfksPWvr3LaiiLDkP73YCgsb4Fp3rSkAYw9QXZtvgLxqUQ/v6uKkjavctbve3Ea9sootvKw/
gtrRqiXil3b5yqLLFGp5+6C5QQ7/fEXGllK7RTMUp3al9JuM132KaqAkr82/xWtDYhVe7joVHFdc
xelaCjYNCgOqMz7HMl7LB2SPJi2ojyK067UM0DyE2xk5pYlnnFPGzug51WP/J82dHvG5Zp/nv+At
NeMdNIAy2em/5MpphR0lqJxw7jFbyCVd8nKIvUG58pCkiEdOfOr+lzhc6uXAHFsNQqtii3Ba4vJH
mDhesSmjwVE6tBm2InIp/iZ6H7TnXl2p3YvyxyDvoa260EktuxoBNa6tZBfiJlKZtlruKeWO8kok
eped0Ngh7u4bh0ZaZdaG/6jVS7fJJ275/Ng478Xs7JWKOEdcUy9PaA0E1soYXxTjDtlqa7yt/o6/
yELzCHe36Z8str330dyH4UYytu7gGOauCnFcv5HF7bAa9FVY77p0a42PsXirCqjzbUrX8Z815SF7
NH4GzwqaL8oPr/MJFOxwWHsP6u/aXRvZbYwDwY9eOJRbZMZ168kgDv5ThFv81YXgNbK2VfQQSZtR
2LnRRtac8j7jmZLfD2GORFfhIA81bsl6+vyKfyPAx9QdTLPL26qgNreRWmfoHv1faBcVlsxLlL8f
O3KM/pJe52VmlkUBg2C6oCdDoXk2YygzJaoEozyJ0MLT6i9mRrb+kj5rW74R6s7CY/BKgHjW3pyT
pqSinrAOy5P8FL16h1Z7Ht/Vu850qgoJxvdx2HOuZys8SjON94X88v2x9lnzmS8ffQJDUfmdEFGz
1IYWy2mXJPTXOhQf+lPl9Id0VY4bWScmPCDEBJ0TnYU9zNnmr/gjhzK0Knio39f/iaFj/TZ2SZLY
GmIEWbvGoc61QdhahQNty8IegzGLHtB/krbdeOs69SpZtfeebDe/wqeWBQHP3F1SbL6sfU5ziAYM
Bm9gahDvnW3sboitxAiqE5ZEfs+l+FfPLMdM410j34pi4aC5cl8a/xzL0ip3A5E+LvBE/OetmmKb
aIHmlidJXUMLa177Hk7/T//gtS/6EiLzMj899dGcZCBNQtkLJ4lClUlyCmF18nlzVX/8Wt7o9V2Z
/SDVqua7Mfytteg1AsPwbuAMpvESdeMi8zj7gCln9uX0xITU78Qsqk5qtI+lSZUCIYgIt+nDoowY
v3SxRL90dbZEKZYoQ6LSVTHaS4hgh6h89wvX+5UHIzccz2pCCWo/F/tAT3XR1Wvvc82E1XuhHWNt
pz0kERVR46QPh6LZCvnGGGwAGLy+C2TG/HXdv/cU84atGCwAe6+8VKYPMogG+RzSc7PbqTC9eGh1
xtfgwGv8+36DrYLEHQMJIsazJXcEtKRMACglPOzHGLZ6fJNqzvfnw7VZJiillIiWKnHHLCht3FrP
C61mllUq0sXG9V/H7Ldb3ZDw+Gc7J1YUNTcDrBIpXXX+MCryKMLI169PIeLevzn2BVIoPJJJcJFa
+b5fV2J8GiMrSJUKj2LygufL1zeqts/Goj4p3cGU3sy/QiuDOt9IZMm9raIhdOqtiyq6kaOFx9K1
SPKs6dnOkfQ8yQNkTk/lb+lXpCiOMqxUJKpq08b826nsRl1lL7q27e8rFax9EGFfdjCXQvSrR8jX
IZjtq1bFHUmUqvrkotfSrSL5rhBI24Sk2J5qfOMbB4l7UXKMdmccrXZhZV29aS10eT9lxzkyZzNg
KaObCXVTnxo8aJP8kKtrtXDc/i6vtXVphU4l2QPSL65+XJj76ZfnB8rXlmcTMKQQVyoqiaewQg9r
8i4zEidBwFQk9fsnqlZj/ZEWv5PhpWoOsrX3hh8g5fr3hc+Ymrn4DJKZKnkABdDH7Jryo6BRioxz
rY1+DnctUgab3pweFkN3k67HDyE7ROre8J3gTXowcdfLlyLg6Uq6+AIK97wpQH+x8c43gaxHgSJX
SXWS3kAFPna8p2sZwSxxLQaHcJ2qW7faUuir+s1wcO1y68bo1IR/agK0m7K0xVXwJmz7O2zntN4x
gi01n/afSascCxO64H8/cjqivlw0uVvIVqgxTJgyD/CVIQglhyInGe45i1oTV5cGwqKTODxLZK4Z
0hhp5GvAO04YhTkZcafv3qfhKjQW4q5r5ypQO0DPqJlPTobnnYrTuDXypq1O5o300Hkx+nvr1Amb
h3gJ2Ded0Bdz/KWlWVgijV1uxT4t1Sl4ny4VtI1XFT8W1vK0Vr9rZbaWPSWUWhWcxolX6Un4pf8N
i13abWTlVk9tMdv7d5W7+r7NKykGMMQIXcIy07DKnp0fTRd4qtFqAG1qfx2yQaP8XVP+fZ6YoklW
GHXoyQf1fJ6sUku6JBSqU9z9CAzUh9onVEeR81OIz7u2///p05fmZpPVBX5cjIJbnYr0T4OtYGb+
yqNg4eS9OnDgSbn7eOrAiDvvEzFQONY6fWosJwI1izRAHP0zpJ8ti/8Ux5oIxpL7/LyRXOobYQjD
5uS5iP5pdl+DkVpSp7h2lZJvtEgBTTDZi9qzEY1Wk6ppczKk50B3svggdDfYp6ygtnsqMlpQVYRq
k6DPq3Q345u81Z1g86oPC8mZK5sMRDDcCOxngTvO08quUphtJGbNqSddPEp3Ndzd71f7lctiUimY
KnEQpECtno/nMKpVnoxNc1KQEOOSrPOD2+zi6lF1N9+3ND+ayIgg+EFmDYAg74u5aG8bN24Wh3Jz
REtO7pKbvBPv/NBC175+CjGnipawNvPB+58GgXhNhRIsuGZLRQ9EOaxLszkKMi/t1ji2arWwr642
MYEFJuoBhe75khfHOI2soEXsg+yo7ANT+MdN9dkJZKYmkaIpUT0LpnTLF9IkKJHSGvWNYD0WSmQj
w73Qj88s49dzdmoGaQOMrElaoVoya0YazWrkXmmPpEGCna6uzMJGkU9YR9LBF3firZztm1/ZoVov
RszzY4OmsZObUgWQaCa3t/MV2IhxaJYWmkM6mZFgPdxlopOF981zpL5o1VFt9q18p8uPGuqa9yX6
Z98vy/kG+Gye4icqCBxZoFdnzVu5X4RZ0R+DwHcKuAyNeSJXVKnQnxciM0Xht2ajDEAPypY5QcPR
Jjhvy4RR1XleQ1vUVksXN7QntcWcxrbwkJ4KVOSmjDZZIThP7LhNVLSv6v/caq0rpT2UP/zqJspf
O+TfwIwph0jaZimCYnZeO7p0A67gRapv9AxCoAyMTV04jC4i6/8Zqv/7/NlMaaXbCaXBUNXGXh6I
KG3ycd5zZP2NI9tSIEA78QIn4trCZMhACaA8ClJ6fmoEvupGvt/2x8hc1dUOGbPmkB/aG1ld5z8y
6WWIncbat9G99t5Qhf1+bVxvHSgucSw3AViB8wkLy742xLFGJaN8VjEkKKuDP7hIsxu2S3lZkWw5
36WThGy+F8I1YmpZ9yqZSw6Pl8cMTjG818nIoK4MWuH8MyAbWsSNvYgWeyQ4uYyyeBwN6cIhMI9R
qeRSNQQBQNaaC2GeMhS8SMkNwRSP4bhR14mfr4K+grnw/P2gXmy4z2YmL3XMqaYn8nlnWqMVAZpY
4lG79fq7sgJIICm29gk7GNfft3WRBv3sE+QsANqYcVCnPm9saPSeyIfGpPxYSDuj2FXQc5XEgUMf
oG9Qj/nOV0enSvK7sGk+gqL6AFPuhMN2kTtxdXypDiNPNFUz5ylRZYzSTJq+pUclwOvj7Rjeodwd
KYu9vrhqGWKqwFDekVLgcJ0N8agVKgngQDriCwULcXhKj2rqmMJz8ixP2W+fiKkcVl7zMBpwr18r
fO66rDug7/n9+F/9EHxJCXJ5i6ifKIIvb6w2juJmjCD/DMnBaoQNSCIURsL6d1g+yt1S5e7aADO4
KEFCa2K7zLqdKJVseZgnHOP+vqley0MBmAdd5u/7dEF1nNYUW2TiiSGAxb+er6m0o9bfR5V0NKp1
dUpAssZ66SikFUJUpmRc42Wu66d2fE+M9MZ6XGh+6sXZJfLZ/OeFDVKZm+u8eWTTPDgxpXRUfIRM
QU+Uu9KPKSI9We3PvktsnrQ9VoK1hl1WtFLQGEwmlsD3nzEFBBdfAZxdZlthMDcvchnA6yJf7aWj
rG8ylF470tMf+ascbdruFHCHfd/cZ2593h5IF3YP7CaShrMApWw0s8ojSTrq2X0k7Sb/dwTu3PZ+
9Fd1B8Bm1HYKnsTuxnJXVX4KXwlGbT3a9voRqrfu3eqa06eBHY5r1NThTiTlLwpu8T7r70bsrYdk
nWcLg3RxbpOz581vsQlJp3MMnU9V0RmlkhejyunT5s4EJ3RgjOULm+yiLsEiwJQXDjhUcKhKcyxO
WaHUMJrGeMyrwtaGH2H9Asm4ULXtjz4OHHHSjUyXFsDVVhGOkiGssOGoiZx3LlbrvJWLlutC++t9
IPvVmltj3MT9f8N/tVs5hr80nBfJVWJsltsEb+EOhA46C7ejpI0NZWRF5yOFwVjZWONr5XOWkb72
UidvyxeezpWKZP7JlxfeL1c6fN76rMN5XTR90UoICbarkeRNAZnYzQI7V/d5rTq6sSsj+QC05/ul
f5Gx/+w1ipygoWHeiHPCJozxxhzMjLBr2MTtjWBU9piNO4kapxrd+8Pf0tqEHjC0/qBpFZVM45m3
67bGOaD9r24WduL1SQC1OdXAJsDpLIhVPU82IqtEoOc3crJj+VSMu0z42f7VW4q+L8h6Nrt+6dC7
vEgY+y+NTjvty0USqMAIJJXQU0DvwpSqNUJebX9bGPBcwt0wvAk1gJ29mXW/stUQPnQSOFI0Ccf0
Y1Dv6vS0MCfzDOfnnHz5ntnOFou2C1j9/USHGtKDEUm2la31lOLJkyc9DrYcZqvFOPACG/k/zQIX
oYjMm3BeyhjjLiuktuuP4g3GRIb6bFT91pOhheU/Q/NdMTaFntyH+EQILxb5/T67y6t9NO6V9g49
sqR47KXOrv2jMmx19cEMioUT7/Jymubp/z5wNk8tjhNiJfLCCTvlLbcEDC4a/yCk8riwGy8Ka/Oh
mM2AgUuKAP66P3pwbN0XAysHSa6pHEf5RtCPBsn/YaUQWDIEyU1ZOLJ7J1TPofRUxi8SxoDe+8Ka
kC+uRG1SrppSh1xUpJXP16gWjLmpeFJ/tLAA6ddpkkPNUyP1wxrMcZNqxZ+aTMxDqRXuWpT6g4Bo
DOJn6kcXm8nCW+3y5pm+ZUq9s0x4wMxOytAS+jSskNiLo5TZ1lIVUVc9XjgLru3Kr63MTkRy2nGg
xPRYewu7bYu7rGSLCg/3D6F7WxjdayvrS1vzuqUelkoioBhyjIRbIXk3kz+j+1P/Kae3geJ4FC/9
aBfeZ/2LPNwTx2oLXb0SgDCi0FAkwll4BfOYuuV/6pUm90dTfI/Nh1os7Cxt11m4g5nShQdDRyda
Ch6aqF6V2btefwx4Qo3pXiTwMCm5+H9QldaTjdof6pwq7/g8ptuo0u5Nwd1VZufkwmNVF/iHSDed
2mE88f0IXr676ACQHR4eAKzJWZ0vz3ywtEiTBWRJAWyoqzwrwrUJ6Bu0cF6HwCUG/I7GoVwYOPnq
tvjS7vT/vxzdfeHVuhrp/bHCC8FtVwH5ey1XHNV9NGInUlH5F35I+dZr73jJdx7+z0DmcQbutJWv
vyVRhmgxfAS2b3pYku66zGkQUhjQ0cgtkIK68HuLTTbg2KLAV6r4UgT/xfm9Fq9iErvhHu9SoxPs
8sZFgvf7yZCvXSCTmCipPQjafML5qMSC2mmhx2xofrsJdUA5unnQ3cHOTWwBLOAAXoyEJLLOhxLC
r3SX58ewWklIT4zUrpNRORjeJtUfh4xM6mJIeeXzyNaq6OlOSVty+uef1+pdCvqW3GnZ31OpsPPg
WfadnrJx1GJQMRw9NAKHW23//bBcWaPYIFKyBITCoTVP2cZGkcZmJbTHUXytpGw76tsqKzZ9mqyV
bmEKpsPp/EUBuwBhCtKOEEvhlZ530bISs/NUTArUHpFs3267V1LQunzbmgcgherz9127Fj7yepkw
q5QwiJdncVOrCikutQoOBUjYvvS9J69z2t2wSlDeIHuk0P2ngMl8kb3OuInTdCmAvnJem2hwImTL
R2BgO+tyrsaxXAZWe3w2EflvGtUWs20m/BePGFctmet82sXOB1hHIgJfholSMkeWxtRQyF3rCBLr
Q3o/qprwHBs18ilF5FExxD70pm9Y8Uo+5SJqfMxSWBzpYDXrYBjlW2E0iz+CrgzO4DYJmU+Ag40R
mk5DJH5oAvMUyb6yMmQAoaMR6bvWzfELQCRxReWoXiul+YEPRb4VGl/aCF0crNWhVu2GNPBGFQet
sKtG4bzRlGL898MW2VnYAEhPQS5SZ9u798XCC5KoO7Zx+kOT6ydV+GV0T21xXymnhYV15YA1eRVP
ktykfC4WVmzWANP8rDuq7tpS92Hm7i0ykakPa7b728bZqkqSH0PVOYkh2MMY2wsfcJl3ITkJTZ+Q
jG0EKeR8J+Vt442GUJBoUDcu+OEGY1+Z+zGHTtaNh3Lcp8FNIoCHUH+LzUvWQJgqdDSi39LQW3gp
XFviuHeTatIQFgRadP4tWjpqrarlQAPdn0Xze7AecBsoddvI7rN0oePXThBK7bzLVDgfFCTP2xoM
irh+2nRHuQ5/jYh5RYZuS2PwoP9uhRxvVqeRl+BbVyf7S5uzsUaeSM7h+CN97Qq/MeQK3W2Wc4V6
N1lcbYURwG3TbwLsGdx0XMkYgC9M9pU4jA4zxKxrFA0+M65frvMxr+smlmpMKHFvDPdFc6vFd1Hz
IN5J9TpAwRYrqTI/SCFH6LhK78YlGsXVGf7yAbOtVTZJoQ7TaoPgs9bixO61dOM+orS2bYLo3kjV
hdBzqcfTB33pMVe4HoY60xwO0n0vVfsisW61Rl/idF27c7+O7CyaFsBQZFbIyA5CtZMihLcLLl59
H4CeSg2Ig8Nom62/CTU70bbfT+v1QUVigduXVNVcUUdwS1NoK/poJO+FuKujl9TAFeZZAai+EBBe
C7nQ5SORoUyt8UI5H8/A90DIi2V37NI/XXCn+4bjTmbc8FBu48rO3M3frP77ff+uZS0mMUCMQOjf
xCk/b7TN6lSsW/YNajSD2a2VjaZuY+ykGkfAKEPbmU29R7rX//N9w58p7otb8EvDs2s/LywzzrSO
/TLuJf85cPvTKEb2xCYtOZp8PccxJLTFAOkM7xDDPe1Aqpk7i3irw9ByDPJ9qB794rEQX2QsSnt5
C36ud8mzyFh+qzuzff3+m6+e518+eRYmVEVX903GWOkt+VETZpTX7WphqbR9bWioTUyMU4jpk+38
+Zz4fZc1o1KRLLDutI2/Rt9AqVBde3W1LeTFGOMMjw2QPMW/qpNVHgWkVUH32ZnlPsrCHW89PbuD
P3NT3uvNYz9uO2XX8xL8fjSubA24+dQwOODRZZvLskFP86VcmEZjm4w3vfukKfsiwOdGfSi0JTn5
640BXgQaxAUmzs4aNxj7SEg09iE05HTnKbihYfYW/RZx9UjbJUGLheY+Y9YvR1vYa1o+FiIJ1bhy
ClFfD+mHd+NtNejNMS6T34/ktUzmJHPwv72bBwpqrtRR2qpcmOGLixmYbFRbvFP3KYCGUq1XVf2A
NZ9R700Wm9uLQOwpdRrlQ+mWN3JQ32GrujC718JyvgnLXWrMAB/mhQwtbWUMv/kmXcweLcPNyajG
OOa2tWw4Jmrk71gu4wvqGTeABdEQ1kB2LgQtV549vEBYYZ9ACHFOeQYx21i+wqznxZMvP4tO52JI
6WGyJy88sK6dg2dNzW7PsOgzq1R0FlhhPBTprn4rJjWioLoVhZvgd6mtQhDY8C2WqsvToTE7B6dX
Fmnj6cLk9D/f7ErkumUpYduBEoVpC1an2lYfLglFXlbsoV59bWYW/1V9mofDZE0jDjszGDZtdcD1
MS/t5t1rtmXz0Bzw2omxAxyaVZl+SEsDfHUuVZUaFTUfgAuz281zh6QZDOAscnzfo4yJ45A4QGxa
xeUbvu2EEnalPhdvdQWXa8Ss/N5qnkGduO/fb7bZ1kalixK7iTEF5TmTR8FsvFHrMmrL7+Rb4yHl
LPFtYrPuLctXUOO/b2l2XVy0NDvGe2n0xFhpZUTBHuzC3Lfxyl2E5F00okGNnCgwE2WQgtpsWIfR
K8VIhtAvy0/JcNOWE+xD1BYw9FdamRrgeYi7PKnT2fHLPjQj0df8W+lN7z8wQVALnA6e/3G8yGyA
KIFvqRBJo4V0vhOyXtVDxHX8W8XA6WEbOJJxYEF+38hsGaKUigwIPG1pqghSoZv1xMRJumBnB7f5
SpXvUnldCDtz+FNJC1mU2bamHRWrIV65WNbAY52DPjt/SOLcK/xba7htxJW0pLMyC76n30dFZnKD
MPkDwOf5YCkxzhSK4Qe3Yb0edNiHxKYLQ3WtCUgbMLswvrNATpw3IRUuZNegCm7BWSEkOWyWqkVX
xggFZrh/E1pgwoCfN2BJQe5TkQtu03YLS7X/97kGQ8yTFxPDye5mvjfi2IqacqiDW2rhffRxTM1V
UR37fxSTnKaC00QmCgK2w/t61o1aNePRFPLwFpCc6t2J5seilvOVqZiwG8wE16FOQmM2Un1oKbGS
hbcVdWvh9f+R9mU7jiO7tj90BGgeXjXbVjrnrMx6ETIrqzTPs77+rvDed7cd1nGg9kF3F7rRgGhG
MBgMcnGxQRevzqiMXB8MvHBk0gOFPkyEdJS3qtKxKjtQtwSzvivH/TTvc/CdHdPevX0AN1VB+lQC
dBc+hV4tVRyHfG6LNNDMDBktYxjQCsLIMrFkULr0vJyqagcZUrjXp0/BzrL678+3JGFIHxnmKhAc
z+WOVFmSzRoeKIBPuIlm6jzj1bulwvn3qeeRhEo+Dge+P7THBT3Pqj1xrDzNlgyZJJQBQsKdaFAy
ijBLeS6b0iDmj/OTUNhIGvz9ZiPvxYuAH6noMKOiqs5YwzpN2yyQ90JolT//koz2dPTAqY40Ksqr
uDio268duapXIiMNyuK+Te672Pnr3w/mYNRtgXVHgE53rYXLpDdRGuL3L6+9nysv6ettAXRTGNEA
P1uDfyIeHbARyo7mIp4ipcmDzBwwCa/1ftedtYimlJvLs1aDhtD+E34yhF5d5xALYABgUkgEEu9+
KTQvozhbNA0Ft3d5P91xmPCcvEav2Z38kB65fYvB2d3X8nRb6pW1QSgJHfB+Q5gL4t1LoXFcKdqi
6mhsehSfk0D6vv35DZ3Ah4KMOrCagLXTnCh10eGwltJ6AA9m4ayh03spC7a3oQLpVUL0CuwSrIIy
tyLtSmDMh/Uw7fnH5TtknBY6A4TV4cFEB8IpFN7QFnsiiDh7dk7tAAhrOa4Hea+9N29zQii0MDUb
rYHVjjUA5loZVDqwWiTpg5QwHZCvUaOrqYphUGF1nLg/4LZkEpRexdooqJJ0M2klgwDaSfYDgMtZ
lIDOhbPIAGiUFzBw6ghohvp4e/dZkqg7WM6GRFhGSEq5/W/AHSLJUhan5rzbYshnzh5r2CAoBE5l
Gc08uMDoWtXElz2KtsZ6AGDTbxm+4NqCLz9O6VDIYhetOj7ec/useqrjuxWMHqNzW4Wre56ogMiX
tHEJpARzeQzFiIvnOgnXQ9n6Ibh9uQOIHVI8Gyb3tqAtdRAOoX4sgPsJLWOXgkoj7psmrvlDUjrK
CB7AQ1o6ZfZ2WwpJ/tI7glgCDxNkhlBLo45kZGQSugpa/hD5uXBEZVrF29YJObv0mE3MWxoZ6AxH
6gwGDbzlpUaYw5ujasTzBwx/XjBZk7fCATgexs1PZ16IkYHdE505hOlNlunQnl+6zpjVcDxUn+Mu
t59Wb3E/MKaU8RC+1gYkZSThgIZYQrNO3c1xjUympBbT4ae8e5Aebm/LtZUhNYiwHt1TeDbC0Vwu
FZINpVJV83SYZgfkKGgPmxVvUZyRFeNfH3wiCH0yJHuCrl6q1hTmeljgnT0dEgBOrOoX7rEdcAC3
tbk2MggBYQe4QuGhEbtS2sjFWlcxhOQ7TIRWLf2+Q1sDJhF3jMB1Y+8vJRGnfXYDDF2uFpq+Tgfp
vfCG3+FHYUl/ZD/RzY5FZUuVVWBml6KIfZyJysW1x3sDotKH9kHiTc4Z3MJWXUz/LU3Nvr2CG8Z2
sYKUsa3wa7U2Q9hiFU9yak/3E4uZh8afXylERTUpJs2FWkvW7j5+GHuz/xp/DHa8591hB7au4cdt
lTZu68sFJFZztoBoXG67qoS83m0TF9SWnuTxAch6dmiiCFeGDdK9l7R6NClnMg69kfDCdECfYJNY
hY/cFUqZ60HE5Og9nB3whJ7u8qatjU78k2WZxMYvHS20JQ9QgENOELpLbY20KBKOwxmIDqtkV7/7
yp4riHLHyTXQkL40OOWxs2CWh397oa8DlUvJ1L5qnIiiaQbJcuboqRcrnr4urNXdNFDcUwBQA0wP
IqJL9epiiNJ+FOENy53s4eV4AH+TaqX3mBygDmaFAcA8elsf5da6rR2dmT3tK7Db/2L9QJ6FusFS
MYn7VkrnQxooqq/Hlpsf4iNgAD53Jz2qz+a0k7zbMrecJpJgiP0BOyU4yEtlNSQlm8HI50P4Cvow
vzeN47yPWa6ZZk/9l2Zo60OPGABFgAheihHrqShXEWLyQHUqP3I6TC49NnfK3rBaf9zPe+0h+Vpd
1Yvupd1tFbf2EwCm/8im9lMrSl1Z13I+qN4ILnJM0Nurr7dFXL/d4EGR90FnAaZToFRCyShy4CHl
DjJaWzBXX98lXu9nnmbVnvyEQayuzggNyK1Jn8FzgdQ9VPCZPPc1BE4WiEMYR0DcXLIzdSirmNtw
CecRX+ee3eapfumc6LMy191o6rvVT/aNne3VXbObvdwX39Oj9hEel0P3wLqYtjwNMmqEigc1MeTr
L81GV9euloiWhpu89s/yXncyf/SToD12u+Fvi2//stIzcZR7kVI1q6qyng/dn843nnvYquQmjnCo
/elheo+P+edz8cxiw6Phn7TY0+1ydnssK6Eq1ar5MDag9LJ1r96pjWmWtm6rtrDvnmUTzRzZAyaI
WdLjuBf2+n/hV099jYDeITtDE8LEK2KdquvnQ7N6+mghZl54h3FEyBG4sljSO/lvGdTiVkk9ouwE
GcUj6JTKDwWj0Mq7cnzC7OjfKm9iHHHCmp1JQ+D/vbT/CKUuZlWLVCHvOwhVTQxB+lqD5VP3Wp8z
gSq843/h9lB/pf5e+sCtydVmxborb2uNB/2lBcv9MGdG1+IHLPdAsO47S/1GN3M3IQo2AcD/HGrG
oSFn839f52vIVdeOfAKiW2Q/HJ3zksTpeobz2Yx3YJLAhWoabPNqGEjYTF3YNfMhewNhzg5Ytl3t
h35ttV7mMuyGnPErfXBFAaiPFOtVyyJmaMW8ii6GAxjZ76URjT2m9D4d1x9GZKqBtp++1cEKfxGi
PrOMWFfypgc6k0485dnZjEKUJdBOhCu5sDRwSf4hgxZ20e9MNMXc0p+bbzTGsTC+dE/uv8z2TCpl
tlWChOwqjFjf0MHUKwGuqLF246E9TKkJtHfpB3VhJy8G46rcvsf+EUxHlgNnJDEAVvOBfwzvCCeh
5hhW7Uy2bjb2vG9NFk33ZvxxJpC6aeD1ADPNJwx+dPvMMo6hq/tgZm4YETpZMNqIFDK5BsTkGJJD
E/9P7YT0liBi/FVm6hi2VTpc7ajNrkE5qLIwiOu20W7dzqhnoEkAKUI8FSmrSetOGIQK4tDzbpUM
T7p1wM8/Tl2Kc6ykaC3FxzMfVK3vHOO9vhmFnn+fctQkLsaAR3xfvCvMx/l+tgECax7TT+Exeumt
P/gP1hnfeIACBqBhKgO4IwEhosKnRpFrwKQl8TCU3tK5jRe/dR/GaiZg2/1Wv5j7s/VAvBBIjv3Z
se57XhjEEALxVDSjwhG+uMzMP9VnDECXPqOHSLLJvAGWnhveBKT9wP8qYBZEhZAKg+U604R21MTD
FD6MwG7dZ3dqMMouJrUIR8Uz3oaHlkW8vmH6wCyiLIzeSHD7idQJk9oq1vuWEw5Ct1/eMDmCwEp+
qIHa75POu233G0kLgg0AWM1AhRJNCpRtrq2qGCv+/2HAmIrncXEF3hql3TT66A8partN//6Chc0g
tUwG3IH/nAbsj5ygDn2tK4c5sqMn8EygpawGE1Bk9ovZFFb78w9oe26reX28TywwIEMBgx5hrL20
HiVJlmEqFv3AyyCpe1tY1LRklS69lQxwAuwEeSY8lmid5mFqZa7n9cPMrWb4HeqAwXh9DTwmIxdz
bRsQdMrI4zkPQgvKHssiUwqwRaGbo/oIS3A2WUNk54tjlZgaofx1YIJyDNKL8ItAkoEc4HLVUGJY
217sEE0nT7W6R7OhkrICExJOUSuHDq5/s5MTCO2lDHHi0UiBxAOukzZYwZUp+XFuetkLH5usUbjX
VxcUQbUUlSbC3EBPMxfqQW3iFrJawUZr/OyiXCd/N3gBqoz32MY2nUuiC1rRPE1ZN0KSYurAsnuD
5hz71Rq+p5yB7rm6W0DXQIqz4BEAkAHl4Mv1W4ZSGBv0jAQJv4sTJwI5gv7+l4eHEkEO15nr5RqD
L7NpiQN1X7rt0+2PX/9+VLFJRIpXI0CC9LioOO4rvFuTJDDioFY0U+28ZmUcGnJ5X9iYLqNICxj6
KW1yhecRugQkP0NeBQWw3wBAvk9di4FsjNOyJQUcKJgHjKAFcTaxibNlErKwE7K2qoLOxBCqnDfj
2NfG3e3lunI06HUiCDgJPUjIzNDvazUMSR91WgTG7Eb83WJhNgaGf/MsQDstB3UmkLSRhx95M2C0
36Uyk6QM0wK67YCMUPIRuM/gNm3NifmUps8/4G9oOQfOB9tDRo1QPmZVm5oTubAIVM2WMVHI4u4H
B4lJ0GjHD/p+3ElPFRDho9nlbl0d18xsWHCQqzuQ/g3UGaqlrk3aiCuC3n6fnNjKHHN4748sXU+2
fG6HtBzqFkranuOK3iiCxhkcwR2Dfic7wovhVvsCf2WPyX49jIfe15wHQAhczlN9TE3Yo4/0/o9f
PINI3tT90cO8IqdwE5eV6KenGaLWc6KEAvoN4B4Fg8aoXVf7xmhKHSNan8BhvruPwEjxplbW79YU
rNLUTWA/HRHZqx8fkdVamS2ailWDJRDDD/HvmW3YoRM6t02e9tpk+CfY7lCGBOQTfaX0qjV6V4b8
VAXTo9bvG6vGeL7YCt+zmOG0r23+UhBl87rYlKm2QBAGjcqDzdXeqLrKC8/KGtOXw0mh0/qC1odM
jbhc5XRoOTnU5ypYNCtCrnh0QQiOOULoF3Tmv2X4wJ5CK9VAxIUJ3oA7UdKKyBi5cDLg/I7JAVzz
aIF5zR6GZ8wuXlkPka0VJJRUaJrjEb7q1EHiV7kOJQ4zDqb9PeZdmOQfEJqY75Xpiphssa8/k3fW
S/Eq90k0hG2gAxRTp2XElJfrKWSGqrZa0gREWOT3u8iP/HY34YhFnYlxDrt6p++jQ7/LfNCogFno
LsoD3p6dKYhZgMITC8HlIUcXKtpx0DmIc4Qs9uWvMSKtlzm1boKDRlbgrQ9GW8Ew+MpX8N8/v5Bt
NmM7AoHxv/7KrN+jtVqLLTihCW5gC4BTa3YWnCeMc2fsEH1HYanQzagK2CPABwBZuvxxqTaJ9Tiu
HbCIpuihAFWA5Y1xjK7OKyaJoV4AgnggLQCwowwulLthxqCBOIjR/aI46AvSDDd05fxnxCJlvrI3
ShT5KWdXbiUOxYAUQgwQqhmhxfg9+g7Hvf6XdIpkOhqmyMAlAqSN/BmN4By7vtUUToiDSrOrzsUr
/k7jHjhG/EDcy4XhQAoQoojrdZRbsXKXyujYGzHv1iRIzNBmTeW8vuOor1M7jyg/LtWRfL011x+Y
3uf/0t3cUU3/tremmzFOi4W+XUChyJWOI3mpxirKjVJHAAbHDxyOnAzeluf8sNiI7QSMejVHVgP4
6RlCLxwOGgjoCIsuMJGXErO27Nqm45NAfFTRq3rgwcr9GjnALDnZofipPMpubqLT8VPbp5G5a1KX
1eZ45dGxuCrCWAx0JkyGV1ipMBPUMDWSAGMkOLigyFkD/QEUZbl1e3Wv0uPEFAG/Q8kDdwfJ5l7q
yulG3s3I+QWLMz/Lb+Wjjhrc8BQ9Tk/qTnY1f/VyOwvGxxaDAL6Y5F9XlQ9aPrW7CRi5DE6CfFDT
4DloK7/mh9kG3cYj8hTJT8FbD4bDOWjsGsMjCsuHcpf7rOLd1rGHbYGXhrTewJ9dLoKRTChaZ2ka
LPvET58HEYvOLCoTTWirwvg7MNSSBz3+uBRS1VEbdi3mMS9kLmb2WKV2+Zy+r705edNDG7nJPSjw
P6pn7oP7mFjx91XC/rTQKuZ3grsWvdg0zZomDmhBUQCDVh/nXYLJL2+YltW8hw+h2ZTv37fNatN+
SbIeq4lYgWZY1zoRNTtjBGD5U/OH18yq7oFV7w6sAHPTC5FBZ/9fEHVVq+LAVeBKSRFp/5ll6yW0
h2A9jseJ5bKvLjpyToAsA6IfrGoYIHu5eyW3TmFN4NHu/CV5wBR+3V4x+tl62p5/vq9T1jEKM3DT
BVZMcrNgrzJC3u1jdvZ56i6oyiRFtQY/f3QXJ/zsXRkR+K57494NVBujPVIkeGAuv8IP7acsmHgI
urliio13W8ur6sJJTRQzCUwekQOtJpfGsEKyX6sd7T80f7GUQ/8jsUDg8pg8Nw6LX2Pb7M8EUgai
cO1oSPqSBvYqmhiBWjzK3lrbTaBlllI/tMyRzuTeuzrmZwKpexFNiikvR9AQTBLO8mi40b4LvlcL
L16n24UM/7150M6kUU+MSlJHnL6TtDoQLRlQgPGPYv25vW2bxn8mhboQpQFzb/V2ToPC1x8wL+XA
eslelbtou6A8MEjdyzKWIGH4RFXDHO5QLnVqJ7UllBN7b7Bnb3nKWD0Pp2TArc2iTvValJhQF8M6
ZA/jJrKfGFNsd3ZnZgids73hoNG6eVns2P7BebwvfYD82qt8/oBAwAfxkhlai8tKKm7+KFD+og0D
7WIEY3XpahCY1HKWoI9Bc0cOlwNQ+ZjwNX7nXh7Mz9GhDAzEHx1QM11Qe/2f6r3zihfJ6Z1hN9j1
MfpVe6yAZDMKO/9RxBDPImMpFJMon/GjuPvWBSmP3Vk9ZjbHn+S9Lru37e2qOEPM4UwazbK8iEkN
8GNI3JVsJVaCh9+v0iyQMsg99Inat8XRlOOnEPNcHOUdV3HBXhRQbnBKe/Ln92/BjWEI8f30Kd3z
Tv+1/midYq94gh/e13CO6R3YvEVz8iOvf9UJPMsr8CJj/K6tCP78d1HOK8kxpCbk8bts/o6753ay
Je0ktEhh6hWwOC+Jn6GeI/nlJ+cIexVcV6b2GDuAHP0Gf2qHIOol+iVZ/AMfAIN4ZNUoNp35+c+j
XF23FgpXZdglCQ/Rt4b8rVkfK8Ly/e+MsUcsA6RbdfWozhs5hTB+D+YzU/Lcd8GUzdT5ZEZqW+7u
XC/KGQ0cn8qZTqwPriC+58wRebLYXdzInpGjkszUe/tze6s3HeC5TOrQz8uQGt0CmcZzhuf94kj+
4BQexolbnDU6gOO8l/uatagkqqD937lU6lQPGBIbTysMjPeSp9UfrORRtgu3sfuft/XbuqfOBNHI
fNDlhyo/QL3JUQK0tJiGlzqTGT/eFrMRRZHxBKQKCKwYYs9LLyUApqEJ1ZQE8mT36mcWfoWsQ7nx
VkC6nJD64LEAlgZyZs8coRC3HcflchIIvcXHdyDbQn3BBaf1bU02XguoLQIxr+ENKgMecSlGrTpx
anoVz2thB8wXbzVgf1lRd2dOC2ZJotaMk9VF6jD8OMCISyF6bSMTg4NSZ+kPJSP621y6M50od6Zj
cEQ1CPpJUlY6XbLXSyvMXqe/nE5E/DkaGAn3MdgKkcKjrnUQmE2JKmQACRp3Wfa7Ff+29+skAI3E
IBSTkCCg33Jt1yz9qDZJkEmzhRVjS9hw/Sj8oFaPJjY0qVMwnNu2tLHuGKgBUAXSqMjUncDkZyYr
RUZf5BJsiePsZHWUQzO+FJIds3z0ht88l0O/+ni0KyjToCUBOH0nDCML7TDcN6zSO0sKZa+dptXF
EsOKCpMPH94z7S2UGBfvtohTEyk2+Koo1sRanI05jgSaeWfMWwmMzGlYLQobvorsB/AKhCUMp5w6
4egqXPI2gUusra5+6D4mVj/ptgRA2FESQDqb7uyM9SZba5BeB3U82XU82lzESDFuvb+hBLq6wOAn
SugVp5QYci2teCQ11H1hODkG0CpWKB+HATQp3E5iwWc2T8WZOLJxZ5ZcraluxBoSNfGDOTB63jc3
/ezblNNAR24vhmguCCpkv+T7dr9+3D6GLAHUZVvmkgR6dKxVmO/R26vPXtLd8eLr/0kK3ck5VAMv
FBLUCF+Ho/6QvMwMgMDGfXG+5ZRn+h+NG6u8QbYMwbKQmBh8rkd+/DX1jpG+3VZl02/9syMGfV9o
sSSuBSQJuQvM56A7cLWg4uVZaf/Ng4KuccB5UBREs+2lWXVcVFYluKADmfdyHcElxlU0rBzM5rrh
VYfgBDz1VygsownDoqqQgOsKJ00cVOkqDE0rrCV2alYWYvOcnMmiFEqmcUq5AbKAhgKeLWYc+631
EtH0CEQeHqjotrtcr1TpSFmjQqf9+p1GLzOruLC1VMhGC+gYxChwbMjl92NBL2qNJ2Hc65CB49jU
v/mPML3PWFm9jbAUFGL/CKLuknmUFPC/LLjH/7QfEJXN5tPKOWposxLtW0uGeI5UaUGNfYVv1JOO
LKWQBPft87CbGBi4668TqntsiYI2CcCkqf1eATbt6hTZw+JNzVHNNiXRu30WyRcuXwqkmR6QoNOI
gasYgivESV3XLg1S41VQ7jK0IzlM8MaWGoSCAkEPctRXk6SqSNLDjuTOSmQDc6/EvBSW6V51ziEM
Qi+qqp9Ku8AhUo9WNa+npu36NMjefgOKv29tJfgKP2K3fjP2jcvt1YfiWXuJ7Nvrt5GIvJRLjuzZ
1dU0i7AoIFUJorcIrc+yJcsm6A35XS3uMa4Bua2Sxdmz8aiETFLPAOqO0EGR9T6Tqbb9uBYCdK1M
rjLvR9WLbfmheZ15c1TN/qnRMfMFnPDm9GP5uq3vlr1AKvji0FGGhmxKXUxAW+N0EPGevYeW5b1U
Oiyk2rWTA+YOoTGK42CrwY5eategDTfj+iQLtB8Cstl/X3ZG1RT0UGRKMynbUL5BUSuQYiT4/PBH
Qr1mNpfJxMQk5CFvr9SW0Z/LoW45vtOyZNHjLBCdD95k5Ic3cjRg8MFkb9w7hO2KHo3YRmqtJtJM
SEtM4BKRMrGMH8KL9iP7zf8qvgXNRrt/p5m3ddqICyEW+w/Z2CKwXl3ujT6mcsPJUhYsKNcG2lck
uOKv8ZM3B0z86BjSruMECMPsSpArY2LgVdt3t3RKWbcDDMH8Qv7b2ucM57e9imcSqD1ahnZALxwk
FG9oYC8ee3+1al9yvmPMz+BsHZmh2wt4fQNeqkTZdh4NyjITlSbkwHW73IECDfSmjIU7Taykvfr5
ylEOAgzBRZh2EDOTrkUF2BZwJniJGf2EezDdLthPdmL/iBzMcEDatdlF96Pz+ntlYrK2DgFGO6Hz
FfER6myUvktblAZu4jwQuse53sv6zugYKagNEaB6A2EWQMEYrXrV59qted5UE4A6jvIDXbWsobsb
VghqA7TRgrgRowpOTRVnzhbefaiTas4BnPUwS330m/EOZ0tkEcNs6oHWBcQLpJOWBjjHkcHx+aDm
wSR4Snc3pY7GYoNgiaBcX6Tn+tymEDG3TlfuIYJjZeo28rkiQjt0yxIANZBdlIw1U3suHxAQhZ5y
CN3UxawEwAEX//uVdQ9KG5fRhSzqzk+ioeQaIgv06sYvHVDIQ3QcA/51dRUkWPPDl+D3NhiQnMQd
7OE5tXK/savXwStt6bC4st86IylDoIT3vLg18xxe52EvF4My/1Jta4wWxg98E2zemdFniwmzSKar
ZmuF9o/qgUcy7s0wWZRWp8mglAO4WBli1GdGOyd6JWPgArKZ9mA2x2EvuPpOtSRcE5UVW+lO8LNj
7a62dlDtxhKOP7t9u4uRk/YkGxV9m7dlt3KBRH/mK1N080cB2LPYR1MlfqwEBGeC1mdWDpYsB/2r
kcjCxGcNISnO8+Wvro1waUQ5RlwD1Ki/sODdWydZFEBShssEzKB0UmPp2pQTJbye6ocZ+xBZ2eRn
ktnXn7ed/JZZgiKQMOKgQQxB2qUaEjc3S4YJJ0GdBbGyAwQMaGSdhfzYWizC0wDMOhLiCGgupWRL
kYVRo6GaERhfGIx8W4etr4OWmmRZAZ2BW738upJnglg1PLJYCJCeJ//217d2Aj10QF0QijIwTlx+
fSyKcRGzBjf74mbtpyYHZWQjZWcz+8G2XN65JOoETiOAwpyIjRA7cxfHJkBdt1XZ2mwZDxu88lA9
wPv/UhU15/iBH6osqDsnzJwq2mult46M5MyWFDT8GuiGAi0Z5uFeSsnWKkRdWcmCNnbk+c4ILUN+
zETnti5bi3Um5Sr9LdQ1gHqQMo2B0HiYzSqoD7dFbNkVktVIKyI7KoLP6VKRFpOGZkywR7bE0RxW
hW8jukJ9GcEG2uGAfqO5DuNEVSc1xZHQS48H+IQzJcExOjddLMzMvK3I1o6gQIDmNPQl4E1LKZKC
Gb7VBex7A3rlyQ5BR6fsexaj8tZyqWBTBooPfS84iZfLFc9dicQ4DsqamIY1vNzWYSv+hT+E9wB2
DPAn2iOuPReuykqMd3UR0b/rd4s5Rpa4+m2CKctPis8XqcUPnvLKkEy8E+3qNRWeGNcUXnlXuCt+
AvF3NEIxwxTGI0bZNPu2dFRuP6he/+4bDFW3TBu5AQM1N8AhoerlQoJZterxcsmCHkMEYg95DhZZ
75ZB4B0GkziNB6FLoVmdkKKrlgW6sG8+8/Ag5A7r+bApg5ASgpgMyX+F8pvVgDFefVYg1v2JfM1w
BDIgk1mDv7eWClOLVEAKcdhxBVwulYzxnmlh4GmJfjQks5v2Tkvebm//xkEFXygoCUnGDNUF6naZ
Kl7Kh4jD7lcfyGCANUJB7py38tz+c1vShjLgpYAE5CwQvqtkRc8CoYivmiIr+zxASwhoE8B4G4+M
B8jGppCMAgRoeI9fAUBntMVy84I3cT9Y5XfdHyLDj1gl/S09BCCldUBMkbugYRJKivp3lFd5UGiH
+gv036zumQ1Pg7P4jwDyA84WSp3qRcaM7jyQANiVzIk1MndrlQRQvaDzDbjkK0pCVQ2FWDbK09tj
HfZKtS/zPepvf7/dQFeT4dQSKuy07XKanLbRCqZViAinRw4ipsfbIrYV+Y8IGsOUaQYX8XoLMteS
XPjFZK2Na7AG/WxJQayKpQJZOmm5vtyOeuz1SsmlPJAd1JQypMolK9EYqmwZFSHnRjcdlgvkd5dC
cqFq+wjNBMEK4x3fOh45HEYGeytjRHodCQ80RuaiuHApI460RJTLPCcRXhjtF0D/HpVXVTQXYMAW
u50Yget16h98TVg04LERfcPJXMprFrmMBx06je/qn/y5ROjtg8ava3/8F1cKoQpE9g00jmj8oCTN
U1uPRlQWKJiFjfXV6vZtQ9vanfPvUyeyLkdOb4u8CHjtMFQBwspoZERjWyJUNGHAz6OnUqFTrX2i
KBg5BxW4wdOqPZgux/mva0rY9jMRxNDP/UojpdHMFwXJACHhkCd32swIxVhaULeJmseh0eoQAS0Q
f0MLufpvtMB7CMATXFk8nZyp80RNFa1B9yn/E1oA3PLfaaFrGD+Fig86kKmDkofIoi2FUhC/0ouZ
Cd+lsXJlW/euJgM5jFsKzoUukiTlamgdJ51kcKIpN2b8rL+M8d3E4iraqovgDYwcECkUgB2JcmCT
qOQyDA6i/oBkbw06EXy6DyA5XkIz/6mySMjJHlPxJB5gIgFEIGwByvbSzEDq11SxIJ36TVru0Oww
uuZ3nTKcy6m8QYtBVxz49NCEjgIjZWpCmtdiVADc0TiyNwacj/44jCzd1Q+VNXllCioqtC+R3JNZ
oG8vcz5ef7SWtH8dHcWPHpCSB7h0p3mllSEFlO0y+w0FIiv18t34+7b72KoSoa/qP7+Vhu2EUxaV
8oBsiviovWuJOaxm9xMMjtmrfj9+hu/953xswCj5CPfIEL21G9h5DPvUQOEBYpTL3VDrJBI4AXXL
arUm0DuZuCS7u8hMMM72pf9jzLbwMzWXyFxeuhfdui194wbAZYYHE/g7QHpNw2NQ5Ff0QYyywBBt
vXfXzz43o9FKfumQx7jeNg4U6SdDmhPgQUWgs51dNq1F1AOVMSuOOD/GjSN9VnEw6ObAqr1srem5
KMo/pKqY1SmI9tGAUL0JQf5cI9BkbdzGs+xCH+rUylW8ZuiGAUZdtH8Ok1kXqLukKwYCA9DHhHVu
mShaRlAcwBMUbyd69tMUJfWiKIg+avUpMROrsrOXbMeb4X0V1NboKnsOpOgsGMLGSl5IpQ7xOs8p
V/CQuiAVqpm/NY+FmNu4kUC6BwJ8gj0BgQ0VGkicmk1RiidBLZndx9hYfercNvJNCRioSzCxKMfR
ONKhqTG3tsZrE9zLY0U4eOq/f9YgjvpHAnWGdamOOjQo4z27WF9G74aHgmXSLCUokw7XoRmiGEqE
4gcGtrbj5/pf7cSZFpRBj+tSxkULEWuNtkfFcAz/9kZsGROwoiLp+CVcpFRFVK2X2FgSvJYjIEaH
2gybuyzcTfrj9205xGSom0cmeVgUxsE9hrHCly5VDxWj0mYRGUDB1sCkJr3d/v5Gewr4YQg2FU8n
tPbp1A1ah2tV1aKO/b4Df0vA+/qdZPeuchh90VYeM7Q9qc/JXX+/fiGtbQPlgF50zotcDMQBtlzz
MKqv9m7/qK0E1fmPoi8SFAv6sJNhhNx94XOoWRT70BV+hD4fiEHqDbvk+bbEDYcuo4cb8GK86dEE
T5lkQeDHXIxVmMdnsbGSysH5yvxoV/dPtyVtGQ7eDWioJr1AMp2sRG6072cV6N14p+8UlFOs9pE5
nmzLas6FkBN4Fn2v8YjYTFWSwGX1b5/YxWiDPP80FdgPNQAONfn04uR2YWYHyUvRnfJTtvuA/909
lg/rQXiX3BTtLYWFkgt6O4T5tQc6XGA4w41GHxGDvv5ZS+pwGHwLZ2vgtxhgTDjE37GlvCuoPc64
LHMn3EuB4BYFBm2AyKE/zB4mnmcP8qH4mJ3qPvxV3PfHzMVc0VcDoYJ9e59PQfWthSImd7YHY7zy
YRxho2G9DvKcsConQuLOWUDwHZn6vv4wehPwRMNadslu5o7TNyqWaEPwtd3t38KyOeqMa2iISlZi
cwUu1vwtsdNd/PeVirOtuKJF5fi6jwFkw+wXe7gD0fwdYzlvW/QVCWqiYDiDwmGrecdhcYLeXh4k
Dy53qpTDqVLITqmrBdrRFRQbrHfRiSfvf7eGq4mqAlhXo1GHDBsjWUTrDyg/P1I7O4rOS3SYXpPG
/A1KYNHNHsTDAmZSL3sfX3OfNbpu6312sU+UVa4CH7XNgH4XGe8XUtAV3novuxvuucnE1ETvtuFt
3fT/HFCQvlyu7IRRjVKbo4WgRKP1j4E1GJzxeToaktS4ayOiTP+9HDlrfs68HJHXYopW/TzlZuK3
9XGq7hbWs3Mzgj1T7LTMZ4dbjNtqERooVpm1beCPAM3IkS9+dCDRnjzjWKrmFDDH0ZH1umFFp0bL
M7GNNoOmv4TY1kam4H30s11kCRYLR7ApBhM+CHgH1ToasJtrg1FLK3oyWvhV8EsVpuQAYFP8wIAn
xktqCzhCOHn+I4uK1DR5mUI+xMEI73J7BUMF70qBHsAvJmD5YuWMNo/6mTTiZs4WUF+kWUUnGNwU
cF94fO80tFJo7m2rZy0fdcaqXE35jqhU/En2hVeDb5x7lXl06N+WsxW0AGYAnje8d3X06lwqE494
XSGMwjaBPmfGjdLWphOJD/PEELS5aig/g3pGQHMLXYWoElRY9RlgV1dDcXX2RNFJZTNi5aVPaXra
vJG+R4IIKSI8bqjdSYa4Ghcy2098nIPFV/exN91FP6cnbTKHx+IRc+HN5AvtXysI3MvHxa0Qiw7P
zWBirJmNITTm7QW+Ys4FuhhkkP/8ICqO6qdUzyLygxZLcw0nQzNu5bWH1M1eZTe7lz7Sx5WZRSHb
dmsVqAgrzhdpQnMBaY2NvfThK7Rbh/NWSwh+FQ8sD721tecakv9/diC0ti+0ljsteen+BoObyWI3
3iCruFxE6jisnQx+1Qkiars6GsBiHI3OCmQ7O4gP7VMDkvEBxBGZK+zDj2jX7ocd/4OxjxuArIt9
JCf2TMu8APRAJQ0U+U6xZS/b9yao63C7sjzn1o10tpz0vdAVySpOYY4MmANUtmSxxqqepireMI6T
Oz3TZIzWVldLaCLdN2gpnvFUC636Q95j+kZ1lHegFtrPnvSsWJO72ImXl6bslF+pux4Xez7GAbDh
4P0GGd9X7JcWk+h8I5N0vtKnl93/I+27dmQ3lmW/iAC9eS2aNsM249eaF2KWo/eeX3+jWncfTVcT
XZAkaWPLAJ0sl5WVGRH55fumNtT/osXI9miLJLENsINNJ9/JxHTvr+qa+/s618zhXIqhzvMKU9G7
2q454/6HtPnMcX08F3CJBL4MKFQ7ZRBpT9PD9Ouc7ibSksEdsLS/USDfWaecE9TwRsUcyEHq5jqO
YK9zdNcCfpGOi0dWpC7k3i5ijqQqVmZsDTCySEQ4LvsUNu4vzooS1dWpZwXatSGWMAyQsFCBx3On
OuHZU+5lV3e0t+okotmHPRyK4/RWwr31vz4Nnh9dezGAqGCgNoC6OeQNr888pDTrCa3RAZWXUeBE
o+bS4QxxxYJ2aQSNzroAtbFQPHSglrpUA6iJknTQ1vN7sAnQ82KLxtDP1UuI1PvGfJQiV7CIWNvQ
XNciVxTPRZDb24KE33li/yvOh3ZkRDd4lHnAMWeuT6WwQJ/oI8DaCeQ5gefhuNFbJUVo1341wJy4
UBFGaSrBodABF80/oUm5kb7lW8OLfnYi2byUyBm7s69toifNVhRSu+kx2aVID5wyTmVuLW68+hbm
nEzLIBTAFqT+gXISvh2WxpkXt4id8dy1KWkj+tf9BV9LS8EmFM9pcYtqol9vqbIRFD2NKIfEjrwJ
6izocCAhlPRiCI1Z0HhoAxLPMcfs2rKilAr6HFSKRYgMXlsVABsf4pSCG2Ik5r1i+lA7TkGY/gTj
D1ByhiyxAQlk+QZMr5mjWhsl4DJd+ViTKXCkBDr2pU/pvxxFb7oujCl0HUd96kKchAzk9WjGsi3q
SKpyv6kdpNlSqLW+i90eqCnOYq04UiolBi+EBhHAnzCJ7DhTg6EJUB5uk20RE/lPdQ6QpIpsE31q
nkIs3vuymf7oMTRqt1niTJw5XfGx0GpEKQD9HjXgLJjDkupokzgEc+5/lKVt5SRMSMaTe1+ZzCsb
jI/TC1Tc6gk2QEJFFTIHLqWw0SlZ5JGzeIaYC0NshzkPShhCrR2EDkrcReOoEolSzrnmGWI2eyDr
tTCqMDTOm0VEg8TqY5wdfeGcqZXFof1LAVAACAbIEWY8ldDoUy1ZuR/WCQHWuWz3fXPg5mHXzAAf
LAG3B3URiw0Hq1CqigTaeX4tHcrxUTEc7HOu5MeaLwQ4UKYqJlRXloWLGl2kRaaJyhY8hJw4+qcA
NW50RxKJCYYEhOAEUmSbGhKb98/YyhG7sstsv7lbglAMxNRvI5TBkb/SQSFodzxsz8o9e2WG7pkv
IRgkCbMkCiUUvfYeD6ey/ttQUAQzGX0n2PJHaU0tMNZz6oMRKPs8rNAFGMB4O3z6//08S98vW32Q
ggzlm2w3v6qb/He+t+zsGWrLp8bdl4I9u9aus3mg1DX41ZVd+XrKcqvNmiyH3ZaA6eBMhCoPqSRz
eUTolZsDOw6IXiBXkIZgtVmEQuykMAV2PDi0hSPQbtBp64COah55plaX6m9TbMktlCMBZwBYXjCl
0m4jjPb93byW1AN0AUKGuDWghc06BXTNbYMiQPnWUGzLf6oe0r3gGj/KTUt+KjUItuJW9WLnvtWV
2/3KKOPwzAKtBwYDRhuIPj91nDGtOCDa2haYWySCdBQSr/dBYESSFCVA3BogQMUT+VHjlKq5d38M
t1bQnEFWKLQIcSdm8NqKKsd6bxaIUAbJgpI3mpYqicOrMNwuP5LFFP+sQWkSfQeY+9xs5Art/BoQ
5eJfZn4IZs5C3Doz/D6aZUCfB4D7G1DCoo5ljq5kQMIOJA53cJbSU+t0dj3+vj9bt1fctSHGnQ2J
gLZBGpiLzfR7UG3dR+/sticZHgz/zRCz+Ek+T/3SYUQJ+PDRDG5r7Cw8V7O29kCSgqRiQNIUEOXr
tTdLtBy3cgAvW1eApJ9k895xq9P1xQDdF1+8/4B0QjpRtGq1kxwk2SEgKHKS0Bfw7rWbxpJ8scHE
aoJoZFOpwEa518mrCrFIEMX2Z8uttuhtkNkB6UnrNvavAp7Atk0bBc7aRfNmgfMll6Ny70uYzZFW
ZZO0Jb6k8eWZtA/1Q/oZ/VT+tBPYio1beYOtoSXSk/BsgtPIq6isVFSvJ4LZMn1qRrmEvq7IqRjQ
TIa2Mcn3EH/KK5vKvAkgMZZe7iO4SN4qtyExthS4xqfYkzbF5/Im/8h/SK6EbA/PT64eTwPbzKIt
mm64A32eKkkvABkNDUdHQ9DuS1t9Z8Tb+2dm5eakfXIgEImrBJgoFlFIH1tBGxkArP/sP/C+KzdV
DQqn9LS8cXGZa2fniy2WVl92iRqnsnnh/hY1Bcdr0k7UOKXZlZofhoTxgCYN5g2aKV2foBKo8mWQ
0hwJWHEmmR+9yFANGH6EaHo8OgOP/np7o1FzoNzgEsUksg8f2azVMqTQ3zzb4ukzU/jN/UVas4CQ
A10rUMpBd2XG51RFBqy3IuX+nO5LlTTiLv4XN9pXC4zT6fqiQ61Izv2oPZSpOzR2HuwKnt7WimvD
Axh7TIHgNZgxdH98cW1hpk2aIuAVAuxv39jzcDBRF679gtd1YmWjgewFtDds0NcI499kec6FJBDw
qpI2IC8k5X4wnX/BVlSurDDDMSotldoFVnJprxUEKSEZXQZ522tl0tBqDxBPLD8lEzIeMpzUJrIq
JGHKbC9ORFA+KbzLOPec23NlzoDhA8YO9AUYE5lTE6pLbKpVk/rfOmsz1sdK/zbz0uUrMQ0wpHAB
wHdRiifjbgux0jpZR/A3b6otJ/RbmyewLXE6dMi23LQC0KShXboAT4Cu3ePVDrlb66ExH/7cP4pr
s6QhuQHMFLKgyLVcb2FlavKgHlLIJDyBZzWrRG72vKLK2kg0FSwrgIqRNWKl9YS0auQ5gA3pm2H+
qJ+M/rUOfRDU7w9lxYwF6QJKVoEiGlD/10MpMmtopz5Awrhw0CJCgZSXk1v/OMpEp0HKVMLSQCxB
Zx5mQiYvi9xgV8mbGN2fQ6hiS3b2+/5Ibh9lMEJlCNFjhWafmG2VB9kkJmEEFhGwJgtNPgmfieBS
dbIXlZcE4Bhj2cN5Y5YmAMSZH0B8YSEL0g0jCTIb+a4G6PiQs0q3vh+iHOC+402DJigALV6vkhrm
Otpf1oXvCO32h5Tu7k/d6s8jZ4fKARLo0OW4/vnBGoHmRM9wyriGMBbYN/+CVIIRUDIGXAviDPa1
pGcA8LahVPhz6VoqNTEUn/dHcetX0DUPLzILPH6qzM/4+14SqiXs9cKXyHdeNub2xF//Nv3vXy6t
WM8XNaqMwsd5F9QDso1tfoCyyP0RrKyDDDAm5FLR9I/CAa6tLEKb6r2YFP7UbYZnQdo/3v/9lVEA
3YKED8T74L7Ysl4r90upU0qMJ/9Rv33n/Pra14OEAdlikKDQK4+5o3Id+kV1l2KOBo20vxOxR/9S
zk5dHQHyLoizQHq7YaJbXa/koNgVfhU63biJ1ePSvJo/70/T+kD+MkJZ78xxSMDkncEXLGgVr7O8
eHzuEo6Je+OgJpgbRNQTMFZyjANBEFLLhXqowAHgnQjeQBi3oSWCYowjtSI/wktZ0n5Z3PtzdXt/
IMtC1wICaZf2ItdbNgsT9MG0MFeT6EtQkgIbCFJPH2rwct/O2oTR3lmoREFiENfItR1lLBejqpvC
X8xtlZyyh37x0pRjZGW+ADZHeI2NBd2Gi9LMl1Pe6PpSGyPyovHQEXkXgAaScJgGqyYQNqDBMDJu
EG5kxjH3PdqH4L5tiRE4KmJT+/5ErRhAwIsHCFJGQEexHFQxnCqzDy0kv6KNlZz0dlcEb/dNrKwF
TCDjhYogaEdsNSvt5aboxxg3rbjRc5DMP7tXkSeRvOLNr4wwMUPWllExlglNsQxn4c9/GwGzCmLR
WVEh4Ppe0DFUPizbASoQCqeqs7oSyA+i7ocIC4WQ66XWQ9ToZxkr4RTiURrOJa/l0+oUUb4pyjkg
NbOSr5FcCkOmI8+ZitvU1vvN/Ula/3n62EA4BRooswJ91E9WKoWIcuE6Dv3zf/t1xjf16Ay9ZBM2
UQ3oDiefsTbzYMZT8T4JMROrrSRF3RjlWovYGWi5+Ji/pDyq99rcoDqNEifE7cG+ZzZQkc5qUDVI
YoijjZwUD2q74lXx/EJxGuUF6EMazNSLGmLZWA1LP7Jem4As+S5Ba4xxq/DyjCszRfvr0a6HYHbf
tM6eErw3ZSVFf97Fxn1q5MQaOdieFW+hATdAGwAg+Eey9PoYVGGe6HnRlACj7Gd5n3+0ENPknOeV
YaBnAoCaCP5B67nxSFqQFKWRNL6CCNZYXofhtRHc+xuWZ4M5zmB2y62SpA26vCn2pgZ7Qko5HuN2
V6GihDZ2l7ISpCOYCKpNDL2blaGEyJU0k4632Lyfp4+aL9ebWutxGPX4+dFt7Z4Tma0k3BCXWcgo
Q+MGPWnZolg1jfmk4572m8E28bRHe53XoYbcNfRo4+Ig/dOuz2C7XnLvoPJT5XZWnVUazCIIA2Pw
U0AdMm+svFGzl/Ag6JwblU7LVXYaHRIghojbDm1C6WOcmbaoBeIe6hF+lnlavf2Y002wbRV7VN2Y
V+672WQoxUDXBnc3whAoRzOHRSz0MpnaRfEtzdVHuw02I8+33OwCVMUgp4vjjvXCdmN2wRzHUa/U
hex7C2ht98/Ijd+iv03bPVCVMB174Xqq+iXMg2LsZAQfbiU4CfrqnqPs4fW+FToJXxcEC6FrVCjV
BAKbqgJfW6kSMYAkVaE/hG9G5XroaOQOh+H7fSPsUGAE2VwJ3g93N4B01K19OSyCkfa9XBrmQ4pm
TaFzEJqnbcdTPrkZCTjreC8hsY/kPhVDuDaSK+q0aIkmoBlXW78O6PS+FSVbSDYBT1/2JsUPAr+G
iwSu+NIiks2HVy2gOSYiQyqn3nn1sSbFj7lx9vmJJ99zU1KGKSoRjxc4gmg895kdpgLPkscjhAOi
gEjqTgrBGN+JKsnP1l5CZ6DP9lcQOF7wWPyW0vP9ZWMP61+2kQKAE6WdsRnbehFEraSC1N3njhDY
bekvj6VErGQzjaTmFa7oS/BqJ0JWAk6Iaq8YF6H36/UzgziUEwMkeNC3wb+pDxmp7UgHPYYXcNy4
V2wPBR4P40NGELIczH5MkGRuxiaM4bwnP9jr9pOuQnNLQCWKJ/d2KSWww8KzzsQiQl0A4c31sPRk
buOyaNE8dlM/Kd9EN4kIaQzvsf6RIfl85gG8bxeNxiB/26Mu68tZS7W5TYQW9tDZJXa9XEPf5+bR
+q1y2mPcYIboJOJahQwQtP2wRxlDNTpjVkYOCLBxkk76m/lLd8B9E7eNHeLP+zvxBkRNjSE5TK9C
/HFLWx81MSzahYKazcfkrO9D1BWf8qfhRfJrSKKW0Euftz1vT9I4hF08ZGAgQQS5SVQLmOyFkdDG
BpSIA1aoPoM1Mp4zEEPbneLyeBSr8/nVFhMTVUsySZkAW6Nt0UbeLXnH6x80g87mZeDYa4vO5ldT
zJ5sG1HuOsolbF0NXbfurxV77eLHVVyHSE+i4QRSDMw4Zq2rEG2LqBJmtuLKBVfCfMVR4FKnQnO0
AzyW5XqHl23WoxsEgLtmSopftenov83vFUoTTlS6/1iXGMOhIoeUJ4B0O/jt19ayvG/mZZQwHKqH
4ls9ETfFySw+Zaf/NaRk5kHrb++xa4OM163EpFGHlBp8kcGQFl4BSnaV3f1FWrnC0B2C9o+njwna
C+p6WElilrU+oBpu6iR3zeIp9dDB0HhbfoepDYEVjjm6JsxBujLHOIulDKVIE1Sqr/awGNl2+ggB
WhvdDi1PUntIH+LEayunr/epd9/0TeyB9fs6UCaMqqCUlk8WAAn6oYp8CDb/AlTG/PHfjDAXCkg1
SxwamM2p3Xwkn+l3IFuDp/s2VkIBhIG4tXBNIhmFFOH1kkWgkS34Xw7KqII2mIvzI99P5DeYJKFd
uBo6EfIaYd7g1bH5r0wyu2RJwzlVxzjH5TV44n50RRfdYzpyhlTlboIakebcHySdqOt9gveODti1
AW0XqFYwBtXeyjqhL6GXNdtS5xr9camOes+BkN/6WjxAkFzHKx0PXJreY6bSLKUCjSQGf/ipyo+q
vZMMEu6Kp3Ig0PWG2hLnuN2c6Ys9bEO8SVFXYYsRZl7qaW1KA/aHXf6GnDApnap3FoHcn77be5Ix
xGxEpVcTObBgqMyc+i231V3823JBVnNj+/WP6KQe5/1wc7wYg0zUHYZxVA8iDB6Wn+fIkfa8q/9m
R1AD6FiBahoiihsEtKirYTvW8uAvP8sYWuKl7LicSbu5DhkTzIUilnid1Joy+FH8lLRO3JxVlXRb
PxhIlZHhLXyf0HZY+yV4/9Ew4xUrrQ6XLIRh7SRb6P0Cyl1U2++jp4hbbf+9+QQdl2Py5vJkxsqs
V4nQN8/pdKYROvLljhXZ6rcKHY6d7skqNoHM2ZH0JF0daNhTkE9FKRG1DRy665PWRgD+JWE8+jJ6
AO70Bx6q69ZFMQaY6zJSJKGt1Wj0g2lXVbtycuvoqHyOL8DCHMWH1/gE9f7H+7O4OihkZoBWweNc
ZQsPVVzIeVZgUMFkywQhTsOLd9e2JLgfgI/R0sBNbS4qskAekLT3Z+lDpBkMT7IbEpE/GbCD6geG
xLFIp+lmnf5nkFbRrtcpGtKpawxq0K7QIji2jR+dQRaQ2xcU5Tlefs0d/t/oYIy5yUS9T0czKUfc
ZPMfi5DpzyfHw69YAIAMQaIBZBSeDcyRzspkjGOlnPA4GV5asBckt6rtFn17co5rv42kLODILMSh
iA1BF2L7AgkRbn4tHia/Q0dWqIsE5UYUtpNOFjAmdiWvRznXHuM0mmkarVnpJl9ujhLa0tmGZQ9H
MT9ELRHQGZj3Blrx8Ffjo4fhy4NyDCR9HLV+AiN58Fo7OZWvxrF2AjC9Jdqyl/zKAdX+p/JYtAhK
FbGhaSkivcZmc5a6SbO+GDGrTn2oyOeet+FvH+bXFi5Jgi/jmkMoZ1Yq1g3wU08BHrf74Wv7+VuH
Xu+BXb7fdxk3skd/DehC5AAqAZoL19PYNWqXqyOmcbSj87gZdjjS6FetbVok3VQH0j4P7aZxS/+4
TNhHwoO2y53S+3X/M1bOBab1f18BAMn1V8yZ2KThgK/IdtXL6Abfe78CK+G+kRX3eGWEOXwBMo21
BiS8/3K2eaC6ld2I3wZ6nxaVoS3CBDioog5zZ2Ff9OKmnRzItrYW6aCozNOG4hmi//3L9mj0xGyq
ccb28EaB7Pb9lofdW7u6rsZCF+uLCWGShzGNJrrHZTvBdpA8cAac6HPIIJmIrt8Jx8nfJr7ongf6
GaghOEf83bVFZY7kZumlydeehe1LgDAeTP5z7Vi7mLPf1wf3xRQTyct5nEX1BFNgFkreS+CAt705
unCLm+zo81TI17zi1ciYPVfUcZEg9p58QQKN15YWR/eFP0LuVI+Fzet0f3uKUHoDSANJFDyh4Z+u
p7Fsq0kJS2n2v2Ve59rQFuFETasGACpC4Au6Cl4M1waCWQTiOlRmX/kGbuGU2Mibn/tTwuvWcqMx
BqY3RG//NsRsCFnsVHGeYQiXl2x3P0KorW3nNwXdv+K9AQ27eNd6vxvX0EmNMMexzuOPZ/0fX9b0
I0wN6GLA8aCGej1aC/Lyk9ZgOmUdT9nGVh8EJ+Bs/RuZwstIAWGmpRT8oMpcY4KUxVUnGrM/QbDN
dDuvozoeZNyb9nwki625AAFD/6FxC3AUUoju6GRfkH0DPoqBz/kXS0xLfEgtAsMJtj2zh2YpV5Wq
rZF/hqLvSwBu70OAJsPW+b4vviEQovoFADJgOIDBgfbANswwRnkx0iJdIM8okFOx6zzRLd0F3kZw
f/eeEtmzL3FZfSu365VZtkQSprowFl2++N1P83XU7aTcCoa37eyGKj9OJBbQLYRzam4zJHSseM7T
Uj9iFou5HJZskau5yxZII5ZuFzlltK0QN7vBc/Rk7QP7uX8uHqPfKc/X3b5RL7xZAGZBA0XSgnHk
laHkpVGVC0oXg6e7h+aUgmSEP3cqCcgvdELhqgPeeohrk8z2MXsFSiljtfiiLT2ojrFHvyjCS+Xe
KO9cNg8m8v8PjO1Z0BhhChlCWOnd4iTbLwuJ7GV7evoxkO+hI9nFRrGzTQkOj2JzIpUb/Q9qGxVi
WiVGXy+RBToXjRaAgwrbk4c36tuynUi17baZY3ingih7Cd3QdK/YaxDpf+d5+BXHeG2duU/GsG8H
IYF1fY/Uv11DijLy4kOzNZBJmWx8gB3YjaMekoOwUx+gVE14gTddwusnGT4BxSlcW+iCAH2Qa7eY
Q52iDNsaR8gDNe40eaYbeprTutUOzC7JQU0bTzSEPzIq9qRAxtHl+I61TQaMK4pJEgB2eMhff0Gq
KXM7RMPil2/oUZI+NS/FWf40Bqc4ju/yQ2cr9gB3WTyMJy7vlP727ej/ts08cwwtMwtV7Bcoptdk
3sibBhI90y74M/jtI6531akgDBran98r+02Di+7tXzNJ3NfN8fXVhCa0ZT9l5DO0v29e0MILnclB
Pmtt99MPoVXjH5uj7Gl2t3l+HR/0J553X/MIX2eOuW36JTPkMsfM5eCZdQ+5n/EYOXT1r+cHoANQ
cdAKiz5wWV+XodNqoEaa6XeqfYagiF/seZoNK3cHir+0my52AOKcSx/FLwFqLLdqZoxJ4Juv9Zvo
RpBLa+3Mm2zRk3cQVSBuBEb4yHGnKycfZgFKANoMoAoku6+3nRaJQ9HKTeB7VeQu73lNdsMP9QWu
PGvtTUXmnfo+d0QMHGinCWee7saK14N9cAPAf0BzUOjBX9sX8lAZ+7wL/AcrQ0do+U04ph/FL/D7
d9aHdRid8qU+d5tk226hUnMWjzxK7EX4h1lcgByhnUgLnph35kKRukqySs0I8FhEn9VT/AnRPM86
yZvR1bz4qSWZl250sPIXEpOXJ90Jyfn4rpP3o2Tn53EHwSdH9gZIKydkcWWcDo5nuH3iIbtC2/GA
FAi5Y/YhEYtVFnSTYPnqRvC0b+2mfK1cYJTegbE7ls/FRjpHvGB1Jca/NsrEiZBiCUBBDwO/feoe
lg32hkv7IRQ2D3WxtgMtEJKw+gYGB/LW9Q4Iym7swHwX/HwmwSE6DzvlAaILh0ok6k7cBdvoCJWi
V/UhPAVHwedhIVjPj5QYnhbQD6Dm8QZg/O40h1UDibbw0LyczMSJD/ouxU7HYH9w1nHdEsr3tMhN
W3tcD7QCg6GoIgFDQKLbh+qplzmJ0zwg/IX6KW5YcIYJCLsn69xuObZZD3YZJTilSHFiJ8GRXdvO
pKlBCwiMEpJ+CE5Pwb4/pK/g/qg7cPP85Jgd+111iEXCzWmxFxs1DXidRbtxUHoec7UC01pA5qoK
DxqRmkPys3oPvlcn9LKxga/ZL4oH6SfBV15nT9jxECEX3aCvh5s1zh7use5ns4Lx2u3d3EWb2VP+
iTqonR5iX4vQAuRzfhhc8fkonAeBcEFr7N0E+2AZANCjIHGJZxGz5koxQnm2V8ND+2fYLzYHd3lD
hac/ryArTrlp6OLB1v8j8A4QtqE3TLIzN5Vn7hcn37cHbXsQXP0X2LDoELi3nOVQPSZo2BAgdNxu
8QbCgyw7WEhF3N9mN5Ecvod27gM3EthGwBKY4TZ5ZNRhOcWHCA3jbOhtvXfAigDMEZFYBRwYeczK
VU+Ti0juz/wgOmirXT4Erc3Z75dNdbXueM4jH416I8RqMe3MppM0ua7SrJ4OOSkRjbQ2xG4geCMD
k6/byzf8648f5++zk+IjF/LeoCYTAfwxuRDMxwNVJ78FeyDvC4pgSFFue2I5I/y77Yhwgg+hUyEq
hRYR4frdS+8r9ssRgYrgnKHxPTA/1ye174Qxs6JoPsz2x+FhcLb2t8ZZfvZuuEVsLtvosv4ekw+I
uZNvqktOXuFs9J0G9v/p5YQ+jYTsPl52PwcSOe8DapHPj48Kcfb+YH//k5P96KlEJ+fc7nCBZfaW
ZlSO0gZ/2zh/BvvzT++mRIOKwmj/0U9giHoK/vEXxYntR7vxnk0y2SZJdxk5IhTUTniObHxl8z46
3wvy6mfE7e37u+oCHr0zJez7VhjKsVeNcD48HD4Oog015beS7A6/Pnabp4NzOO0aF3/57n7/ufF/
N5tvW84VfBGTufcFTJSUx1OSjxK+QP/onMbX7d3HyfvteWfXQcG3Is/uQDY62RB36x59+23ru4Sc
yZ5sPh2Tm864cebY3F+2CEuV0WdVDY0FX5NCtO+bARmn+xN+gTzfGy4TURdDEKAtEQx4bwW21uHb
qUTB9CElBwv77AVFJNvGuL953lOHI+1v3PN+4z+/Q23j4fUR++AXL8a/MEWZTwJ+AGgn2taJCt9d
HwtDMJJRE5bs8E0gg+N0u/ABCkbH7DQ5hUm0LeTZ7dqRNs3W3OGTuo0ZkgCHxGmQDqi9P8mhey0m
ThLk5moDoucC3BfR+xVCeUzsUBsWCvJW0h70FKD6FwuEWqismUTnqVfeYA0ARwVRQEPHeVCeESwz
w6/1wqgmq+oOeJLO8AKhm9qmEzj5Id/hUrVDj+fL10yijAwvCquSgUZ91zOuVUskG0LZH/JPZMyq
DtkVzUVQNv/SDqMXEHFrJSSSvMjizCq7vZGnB/4A8RF4eSBfXELTLy8hCR37OmGQk9OAO61zm570
+rbJtl3P2ec8Q8zyaVGaTQB9g5Wn2m1/UkBtm91G9vSGk164iXFRG0XiFy8d8HqAbmQ7ReZzJDXF
MCzn5qcFrYXvyy/pWdxb6H4BLt1O3g0hEUdifULi7qV/gWSfd/9E3yjVXD4AsFg6nxpFDV4vpios
0aya03Ie9+GTijQWrmPhqOE1s2yqt2N8zhF9Wbt2mxxyjbOelwX7enaRpENlEXQHEJsAGGcROVVv
TbmYCtK5xKVV78dNObrJCR2/ktrLuLAcGsreWEMhXwd3B1gINpWjzFKkVEsgnaXGGXUvcYwPvCAy
T/SH14lnjY3paYtRoCNBeIAGDVrXMp4SjbKbaCms8LGCaEOIOxdc997JAVysHJUbHLAvQbAWkaAD
sgkFkQvj5noVNSsORDPtk8fyLfpe1sQ817/r18ntd9ne3HavAVV65+ycm+lEWgzlPwDT0cUeQR0T
SYkzFrRW9OXQ2707QkQWyeSdBDGhU845JTdzCUsUuU2bpwN2bDBzmWtlbsRDKB4UMjnTTjjGtumJ
Wx6KhQ3JQVC5MsPEqLNlQLBZEDCg/eSk2xQqjJzo86Ye95cJi6Lq0FwMyY3rdbJiIxcFNRYP3Q5n
HAkDk7TOz/Bs7yFC7f+6v0Lr4/k/Y2x0FFlKnJQLpi3dRo5lyz6vc8GNm7xM2N8GmLsnC5JJmcXL
uowuFFl92eEJbdxU7JkZYy+bWrSWdhwj8WA8dyXJa5s2BHmafEzfe3BCm3iMbHTic/QQHcef1mMA
gBMaOXoG1H3vTyd7p7NfwlwKnRbKdT4m4qGFoDc1a+1jh5vToXN25aSYOWX88ZhpZpvTvd45I3Ku
mmc66k8ig9jEG8/6qfp79ZhTVYZB3g8JxjPb4UMCgXLjUd4KyODen7ZbJ8+MiDlWQtaqRVNgBcF7
dhYnQhpf3hWfw4a3HS/Ey3tzx3gk4LXHShtgKXi0Lqr66VYi4WP6Wj1YR3mn2LUnvwcinmw82hPv
JDBvs7BqoziWYVlGU8LqQQGPhTuPvP3H+I4F+jx1PmG9Fs/y8mmr/AjOqV1Az42i0hpbP1pntbWt
3gm547vBLFw2P32+I91NIxYmTVQX0DjTooxuSzRM3meOvKsdY2NCSJO7jDR+vFnGL7YYtyLLwdwW
ZioCztS7s5tujW3gFNtoq7ilwxOYvr054fS/GKMf8yWmLKBqsLQJBrZ72j5ydj5vIIzHaNS0rZUQ
vz3gOondHPt+dCYXaMXQ4UI91q5jxBsG0qXImEOP4XogljLkglDU4gFNhVCfgyTRQ3quDoHNxa/w
LDEuShUGBI0KLNFbsiWBA5zivkBll3eq1l3HlzExLkpKckWs6ZhGd9i1BPCsQw+JiWZT/psI44sh
xkdVgShn4VxRHzU5qk2vS2Pf/fepYz1U0c+lqWFAgzPspl3iAL73x0ZL6ifO1uOtEeOQrGmwJEhW
Yzd4JamR6LKOSLrZ6paH4Fu9Rb7MHOOV+kzPiiDFiHrcihkenogB7e5R5Axo1fn9bYblgAWV0KPv
JcYzOfTylXd4Ctk8z7PixSW8g0wd9GtDR/r0+ghV5oBe69ZlY0d2AiOzn7//84W5ssEszJKoWtib
ly3dksRBRoLQHrm822Jlvq7MMMtSWamGzh0NXZYWDE4Rl9+45XoCetIZT/3VCouQCsVsjpe4FQ81
hc3bHWoXEioXxTa2Zxl5AIqT5swfdWP3TDKXQ5820NTpMTDlpD9SvyrYxTbLSO+Izv4Pzy+s3XtQ
w7bwukGJF8l6Zh6loAuTcjDovQdkOwhuE06R8Rk7GTceu80FgOD4xRZbihmtJDWq7mIrPw6DHT6B
Geu0eDsCCuXLz8FJsstfaHuwFx+CJ66zXV3Mv4fKZpLyvG0sJbyYp249c9rDX6e59oZDY0d453HW
ciXWpeU1jRKrKYebOQuo+ElZMpiY3JioCJtQAUACUQH4LLN5b8gbWBIiGPpaBUAcT3OIaDL3oxTV
cRrriYS7RLYzB739fsgVGb/T/lGVbaKACLzxD1HkDPKm0MTaZW7LZdKEQhlhl8JHLAvwvRiZ38Uf
j7jUfPmNthHdjD1aoAWn7pPC3FpOMeg2x0OHTvHbFIuP0IDZxIMko5fKjOYF/V47VZETvcRP8RN1
cYbbQgd4LkmMssBTcaTlDp6XWN3XX8yzvltoszDq0lQ6RKDYdM6h8dV958dbz5OOm8mOPiVb+rNg
3bls3rUtjdoaCvgoOSn4/2uHLmljKYtzizV/RHepbXuIcOEGW3qGZSKjWsPb0jd1t8tqf7HITLWo
D3OoxB36RES2Duc72sbzuKHxRLFt0SYArzpkSySiPExoMElfkcEW0o46CX4GP5H4qj3+4+QGSsF8
FCu5nwhx1AkLpsHaaifzEdmvx36/eDJwJJGTidBNaH/OzrCpUN4a8JquufL4Nzlj9hMYtz0GcdKX
Kj5hcjInQphQHoKzvFtsSJ0cBBwI4YV3m9/wC1mbTGiPt1KrC3OPbe9CoCfdKpdXbuvMjgYa1DOP
LLEWrdKmTf/bbayHMRpFGxWzkQ4fykOEoJjSkiobxdQtx2+uvCuuDDEupVvQXTETMTAFx6k8traA
oh0amGcETCFuVLSWtLoyx0ThTZ9bwULHNaJUPmHtEtSSBwwvPwfwF4Ag7v7jAJlwHI8cA73a6Mrh
sNA3IADstvFUbGcHzZ95ISx3ozBxn2VMgSoE2JyQvXDyo+X9tXoj6DXCnqcoc1PHZbcl45SmTpmF
3oCL6HERDbvEJJa3OJ0jkNCFRN82gBMQHjXEt5VtYPOEToZEE3eOqSdiA6mvu5XxVGYox2GjY1X7
fXdJygQolA0n6qxURzhIdnumfsByBG4m7aZmx0wBGzfqYCVYOT2Z5mOwr49wha5C9GP43oEFVGHW
T8ixnVB12Vo2eLrDPnvTUeu2O7ceiLHvnQywlNCu/mUC7utuZ5ETeT2aljZgM5TuWwtZqcA5b7RH
2gORs8nXoh9KKpSgjoSeXSzArUL7iAQUPOmgg7VrXDzGsB8AKki23CwqzxazwxuhH/U2HmgQMjjS
8+RR7tPgUP9fbMNzRwzwQei1mOBAG9z0Ed3St3vt76EyW95Yyj6OQ5jv9xYgF8ja4tJL/qlA/l+7
6m8rzI5OdCWIiwITOtoIm+3iFD9StwiVg9O/eoZ8WTz2SoWvl6YCihTIttCk5vASOAO9PbF8MlH/
3UsLvaGgpQvNOegZM/fn/yPtOnudt5nsLxKgXr5SkuVy3X3rF+FW9d716/fQu8jatNdC9sWTBAkC
eERyOJxy5kwsxcjuDMJ/39YQbQQjmkM8G4e3aHEf9NkUW/ddrw0uI+jywK0FmcyZJZ0GOteOE4Ag
Gv56S3yR6sWJFtKLJ26wg5zM83U289cZojzOUaZ81nsai7cUGB1UCJFxZBKOzeAaRpL74trAzdCh
oZRgIcBjAy99Ivlz9+G+lMVsbtHofFyroM0cHITLa8PsgV4Aknc6CKH3jL0Il5IYl0QMkr6SQ6wK
dD2z6rM9acAnuJhrWf+Vn+mmmGEWCVY4TGRP7rpfl3KZ4Ad2JiyaFissLXefbVr4pMoKE4n/NFAF
SL88qQEV+H/YNxCO0W5cFVyhrJF3XVeISqUR8c4BmbHNlh6QIZIz9oRfTQWv9wzMpSzmBAU1q4Ni
rKEtc1qJDH6rRetM1QfvvZiXQpjDaxW0R0UFFkTvPDWdcOsdBQ7e442bEsOclVJWnetl532LkPhu
l50lEtdW7cdi7qY2LpfDeJHlkItakrYiqqrtttpLK8/OkCZqHfk1mGDMnFoS40HWYidqY9xRUfD/
MdsQ4+V6aPvUCU2uiXEcA7xxugLkBt5U6u97NjXLPQb/COvi/5PJu9w/5k2NEq7IBA+LKq3e6jaB
7SO378/hvP2HCsFY4iwdK7Q1YVEgRnuiCSFq97GoKTNIT+HGOF1cWOb9zEBLAZ4PLKhZ0jctmsuf
w4YGqTWK1A3CpjFzjJ8JLbyTqAb85R8rwRKdSq0r1JUPobTeySMxk5jjcrBKNPY8lnTP7wbuFMPB
wEkAIjidOS8tGRs/lgcRNbpuE82BJHiSrO8aJXggFF3y+YyLZhfHo2ft91Nbe8c+XclmjrDiMAuT
V0ZxvXrLd6IdrcDnAIApoJfAToE3KLSTWexM7S21FMyBXkllDrTWCikXe6wY/TumGCHOcHGO1VOy
6zcqnEzp9HiL7+XYLgWymZ6q1ltRQf/fWiNrwfJW+Wy72Nn5pto9z38m9vSOTbmSxZj8cNQxUzXE
4hpbRiYrQIo0JOgPn7h89/ygKzmM1Tf6PqjlEmt6K0j+zpscavLjYvFLcfnv7+Iss87UIy7gvxO7
eccFwtQBMIOhDQYwP5YPNgAiRkDvF72PPSI0ABnX+are0Pr1JOxAvqMql7IYC61UkZQKOZVlnvOj
aAYIgSKqMW2udVCttAxuOgKi1pjVTxBLoP0WbbGgX2deuiZpokQIZXEtOy3CX9TdkJFaHCLEeeIM
CTqLx7s3san3buKlTLoRF/VeJZJTGWZAXAtbd58cGuBYeVuyTi05dx2/xCDXrjeS3c0nBN/T10vB
jPlxMUIUrbiCCJyyu4xWX5Ht2fya2ruWYASc1Vn+vN/4HaADk5o0tWjG/LRiw2MgmiSemx2iDRpp
MFKE24BnCxNFezpSUJ1JGIyH6zNlEqZEMzZIFnIxrTVq+b7WX5JFG6UcZ4dEc+8c0bI/ZeTv3ZmL
XT7f5ovjBcVXJucpdnkwVQfkbAXZfsTWAq3OMLYqLH1J47NVR37+000+FwIuRPu1pLUCpo2hnWVA
0Y0j42J7cnY0qv7MLAXJwP1UGDqhU+fE74VIuRS1HrUwaiHAgE1CNAQ2yN5OeaQ3LYiIrEWwSFKg
KqVP1Rlbq5VcUGSpQvUnzkiIDuvtbBuQX3ASlLYq0AbPv4nrQs3qjW24EMmYXakWpDDwsJsovKFW
ni0LpA3qZXlQ57k5WSG5Z/4uF8hYol4Y6sYvsEDfR4Zztj5556shvvHfypKzplrb7j6Ul/IYc2u0
YH7M3P/RFdkE77admdhNqp8xyFv/GjDuPt7RuxcRQFtDwJQygKgZ+8MhoC5qThXX6ZuHMeatlb8C
4VhItjrFM3lXKy8kMdYmarLOkApIkgSSoGVGQYQbwJh/Nz/BFBHT3SfkQhZjXni1LEsx1cV1gLbj
p0OXo5npP9o31kGtKm+U1QCryRuzF8kQEflHN+gc+HzKhExsHNvPqQRerGi+RqOXICHVGkO48oFI
njnMxalDOj+uNxcMtBdoXEZ3Oxi7rx9CtepSI9FDaV0VqEaqBUk8swgIP9PxB4nCbfc6pYL3Eu2Y
y2DwvIauNJDfMNdM4bs4FyJfWneDncw72GMZz271XYAjUUSMZrxPiby7pbKBiSWUthCNdterrMKi
lJswktZGYekx4WUrVUjwM5zC535qGsG96BPM+uiLQBcZOF1ZdqksqHTQZeXSuvnzDsm8nXMbadO/
RKdoJmsT3uHdhf0jC/Dv64V1bTMqnZFiK9E9mRHhpErEO3k/mfVvaVXPxv9CEmP8OQ/U+1oHSbpu
KiAf++7/8oLE4uzxPbuXo7rYPQD0r1cUyaUqRlQOR/h18AH/U8UdS1CRjHbDvHyuvrRFB0L558dy
pzaScQh9kAvlbgyxWUncEvD8mYYq+C48lEtu95+JYq4cHxhoPAyhH9wxOkTIh7kpyU7gLs7s/0wQ
tZoXfoHLgQzUq7PzmvQX4dXlSBAQbi94pjCVertT8qYjIynIl3JMgijpWpgEAFAN9k70CduDM5iJ
TVCps8KZ53i2YHF2ZekWipOkdBK49Oj3dNQZiC5nz8KPPsFhdMeogakRBgZDoNHhCsad62+RtdZT
40qLN7yjfDfOCH6C0O7TubQebUMxGwzByu1h6i7e8Y9gy2hfEp03CYvK7LdWRXmn+2q+CT7HWbr7
4sxuJ6M90taxYnEFvzp+1qypU76T0bgWyzy0de/VMqiV8w03500JPUPRs7gInH5l2FFs1iE8phG5
Lx/d47QlFYTSgLfodvYqVxPW6A7E5PpTGDs7Drk38Dl2IFyMmMWA2Wx4+4F5aE3+zVgXT+H8b56a
3E7HVOnHun4ne49eCrCpofcFlbQbdMso8QmQbkGxAVk7apig8UO7qbcVJ8pL9/T8Ug6b3PBUCXPO
QshpZ/GpPo3IBwgk3HJ2YbUg/+FsKPzaB17fBTfH50C8o2/r82SWOs2XdzQWU61bZ+/++gUHWxfU
Hc3MOtqrWTItAxOhhbKoMdN2gUkNoKOO5rwt28qqJ6BXUeejHR9y87kDTvs5nqRnuGOvr8UzDqWs
dEnZlBAvLtMT9xYAa8+hTGo5gJk+ARgekux9IudzB4oAmSLtaNcojkliLKjiKYVeR32xMebiMvwe
CuK+q1ZpV2DPclfql2clXxPqRZdxs8sXIpm7DdiMHGTVUGz8hfItvWG5L+Bm+EpXwWIIiLEMD7T4
BpTHVOR8mxmlZGyUXB8kgSBIYNeaVr4ewYHZgCMN/emzXYyoeTnVP3vXduHiUAXCIGYMDLg2mTFm
5XLSgMnIqMA7QI7POBuQIB+TRp4klIOblfRD+UX/wqkOuXvGGqWhfySfL/bFK1Um6YAp9ZCsoFe3
RIyuHOKVvB3NT8NqVtrEft6coyKBPAkXBcNGUIziGXUVAjkK5W4oN8OLjLnAZrkrZLsxJryYWyko
WQIlDAiBgpqXxngTecqrVdjkYEyfoV1JSomH2A41YX9Czk00B1N0KYdRDtCVKJVcQ44+wPLzth46
YeK0I9GnWlTvSMLTjr5bynF0ywNUFZ43Al7YblJrRjPWIZEnXu0bDwx8gJcSmEe7UQsj9BVIgCc7
K0DBESz02X7KT7kFYsJC8pgfSRUA83RZ77wFCpPPk3bARU5FIr1Fh/DUvID3c1eZCXh8YuLtgp2O
st6I2SIi+ZmsuN3ZSgQGmKyDWd6Ig9iEblenKl9X5bgZMDegB5tNfqSQnx6Qu9QeVgMJdkikhM54
fGzDqDJcmTCs/FIuoyxBEjQpzxXj5s3aTSTcbmMe5rcZ8yiLIfqkS/y2QWTnq13VyCgq5j4Cv+Pj
RdxQiIB4/moVzAUeSo3D6CxIGsyvxAmBINQX8iKdj071Vlmf1XwAC5K6wXMLhhHUue1s/vgLbl8f
9Nach7OhPYCy4jGmkpPTolOTUNn0raMtu6cN6AzJ8+fm+GM9lqTRXbs+MbAGKLQzWkFwjtzbtVHW
cknVok6SN/Up6okNXPTBMJ8OHpl9GGT27QQEaeQF/lPbcJZp20/LV/uXfD59Ph+bFYhKfnyynB9t
5+l9Pt/P52+nv/0R1BjWyvI2byu06qz2w9T53Gr39TczWua5fJ7XvSZvVm8ZiLIQCaApYLQyIjox
aBELgrqX3RMdaPadR8R6WT1BTTRLmcx3n6cesduHMY9oQBYEsCayuY3B8FIQRsTqZrZYcOYCjIm/
qiWTb83WzF/X+t0FoIQAcRpoCshxri3itxdQxJHh8DMVXZ6dsEefwmhtpXr+kGr4lIQMy4S8vRnk
a/uFfhxSPr19zU4L3fpNTFBSAAq8++7eUrAp5AR2FujR2Selnolm+1VmN6uXZnLQx7mlgPk6XCs6
5kOWYJLYLEKTu34jJLy66WcJQdVOIy+h8wKAsE27hpAeNLce+dVs57Dbve9060CGWUqeAJ+2zA6Z
9PnfNNPNOUi7+Siw4dK5yKAx0pgtqyW+bALQCG2q5bAEBq9BF0mN71PA8NuAKKB8W4E6Zfkmga4I
qnb6zVCUw8djcg5BDJCZh98FWAejhYoILDBl5P410/UBBZNBexMtwhfMMyOvrVnNCE9QMdxP2qpb
NwB8BqCpEOjYQDqy9fr+erGulEWQaJs3mr4uof4vAdLyMTrKEASjzhUD3QhUDOiWdGDE30RAwsEu
MU8U+7ElkWlKjd1MjJUE0T8CJDiUzGaWXZNXXChpm8ZsZz3+KLCOAwjtcC8RNAD5f0gXvYUxqTjw
LU67JxH4t1qbMhzFZOc5v55NngKzEokPNOZyv29MY2KMmUTt2c1XgsaOjllHLpLN/fhjnMdDYmhw
ATQSLyIwuQgzWkUBv4w3FyxabGjJd0yeskWOij3F2XXw+RXTJ/ieiT27fS/B0CuBORLc94iu2D0D
qxYGqqT4mhL7kpE35KAsDeqXEIngwJDkMBBtqSa+6uA+efbvt06+vyl9UoGNAxc1/001bADD8T6y
UtD8oKliqmR7G/5h+iHmh/EY6YgxeniPrnUMsKvcVb1Mx90FmTCIUX2zn3MYDdSTnU5eU3wBbecA
d94Gwag11VBzwwWETlNw2/AyOFnQb4oW2mv5KtdiXnEV6pucTuxbhAse9DMVyBA9cMdxMGknA5vn
i9i8jIyo7355mOeiPu0wrpUCLp4/XZIsnp5Ri4tN0IPjLiIDB16p55/H5yneu42UnxOhBq/r4Mm4
/tKu7FK8TqqyocVXHcV0zBma5ztphvQU+ZDRZq+ifoYkKjlRyuCWnCpz1Cy+ttOpduM7/hKl68GI
T8wCR46KJXzppNCoEz7TNvFbzVtfo0ckF6ErIJ0H7yX+eLzyW6A17rxOeTSRkgavN2uH6IC2pKld
bbN+U4g1woiKDsi5NPL2sf4Kra8MWv2Gf3oE5tKkN0vGH0eNzfZ54lOoybu+4lgz2pDQnof2qxvW
IFXJ6zJIK2ODZq/DyTcFGOpvzVSRHeRMyqGJdLntkY+R4D9xCk55sIYVZVdLUf8wI30igrp1sfA9
ACai406kgxMZ9Q1KXxHCkjM2Q28rmF6QOL4/Dfi8CeJBoHwhhYWxyuMgR2MOKaNrupgpKDueZEbP
3xrIP5rdoE0s6o6TDHm6Blg5xNJI51rVFS3kY2FI3E1EuCMPO+WfgN3FtTwhvq5xthrYyGBGteWm
hd/6+IxvAzkDtQ8Q+qDRDodsMPfMxUqzqCxdWAR0eOXYUzIOpiugo01pJpxx+lusOmGgLf4CFx4Y
dhhZGM+XYpR76G5iH1N5rSnq6duEJgwaTCvQ1shq4wIxvy/qXVGpvMBtwiea1O3RRs0RYV6hSGai
l9rRF4HNJbbYzVKzmE8Z19vkGsRjG5GyoINnkbi4PsckcEWvzHNj01oF6L4r2KaAaHZuvz/n8Aj5
+dSjd1uSBpwdhRy8eGDZAuCIcRRQmKu8Ror9bfIngy2S28YLfZnY0bo/gCzSPXrwVFGPmSz73Dz9
yMXQpB4SGjTUYVP26TAUdTxAbmaDxnbe7TFld+FXG8lRpwY6GTfOEJWliRgaBUVFfMCs0eMUHYNL
Wn+7evsAabe93QoE1Ig/M+DUZjCOQDWQg31AYEUOh9Ca/QIHkMFL8q3Tr707fYDe97cGMuAJL+py
Y75v7N1obnz752//Yiz2q8Gca3BRl3CQ3+fH/Q9Ci7153Jv20np8025eNGYhjPGKsxxJYboQbyPv
MFhuDg7NqfzcjRd0lmFgVDSIaUH6wd6AIlXbiCv9Lb8UrPRzIpV7Y35xeZCFgXKjqx+JMsZ7UTOM
NBRcHep2IDsKjnm8QecZ5lf2gf4+gghexmBcVLmpKlwkFztkkGPBNfzt+I2nhZx06/S1BV9KBIgZ
mAKpn9uSevn69G73pv2jm0vyOZd65/Fn3Fa8ATiVYQ0BcEOGFfRV158RjZrG1UYTb7uBFAM8SBlj
sDYg0w6BCapexcm+jRsSHJCEizAdWDVwUJjkwbwAglBybaN7yRYIAt2qXYCSJbPG206b2Y4/P3/J
tpukomb1EfkQTIuUaI0dBMbKOdV7sdvCODSqp7n1GgzGLliLMAybJOri8WZShbs8UqQfJRCdgS0O
w1LgSlCVuhTSeG0bjaEHJgvyb5FU6BrCuwUcxJllHfHw9W8PuRxpXq55m/xJHO11D9Bz4ijPOm67
MPFG39h2AyUbjLzGVDkk91EvZWw7VwZ1orV6hESWMcuWmByxKH7RnUzJh+E2Y/yl4C+LySIl64BR
sUBZ4iojsQS1ZLJXWixmQ6JEMXUNCG+n1vbwnYOYHBWqiQDqJtV6FoUZMirI2yGTDaB8Vx4bRc3i
TbooaJu7xQkInNA+eki3/lZ899bdrrZH4DECEiHbkfZmkUxYAIF1vehHwLlDOy70EtVg5iJUfBkM
oZoA0Anws4SqaPKWiCRBe+UPelC8SSZO1vuBPFTjztN8QVQHoNW1CiVZ7OtqUWSbILFeDbulEStS
XZvnV3tAbuKlQRFWnVok+3pCKJw8xBIa9bluETU550sJ+Fc2aTxLW4xnMMAbaWXVHHMVEksAE+DU
vrKGG2NIEPPR9YEaCU8pY7growUZX8FjICzGLnv7OtyXgVl2E9XWmziJikFUi0AJoaUENpbr3RTQ
FQamDyHflE9R9NeASB+jpaPvCmODQRfwPBGdnA3UtW1BeASaABWus45ZR4y4SIndzPW1YhOVRNXQ
dZyR+FsJSOqTRdYRtyFBZY1Ts3JuzCYaP/FEoX4rghsbkfT1IsUgxtDMBFKTQUXCAwRRHZYnWRPe
AvuSYy8FELXKeMQpxTzL/xC0move9LDcGMOLEs+Db3eqHHVPAkwLZnTjrOi4hOuFqFziYlZDW250
p8Ug8K3Wfv1b20/THBiahxngOmZ9MgIAjMu7ShLKzVg7We5I0vvj37+j1ahCYVg61A16wLJnVZoW
SlkRN5uAjKDpDTZx9jlxCowITAdBsgZlH8DtMOsbXs/1HvVS0wfaWI7rTpwN4H7y1235MfWOsffm
LAVZBcGgrMMi5mpfS4nlpuwrbRzXqWhJr+5JthJkukVLJ2Y4NRWYUV/IQviFVJmK/BNuD/uQBRhr
lvjxoK7DwO4Qxm824vCa5fa/OhoqBWevgOAY3KZ4Mpl902Q5TRqkW9eCARKHXltrS92fSEAy+vvf
MuCMUqIQiDq7cReuRZG3StLXsrr2gYA0eLNXWuKNEy4v47/8jxDUdABTQSqEnXedCyrne4mirlVY
5nE++eKxCiZAu3iM3MJLIGi07nF99JLiqVEMGpi15H/68TPnm0rgm48Pg3nkMAkPgSmmReDNOcMS
mEcOdJyRUaCZaROUM1VYVsB4Bd0yTJ3UzviJx41VLwEVbrwxkIXMFQ3yr9dTlRmvhHgdNs1nEQG4
RdxVL5OpUPtmRYwUZtcCOUmAM4cUfs+b7a55bkMMKzN+C2Fi61gdY5dD1eNCx4RerOVkhCApI7Ll
v8S/j4+GBSih1iVT6CliaewXTop5mY3ed6OcjwbkDAY7f9cL0gN/hvhVJo1MIhU0ISCjf0eJ8LV0
uGX8ASrM2glmPmZ6/fa/+T5f0lz14686E7RevKz0q0C6hKo3jKqsKiyBq8IlTcCLHYrPb+uAzNYo
ZpEPZM4RdyfnGhMoYQYaYyOx4tmLCPzl+Bfiz76+KG+dQBPK9u7w+nTK3jBfoLVp6thHcl0EojCb
5ZhAg4wICdAku8cECw69UUebHJynp+XffgXgys/f4xWdQUaPVsRoTGnovQZO2hHFigwpg9WqnYng
KAnRE2zMgNpe1fNwa9juk2oZH9VT7SiKGWzrvTnvgN9BmX8ukQnTwkZ9dJfR3y3CquB5hz/BKJdb
63zkKhmPYcQZyuOo5hiAYgWo4Lw+o4rIk418mNiGG3PDiKT6fqHPSSC3Y2dApCy9qyblnKQ0NIl5
Qr2kIB8Bjg7kUm+Skyw25p++kRY+QIiq3dDGrpkQgwyfiOBYnr139YTSsb4/0FIIfzEYCXgm1A/B
9n39bcUIwqFmjHDX0Fr14v6V2x7htuWLTqFjrvDjnbjZCAiToNkI72kdhKf//2Ij1M4LAUAP3I0m
WpFhIUWY+Ct9Csl+d01AA+BZR2YSpTzmiEu4FV2sQcyIuux+nNcYYJCAPwnFstj0jo/XxGId6A7C
0lNgDkJuDajW60XVYSxH6JflNu5zuRNOsjDTgZ/9Rb1iGGZL9aC0tgCkijKxl2waEt4tHbQHRjgM
UMDAQXYzeb3rtCoXs61y1ChjU27VNOPW/0lmj1u+yDDCYSZMRaw0X3Z1pSEV6U9EcBraRiW280Lg
fEUFxW2+FTFl9CWsTUEjZWGmGKs4pZs37w01haBhAw0dnPIbwv0YHmDoxlq+jf7yRb6LMAfVKsBz
dPInGdqpIWJWBZcc7hkeTxDssTFUlHlt7UVYVYXRNZjhVJg5qoNPAVF/3FM6kExfhKgGTIGB72wm
Klwoq+AMQYHPbiYaLPkY6bd8qwAAforlhQQ2wWgegl2jmT1W05s3FThv5DIQDcLvQZzI3AmPyzA0
UdAqzGUM9ee4e8qncsY3Tgh6bGFTQXEPQ4KqMGtJercf/VCot8Wft6/kjebPnlvwTT5ex40JoVLg
WGHP6FvJxk9dVvUGl8j1VnYkSzs0T+HzYwG3WnctgEkYw5czwAECASKq1yqKbyqm82Bk6MR5sHE0
ri+SEQgFANHFXF0MRmTMxsCrneyJzdZfIJe2aL/5ZXnynHoZgeLEfWudx8u6NYqMPOYR4hOXAyW2
0GwxSnjhLcWTvMhtyVYWdTdxRHeXBuAoZkcgrwVsB7O0ZtTizq/kZpvPJNQLrVonOdh1s1kDfGxs
BehwANjjvZo/XuJ5bu31LQacVIVNMvDMYKgXIzdpiiGIOGypNA8+KjSh/3z5qAbZmNMso2sL5n/V
zmMYSfTGvIkeqeb5b/aFlJqK1xhjWXWCWfbhbzBlyO5viIaAAOOxz1CX67MWxtHQMgkbEqKlFuwC
pPcBdfkW+1nTIr8dLcQJl+POLcGQlP8VSP//xUMbSI2QBioEDst4AdSD2UkTz8+tBGSBkUvDgGrd
oKDXawlClCq+pozjNq6XSDMk+VrAaE3XenykN0E6JsrSXjSEaJqGxLPKLiRrkybXSn6bgnbTNNAh
02CWrmily3qdfkwxzp2j12sNQrGLRx4WpBdI1J/Rhhf7Zui1qGFUKbcV98jPc29KTRZubXqndAlm
1zU3e7w8tghNJ7zJoIiH5cdAGzhfzC5Wde3HVSUEuw7Y5HZu2DEIcwRLQqk/Bm0VBxefM2cddPNd
/E52jWAqqdlNvQ238RAQWEhK0B4JBUE7z8SqwxD0Wppl2a6F2Oi5PCpf0R7Dg9CsQUfTZo5qJk/Z
jF8loF4dntC7YsfOuOMP4mFw6pmymErO3LxWFPaLlwTDTM/JJvpeX55DVQC/mo1AnoCQBgfxMX0n
WTuPd5CGyqAKQ+IdEx0ZY1GMCarG4M/fDfIs3AbP4rt6Ctbt0n1K/zBXcQmoHFBwmAy2iL1lOFnu
oq/hpaahUIguAhDk0agPQ28Y8chQaJyShNJOXapmCh7FXQlK22BWTBjFG5WmgihpDIaMoz8RuJ7r
rZSMDsx5UirtJMQaiV2gRBnOvqWlu8J8zuNjfaYffbUoqsPI3iGviUkBKHVdy9KLkOs4Q/f3W3ti
GVO/LF7/Ms8ZGL+JIuge0AJzKiRktQ3ZLNQBYcvASAqcC1sIrH3d8EMjyfa55VWA4ooqyUqTjxBO
8wtApnOSNcRHxyNpJjbsnmQ8V8jVYQg8LdVdL6vVxzweuSTf9zOA26eY4W50DOvCNORz5whcDZaY
Toi9Kot6Md8Lb9EqBmRJBzdciGU8PnXW8YMndk46IpMCFcPf14sAcqrLBSkp9qq6GstlLziy4YSa
KU21Dd/uFq4LxbkiYKURDyPIl5smV4Sm3JdvkiXvmtPjddzqGH6e8sigMExHNTFWsGg8XRiaHj9v
yWRij+59Ou3EUpB2BEkgywvhu6qe9V5T7YOYjKiWtLFP/HHiwG+E4DFGIC/KNPGP2i/juhqFXkV+
6+Z7DKCPfsrxBL/mX24R8vFoboFrgTIMjDNjl7OUU9o6UIt9L1polS0K6/Hvs2AiVHdoAzriMAwC
w3AB1lrxI5+JXKqWexFDb2LOwjxEeTagC7YF7jsD3K0kGGfnSEd9enz8zfnTYgMIdugEY9BenT3o
i0cn9yroR+BXe0Wwso/iOXsensOtC4SmBuTD8CYiY9YuHi+YdaOwjQj9aJoC4YyKZtzruyMHsSi7
cdXv++8AlVBkhhpLmGrouSMEuS4VdoZ2fiLauBaioPk9w0BKZd83Ttqs2gqzoDt9/3glt8qHctCF
EEY1kGpNgqiEEDVxxH4e+Ic2mmh/urMOJI5Ah0DtDQ3+mHXUgV75XqHuS/Fp0J60ZNWBkkyaOBJ6
S64eMag1fALghCnOCpPirqWkQ+SBgzvDQuSZ4n5KSNbxzbxrlmE94f7dGE5Igu3ERUUixQDr+rUk
oxIkLVITdS+QaI18EQKRKUKaW53GdA5ERfAAQExzM91YDtJBzQNX3XeR7cSd/fjMbw/k+teZV1lx
FU5QY/y6R5NdTmTGoxM//3sZqNLAXUNkh8QtY9SCofc0oSi0fenbSmsOwCML66CZUK1b7cWva4jC
4Y9TSChz6IPqZlE19FAt1fHhhR0n78edw4bDhzdABawOYAC6l5fWpWpauakTY7/26pnLz9vS1Dkr
jq1/vV3AcVA3HhUhuDTMXY/7vHXHWtf2XWZ7/KpJTKO1Y875z6Qwfsso8F0IRIu2F0DcPh5y0Dq6
Zp5N3I8bFx3eP0aeU9AGxRqwj2aVlErSdbWxLxtTjEm5gCi3skdE9h+TxdN7wgD+plRxcMjhml+f
T1xmqtG2grFvAxJopl/Ym3AJVFN39KYqPTdRLVqq6ETYf2TRb7nQhSHSS28oeWMvgDl3OX4JNTEO
wQKjJWwusvWpGbt3lBtZKwTSSBQjBWgwp5XLNXiG+NLdl+j6R24a9STt9Fgh7mg3Cla4OQA1AN3A
Qnrc0PeyNuPcfdfbRmW7sDaV9+lNpfbvrAReAcLls5eDk7reODfVAYDNNXdfj6D7iYjPeZP0T7dL
AeIMyAYVjclY0Q3cHbzDqIik7l5LiYJKiKU4htP3//qeaoi3MWoDZgeR2TlldKECSqqpHlx3bt+h
Pb98dRtHr0xlKsy8fcsgBTlGwAApmoIFRzdcXQqlF3kHrzkEseNo3XOYWcMxUydcz5tqBCa3ooEL
uENAjSgLJGNA1cT34EDV3uElQEcPOBaI2lnJvlkFGvEjpNNxo8zSNZ/MpJiQfefAaGgrU741+CDn
23axlYUY677btt4BqTUX1cXKqcEc2Dj9MGH1brUPa0R7GJJe2FP8y7X2jZwo6JwqeYe43Oa5rTeO
370/vkfsiwo8JY8MIaURR0CKEc7XIlxjSLloSL1DzS1xiXre7jMnUiYWQq/JpYsDZBASkfQ5QhUO
0SfzFpWBizFhgRsdsn16mGLbYHcJP06LGhqydYJO0erXSwjEUWgNsLAfyrei2Qpreerrb/cIlgYG
FL3F8M6QX74WUAtyImKfsoPuhGbzEqP/aMIbYN8CqsjwMpGSM+jdZB3NoiiSDOdfHrqXoSJgwxpb
S25I5pMwsv1iIqhiQaAo/ZxbFxC8UcwWkjTXC6oaA1G6MtQHBWjTzOlRFJfoKMclb+cLEBKJpGsc
dXXMvsBApywsbQLTc5Mjoh+gUpA5Td/cgtLcsg3dPJKaw2AKM/lTR74vwwjG/AV46E06WW1jrRJs
ErDJdJIVBlfRf1yvNxISWfCHJjhKaLb707at9YU1/wVm956BhAgzpkhsY6BHSPqdO4UkvHl8z9JR
7QbcHVcZLuW1dFHq03bwIb1961FUB1usYQcZaf9ykj9Pbi09u6urRtd6IY2xi1wQp2LL18ERE44w
sptDGxfGjppCY6GxSbcfWw8WMA0zT6UhokAxTwUOiNEkyTWSxuva4FiRfBGtvD1iymUTAgvCW+W6
m3On2lLyCf29qYBDKiUKQRcVLguCTGaNkeSL3pD64TH763LTRx9oaunvv+KPgK41IhpEnVdT4Npb
nT0LBZYeQTkMgcIYYyEd0UqAMdTHUTKTv2yToD2xc8aFaubRImlNfSJLeGMTqDwNZhPQfYSfrDOa
wOOuDB7yVHOchz7AIyqJUjK8/jw+w1trwAhiFla4gKeKAgQFL8NfftRW+m/y2Xiks+OtkNDWXmn5
/iSiU7Q30wOF+D7+gPs7e7FSJpKveLkPhzrGcaIb9jD0BNR5M36GaVen2tEW1oQ4qh3MDbnaWOY+
ph2qSG0PcaBuls0P8Xcnb1GZRI+u82TsrPB3iqj6/kkC7AJAJJ5x1let5FIv0WMZHvlkJSL73icL
cBo/ezt+KjP6f2zlP6LY/G4mG76edxBlGM+iZkdPLRqNJZJY+mu49H8ndpIezM1OwjNBjybYMDA1
/dqydbEcR6nYh0f5OfuIj9G+WCdOb3cn+dXfR0duKq90z5QCE4jkBZLLeI/Zl9gLVIxG4LG8KrVH
FFq5T83MMRytX7frKdaM/0OYCo4A5MpgvRm19KSoSjq9xV7GT/C+vLVw0ExlICowXLIVHIepEv2d
Zwo+DGIB9J+gQMcz2zm6vdx2ohoeB8fwrQSdvvtjPIXepz/CnpkEHI+K5AzYZhUm7By7CLDObgiO
bvTS+H/JacOpZMnXxBt+OJBKfe0nlOTGe4J5oRyEMnIEsGgivR0X3nIocFrOCUZwRF3+mztmvYUe
pF2ClPS8sKIfCUOXW3M+7ibE3nkHL8Wyic6oz0d+LCC2MWPQUWy9D+nAz8YP/pWbase79x6h+emc
AYeiICi9XqIxJHFQiFIEWYX9NYI0/BejlMi3Z4Lez4ymDBh1V5gjRMIQwRV8dmpOGG+6U7u8Grgg
OQJZIZDUajmT/Eqf43NzTHwysY/3hFHc6hnmi7wecwvCJtEQzENYuWiPidMUpH2Jl2ayDZfFxItH
DS+7Ljx0yPYjF46sPyNKzVO1A2wxOaazYJ9N8RHfpPrhNdB39J+fZ+y+5gXDkLpFcgwGU8ussHTC
6BTGZFilv8UXfO32dwxxXvzrME+f9U0HjntvYjvvPbZwk9A0c+4xu6G66gu3KHW9T44guD/INmiS
xq/CCYDE1Pat/Ww4tcl/GQgwsnm1aiY2+KbuTreAwiERLiMbBKTXtaIqlQRSZn5MjjnK/h0azYKI
xDNgm0x3QNtlY0U7binZ74t6qzz1Jyc9tBsw38+VPwTxRD4EX4+1i+Xgof7j1Qcx1shH7arSM3yQ
QsRl9ZnPvuiggfAHY4sBUcJAewXDIDvT/S3m+2wFHAspV9zhu8J4VM8xnnWUaYJFPffWMXmX7NpB
W1U+opO+OYWTwwjPziyrn5e7x1zzOitqT2z/i7Tv2o0cVrb9IgHKar0qdW67g+OLYHvGyjnr6++i
z8WeFtW7idkDA/MyQC+RrCoWK6zCx8Zw42MjOQaqGZ9rk7PEF1s4KXazcg/8S7OuzdX9fZp7EGT6
L7osEOKED6FT55ZLUdoWZV6fF08AbtdfeKKVzwlzGtwN/wFdVuCjUEkDGSLTFFDnlXJcCABCgffT
iO7qaIdQkTFu0LBg9QwbPb/vpmDU4Qd1mqHoPq3PgzmAYe1Df68HMJQ939+7ubs3RaFOLdFLLNMF
Su/4F/+ZVRY7N1qgxoGYItVBGmCpF9Dffur0t+h3Kp+I4I2Rh7N6lD5BkvRy/+dveDTT3ye+wdVV
rIq+53IBfl/0zeg92vrntV4ZEbgDnhKwMrHS57fwkGpEmAGpM5XkCKZ4RVmEnuZlwlk4xxieGGKw
xagZ4XNx6R7kT6Y7Oj9pdIkhvIToPV6HeKNN4bSsx5spbYSzujDFp7UMJFIUvRMxQy2Gf2jyJ8aG
kg2bWoQJIu0Ai5w/hF1ZC2f+WH2kVrE8ub/K1Vd4KCLTZYHNb2KStiV5KUSjEHwky786PdHzw5rw
YpyT5/BXURn9RTl0r8kjv0PMhBXCv2EJCBqaxpEi1yHYFJpXRDKnBZxwzt/62kDCoDVGc9Mu0yPI
9Tujfbu/lT9u4GQrSQwBlR147hIeWTrWiQZPqYoKt7rka+0z+R3YLZpNEnvEnLV6yz+WtgTwalU6
tdOtml1pJ+duW1vjA38YVqF9/2vmvgL1NZQrwmVyxC0CvbqImDtY2BXaTj2w34Qo1CC8zV+/BzBu
fHsWw87PCjc1VOYimIluYfQLzTmIuLBHDWQhLs4Wt3LWnwF4+bD5pqluGUg0/xBqAKZIlLLEolIr
QgmkYZnvynVq9cbvFAXvIwhYZbNG448joNWnBk+0v2rtYLmwVJCFC3Zg+ZsEpXmeMz6yXso0PeDs
qyipyxSpIaGQBTzpAaNCw1+LTbpOMdWEMDpLWwEkuDHKMn4bYNYAfXmHPx4Tcril6GhLjIAw4mWE
xqOYEfGf3b/UZlEe9xhLPGIx2KzORKkGyjMIhRfpZ2KI3exGpHCo61eoMj3Lwh+c7JlwBBH3Hkwn
Xy8fhICr2rkopvp1H3Tu1hBQdCHgSfHTYE1Jgs5zXaKkyuI8OmQ8q7RSVuMqMIVNeBjQolqCGe8B
hHjWBvu6vI99Y19hsTH3DYFo+KP0DIhOalW/DHMOLrmRFWbPGx7id7mBsBN65HlWNk+c2WsMmsBw
C2R24UURSoCpCV1EUZaHkRdealDYNftPeTOY3xif9ZCgHctDPQF62HirXiKmgOY1Vm3ErCQeFcXo
ZCFcACj3RZ6ZfN6VBV/INV/3Uhxe1CdM9gAbeb6qHLNhXPMiUZKJKaVgKOPVCUVYhohUXhLDXSrg
ERvAo+abeJiK6xJ+s2z4hwbMcAFYDyWD0BZ5oPq8f7Li7NlPfQS11TFqRLQqwEfkr96KA68FJmrj
gZGZiNugybIHPw860jAV3ciXCwPiHZvKAwbem/e/48fHoDcDjASIUGG6Dqntnu550TRB1rlVeKk+
IhshFUcH450Lrn0RnHiak9j4KicHyWOPwYqfpxqktRgWbAbLbKeYJeZhYsTim2o0a3DgLfkl7gPz
G696DIPFyx7z3noyH5xZj/zTxDX77AWyQiSJCsWkPtsPw7aMRDm8tI4EEvs1Wi0JgdFxREOjCAqE
weQxHDxfF0uMczieGqdzUES65h0JNC/GR4KC9b43zoHFPTIJuOZHiyoyXlVxFYFBB91Z0y3txT5T
Sz6KLr2jP0hvhZ1854+hJaJDVFvWq9IGewhIShmvhVnGFxUFV7AomZzCdqih97IBsPWuWcrH7IjR
l45uj5sGweJ8o1k42wfx8778zHo8gApfkod/T/J/Kp294QMERnKPjy/jrjq+ErJc2OPADp0Rj9HT
8nG3e1n+fvz9233tHqIHLjdalhtNjP5UFIjLh74EpMyQIqTDx0mih0gSF+nFfU8d7kOwI6a2zv0d
rBK1YYjzwPPANlNHOuRC4bZln16GjfzcvIO96t0nk4hX3Gn4Vdvd2X2BSO0jDETJLeZ4cGKQZisE
hQCpsxXRkky9e8pOqpPCl9JLjsmfsj1uveWLgKRcCnMAx53l+hBBuQdHmWFhiNo4QlchXM1klRx7
wUxMfq0fyq26RjvCSrKKJ+VQObWNcMwyOKdP+sW1Qez2omHy4oF7i59Y5vKG44cDuNoCymbzehBy
uU6+yUISFgymxdJ3FEwdE63McUGdfV+sb8gUbiDSPAeBIq3JU13qlUTvZTULLw8obLZPolExZnPN
2p6hN1cIM21V+iwRxQEI8rtXmN1z9BvDObfxZ2d5e0NaDaEtrwO0WT6hcIM14PqGgcK6kFNHmIs8
BilLIaep1Eh4fF6SxOhw9a3KI7MyeaYymFeAKkGgIJpHmh2oCy5tXK32Ei+7pLvum/sC2HPxLH4k
G/+MxLKlbCLXGL/BcfTYXXiGCM9eZ/8Hjso+UjkmIjg0Pb+27MpsMYQAv4Cr/sU3/bO6i23uMV0G
KBpgJA1ot5SggaIVM/8QsEMdB3UZha0+Fo3MZxDOheoUT1Fi9iPiph0jPjlzkGggallFVydJXozZ
RUJhjelts6d4K2zyw2LFMgJMKKIhV76YOvL5QkT194Xbuvt8HT9gRszOPyFsyNi8m2e1QHoM/DIw
3yhTmSKBW0SKXEHILt1Gtn2EmT/zF/0pJIOHHpWQyZoxi7pgExEgQIAZjjVS0jK1iSUeWTkxqBfp
AcHC7lQdFw/Rxd9K38EDS9NuSMYEi9rFeuQaz+fi4hJtg01tuJix3byw2P1pY0UviDJWvrroQawA
EH8dP0or/gHV2AyFurkOhFTQjwG/FeRk0zMK3DYSo7woLuNX9yEd/E+pNMQX9+O+1Z1F/7ESpCAQ
5gANCInnUoZJBMcbmoGz4hK/It28PS0dp98auOcOrvFiHldkTPJ9yBt791M8gPYu8Omi1WG6sATd
WI3HV8UlOXng+X+oUS/NqjmZvdoRcUPpB2nCAq8RiAYpEE4RMtXP1OpC+Is/QbTRf3q/08pUMQNC
xup4cIDky5XWYfhAaR1FY+MbjaFY5G1CJhifCXv8/XXPnno/37RA8SnpDZ/HHrVxGP3FgqvxCFqA
yC85WehKTR1hi0kDS0Sy4pW6RbQAbPn6mmHGRGL6rx0MGpvyZ5qiRTuLDmww076ARCXEiKdyrW7a
h8qBe+5k64/MSaxn3lo4sc3i+p29/2h4yuDEbS4Jjec1l9EBN8QS3f7wWvllvnZjAw8eR0HFl2Z2
KLDIT+KuP6QbVrzkhnWFO4NYJek0RZKSnjyndKHqB03bXLzcDPJd5dkqt+VW1Uu613csGb9h8Qh3
2gKZJLTUocSLWnA1RFrMxUmD+0kx9uFZ2a8wK371fV+kfii56WO9hqF8NHSZaykXAmZYhjtxo5yV
L2HrOJinrj6WK3e3VN6NJfhpW+O01u3ww+bWxyMGNr0fG0Smzjmmf3z/7TObnPX1N1GqVyZVndZV
3FzEaFu1eyk3V0DxQBypkzkQHThtvgfM0ggxyL5cmuLJOsYs2syf1wG1MaDMwOsa3YzwKOmXWaVX
rT+qTXV5fX/4RKyIM+p1YaSPIJYPjArvffLmx2uJw5ARD2w85A+9VT9UrxxiaYfDxt7wxuYjXj1J
NiaVwWJgRJuPWOOAJ8D//XVkSt36eP9Mb6kqaYSGT4NaXn7mSBVSwZciCfTqD8+6kT/KmJ95xgDI
J9XqEFKUbAzUMLg1bwnw6bh1tU2XxcpnuAg37gWM+cC7C0XgKGdDMGxqpdU8FHUUNDcXNGM7Jcae
I7r/M1YB0wrQn4U51SUkyLMwy8xiTcSYvashQhNw6noVZS8dG99vLvJe3rTnHJOxbG8D7m60CNvi
K8L9/bJwBhbr6SzuSONSb84O1IfegnPrS2WXCKL4hPwCkcdopyDWLiW4N1wjc1LMadAvmiEySm5n
RRsUPH0X64nrtZkEeG6b77iDdtBP/Yt20Pb9svnUH/09i87sv5wyGT4Gxx3lvNQpl0geq14fNhe3
N5Ln6JSffWdc6Wb2BX571TdQE8O9SZdzZfMeSrbcA6tcc+7l4KRJ1x8MMqHzoYyFLuWNFmp8fel3
oBpYKZGBBtonlbWz9Pv6Z2evYCgHVBjLFCVGAgYkfUtf3Gv0G4n6nXwuHtKMEd274VtPV0Rt6Tik
+RhIgBrBXfU+Yg/3MejKEK7e8rt+r3dG/XbfYtBT+cgIFORm8I9K2vVQTzLVVY0fhaRIIDdg7Cnf
3LX6lmwUZdNZGCcM3gRMx0tevNRQWdw9sxABBUx3VcoVz5HJi/VFxlVe7tSl/qpvi70wGNx34gSP
zDojcm1OzDpCpmiwAFsAoRGBazddqTwMYZEoXX0sOssXEBjJUkybiV0bRYXFWfuFaNvAuM/mVzl4
/VFgC68BfHn6nO3ZFdQg9MYePbGGoK3axvQHB4FaTC9RLUwYa59bhriS85qukkxXQlMCIRJCMza1
SrjsC3mofP4onEUw4nRLsTNH0H18Cw1DdG4hwT9GHA8JVQTzKLdQTuJRR83DcFzsY7MEVdjzKVNM
FJ4y+Rlnik5qMtHJBrecFHPQ07xjb7FwY10YwJuISiK8OBe+IW4zhp9747BEqAM0Ha0+cABkShXC
suGFus6l42CmkhWry8TMYlNblpuotAvXil8ZujdzrCETCMaCvAA5acLUOZXIXBkyJJMSjGg2FvsS
mUn8CVvfUTsE8HoMlTILGW4CA3VmzyhUyr10CyXmJC6LTuo7hqf9dh/ldbRrdu7L+NcCQpaHGQgo
l5BR40otj3RM1AjDYvxhjOQExmyLnVGCmH6XLlGZxlgVMfZTuZ+CUatqfSUNxxBg+eIh+egO6Gyr
CivWMaNX2dQoqU2Xg2ExfXXiJE9hMZgIISv0vsJRRypueoQxV2iFm4beafs5nMJXRd2MS6W3s3Xw
JWOyaQ7Q+wudvYBJtT54UdGOjNr9Gfem1g5dK/BhetLOXmU4PcbCVqx+lhsY0AKwB6DuhNQAURdr
U8ZRsJD19AT+WM7bqYtd8iZ8SKavGTwmDKMZoVwq+25dOeKOOQ1i7leAqh46CLpqoEtY5nRLh0bi
AxVV9KfCznfZIV7LR/WILj+wbi3W41F/90/dRVm6joxkrr5mDc+cpfoIVf41PmVBy9xLe5yAfBLN
dJ070SZZ1tt0Ba5NRDfQmb/01qoTrrwHZS0epcfIyRxxhdGDS1Z+d+4OkNk2OkjQwacBs0c3Ixdq
nvdFUCgnlBN+5xmS58ne2yU77xGu5AMrez23f2jax0seg9FgilAhTskyPyzUqhE59fSK8OG7DIpW
8Mg/5PvFaIwhs0ls7nlgsCXqUvBaIaYPwNNzrtqiKpss1k/tCsRiL+m52ItvrtPtFqvoIVxWtr9L
fzMHiM/uElgjvOHxQgKxJWlEnKK6OR9qg9S7p0YxAvA+YhCCtzyoT/e1dGaNKBTKGgmxmycduEFP
ieG8/LUBp36c2KSrWO+iyTieH/DjzWFAiOrh0j2iqDE3UBi2vL+MuZNGoEBrijY+3MDgpJtCFXEo
9lwnuSdwFpcG96U76dl949eSYoSB6b7oj8xKd6JeE4uK3n50X6GVjnBAY5LEFNIdeE9uFME7cytv
G7QWhszrdo8anXOz4j/L/eKQvSDWxvLUZrciYCEP4K5A4wchYZrCKl2hjL7s++dEdmLOqEywhklI
mKPY3i6ciuFr3JBC0GeBWgrKjbFSdIgRRdN60aWBf06R/NWQ1pGQsnIxx/T9bw+Q9ESATRJjN2FJ
odzTZZWZqxZe5cdnDwRGS/V3iQDOi//CwaLsQMj8W/nVM1Jls6VRiNRG9qLrYdiCF5+FrxTp4xcM
5qp2KcgDWTyJs1uKAqIERe76wuM9LC0gM3aUE5xqUVrd37+ZHlMYlI0axBbDfSIspn3UbYQO7v/6
XL2on6cuWhDBg/NLws/7l+yAQnFLO0TqqnlFnZKCqFOIQkWW8SBfPFEvCpK63VpXcr1qBGRnf3ZP
sYiGSuVoL2qM6v11dCWGAZm9ESg0coZXpkrn21EryQJBB4g+YPcxbBwUe497/VFmjaS7hQUaMFzd
aKAmfZRTLEFs9EKoRJwVZo6ivBHk0F8DRrquOIwhYrZfEMWZ7iPuZjhHMIy4LNELNEVLklEuiq6X
z6/RBxYXnHwnfkmf1a/2I3q5Lybz4D+ajVBGQDgvUCwLJo8plpSPTcVHinzedibG+nor9GqO6KD0
wbvdm2/V5eMDUVGkHVgdanNdngJTLyJwBaVR7UsyCvUjFdWU4Ye39hkqNvdyJqtDlnu6Ol5OMbtq
FAGyz8/5+tNdR0t9w61BgmazetJ+DOvs2P6zlSgVnIKhHcEPBB9b2ZYrPjPbB+0keQhz15tgp2Iu
e3tQXevvO/3gLV+dIGorp7BxNuojH2Ijo2fpIqIiNbCFo7bn9ij3tO9Ly+z+pKAos6jnRSyEENqz
VRzX7TPHehywfp8yiZrQN1HtCvJZPGLeUSha/uOQWM1oehgbWGGkFPo4NurXONhywLKXN5QO6g0O
WGRjyBwtSh5ziet6L/WVc7njDG3r7mrbfYCcLKsti6xi7g2T0OIfLLrqIkTnVqEqrnzml/0utIwv
DI8r7WzHahuZlZZANiZAlEhWfjDKXKDJZ+1cXhwJtONb/k1+TLcoCAN/qGSWTyjeRIHuY8Xq37px
AU2xKblsi14a5ESXz2CH8rbu46MxLrl3ZTmCBd3zDSbgDYMyWSslnIWvexFYzmQ0SI0YJgzK1iUZ
HXxfA+axcGpHKRFNcswfK3pORn1zuE4fiz1yxa5VYkMls33yN80Lizt57otM95G6DVBoV6IXD4K5
WGbGrrcZOj23kQre4qi1AKGOoIAwnzqnQI8T4ipr5/yV/9Yc9J5oNldhRnoM3wcVdD7LNZlpOWKv
IDxHLRDuOPRkUm5CKUl+KQ2ij44BHukT9AkwkkTznCpBwIsCr00ddEQ0VUvC9YEetDKamNbypt/1
qFarduCStVnFEPOMEIVEbZ4rFYMWyYp/KR1uxa0wAXlT7MsVWHVsdyUcgzVqwzclMyJFfnZy1VCw
lKxHfBg03QjYbuM/BivZTB+F4xuaadYLh1szRH72fKHAKJFP/WbkOJQtXKLDxYsM+TyC+DHcFytW
9coNUZyeGyXqhch7LiaA+BdutVhqjrdxfym2shFQUegzGZ5nekUtixLDLllIfpxiWcHhQXhJUWfw
z+uhXFS17XW5GiX/Eu7yXb1TN96qX0lL94E7FuuQ0XkxN/ZYECkKJeWvcB1pqUecJ1MjtQwumY3a
Z1TNx5aybbeqFa1Hk7DLEqr8DnUzz38tIGQ+Ier10SYP+iLaO24yzPFyczH8UQLvpCCOFX9rS3nL
qqG6odhTJOrM5B6UWXELpNpqUeiNtgD7RbKrbcYyikSmpwo2BaJOzu+ywB3JksCS7x3e28cvZ2Ep
+8HxT94bQoMsz2euY1M8yg3Ph3Dk8hp4A+wVYTVtnMZCYEL4e2UGEPIdoOolrZg0qUEQJ3KBeVUh
ajEb0rUqHBYPgu0jS8WarTMvrlGmUJRHlQUoA0FkO7wUdrmLncKMrfcWA4qTVWD3qy43hkfxYfFQ
rBWTx5Dh4dR//SqQymY8S1nfoVKPgDBBeW9R4zs6MO4L0Ix6tzgi5Mmbg506yOAvg3XnNK/ROn4O
D/qSTJqNHG3NFCoinTOh+rP3KuWN+YtiAfcBH4J5MBbSdJXJneqXr7fQKPclZli5tmuzClLnoVCc
AsrVQS2LEciguKRUJkrErFU6SFbrqKUh7Xxz3GKO+8LiH4pd/bExw2O+L14EFvXQ3LxOcSkNSkCu
hAI44HofMqrKRAERdVZXKZEgekOv10ZpTZ/7ASm1I1rDoXLmU7Xcc+L89SgARHMx9gvkQqAiR/ky
zUefu0JeNgM6TPilvHGX/AbD4pAxqJwAaYpm6S6rZbkSNiPK5VQnQxV6t2Ix386fDPgGtAUTLw0l
evgebMVVtKMbF4tM7fLk0nxXBxTpmTtvXXwJT+FeeGSY8xu2Dwy+hDAKRNWkpWYKhWwiGk/HJL2U
oD4YLQF31mKtYiJraugbRIZXzDII8vHUOYLaXQb3KqKzIP6i7v0UrGMg8EvTS2UUeL56tm4+2h+k
DvKRdYXcXBzCzuT1RYZZU86MorVFXrtZeonMR9bzeH5IoHQHTTkqY0kFKZKQ052LuijvR7GPUN1p
ge5wwBARyz6jUx81MvcPaSb5BAnhc7AcINCA7oQpUuEu2rgYx+gSGZY2OK2JqGtJeCfuw8yfO8AB
xQiS/YQXDuxaUxxeLtMu0YUYDUwoVDtIVoVmC4zKtcPDh7yKQYRhMBBnskAhUtKntk07tp4Yo/Ew
3+0DaZN0JvhXzWJ0CH+Ee2KmwmZ3LxmLhKsQBQBofQM37nSNQr5wByFIElRXaYa82aPCaF3bw8W6
v7KZQaRgqIXFmj8kdRNDg83k6e38zYpZz50jCoCyuJWe+7GXA8Bdatva2B0kOzTMv89mUDCU0eW1
dszziqwDvZIhRG9hHHxECBnX9jx+QOFQ7oMSjG6lJziW2ukdLMlxPENeLwzP1DYhavzun84t3cVw
LBQ4kh5bZGkpjWpLflEGEoED3Uu9Fn9XFvh7MEiZxSI3i1OQdV0BUeLm92M4dHmQXF4LA/1bqDdN
HIaozR9SBAOUwkhy4TEAqZ6KNMpc8CwdMmA4D9i29S7anY9MX/KGqk5QyCv16k4KF0WBKgKggFdQ
MBxhhdJVxDqf0Cb7fbx/PLc2DcEsZJlgulHVQglDLyzQDxB46YXzjdesR+VM6Bmr1X2QG0aV8Pcp
KB8jpO80R0VW6lIhSw3uBsN9lx5ScM/x9dKsWA+1WwbnGofs69W+odib47gUOK+ja+h7w7vUsbE5
M8mlb23aNQ4l0lks9ZIeAMc9iuAKUh/wCLQZokas1uTqhqRdY1DSLBc+Jn+odXrZumSSaPyrZzXg
3dTMawjKrnGVlrV6U2G74jVCRiZnc++SeWakTW9ddZOVkN28OhV+rCUlELCSEP0HTrlTjHSx1sqT
nKLC+okVBLt1G1wvihJoQQCf+VBhUYkRfUSBYbLq3cnG3zkYugYyllNBLUEUdqnXshVuGMd+0zpf
fT/diJqnMqm1x8+rGzc3FFs1DqW5+jWgTb54ua+WLAGg8+daqXpt6aOtdzAbUzOSDWcWVrIT0CXA
dH4Zukkzq+k937ZZW5JzgSPgiKEROYHDWQxpY6gm7YaGndpz5Qhhw7S9c0sKAc3A8liHxJIBSjmz
uB+6IcLGFd+hI69/69u1Dr4IOzoPK3Erbj3r+f5RsZZF+ThdyClePgDQCk6/k91mxVoSQ21o1q3M
jXlX4gHwKqMEXv4CLcP6/hJYCJQZ6PKCa0YeirnYb0enN1D+wtJ9xj1DX2a+7I3oqsbhd6hdLJal
jSYv32DcmDd9gD8aikKvqT0bmpgTtaolkjyY7a4whl+ds1kt0Bry6/6WMYwB2l+nUKU3ykkpQWnQ
mhDqx539BL7WzpBfKh9NKawCl5uO7vXKKL+jkSpP4Dli2hxLWSBZnYPFId7kJmsLbzk410DURe2J
nuB6+Y8xUEDrsjBLZ7SUVbmVMTvTNGOTsY9kn/67zUYBz3QfvWohZ6VE1Ccy3jE3GDxCu6fogaVE
9+/s2Rid2i3Crh6wf5inIa8r8HWsGAu5b0VRVz1dCN/xvRiUkD28F+vz4tHfmra5YPXFMAWB6PLV
lZ3mVd1xAhbCfxuY0z2aJpmpzrKi9y0Cpo9NUdpUEjCqB25UZyL8szCRkn7wzQAjCNuPFJQo2nez
45apzXrQ3cYl2TmEFDB3i9rEyCt7j+N8WG90/ewr0vTyfP+cbhuiPwjU/iVK0PF8FqcX4ZydMPh8
IyGAFS7vg7CWQW2fUChdybsAgUzrp85ZSY//BkC5UrzaBwheACAZjRi9UIuv8Ok+wn8RtP9sFB1C
xtjhsRsGQOw7kHuZ48GWUnuDiUeMVyjZi7kB+INDGVLXb+FXpVGKGAH/DBL6h6fYZugm48zpDlDI
2kIuakhVB9IsdP+89PYm3zNA/ovL9mchlOUM81YZSi2EiUFbbYKEPGdEy8oKD/GKpZ7E2t/bM8po
xl2ZSEmNp2G424IF1VlIICV6G/epuWIFp24bzj+rovwpoajbLlQCxCk3rxhAfmYsZZ6p+HlM/fl9
SuNTvQqEssHZCNVGMwTREhRDOHCHyuKNxCkN0AX51ukU/Q5MrTdEeFcMg3Bb0EF6jY4KpAt4mvZW
VFol9xsSHgULVb8WDG2FBAl6K0zWXUckYHZsV0iUWUBBaRPnCqLM4u8C7M8I6fjgiNr2e/TlMpzt
20+7KyzKQmhJGidBi1UNqMPyzG73YdrxavP9LMFLERmyf9Pp/gNGV9YjNtaNKQcwf+2fzcK5b4pu
WtOrX6csxKLQMxcGIr08kx6+U/J1vv/7N80DQqGkMwDztuiZbgXqGRQwDePm7i0rWWHMYmLAs7oP
Qs52dvZXINR55DkYeoUefs5iiYt0+YQipH9DkCjnt+RQE+d7cLH9V9A0QrTqJb9iuIc3D/rPKujZ
tGgR/f9e72l5ZEjszVO++mnKwxWHALnnChskPoNaaoPR5CvGObMQJBzRleuU17keoX4Wpgz5wNo+
u6d/XAJlll1k5hacDoD4sUVDuM18Qt+2VVebRFljNE91g69BVBs7OX1m5iMYLnelyVgHQ1Z/6Oeu
NirWSwlIQBmOr5/6BzzMX/+kDLTJ9cF+ITQiAPwLWrqXGOZdLu8j3Ly2rjaKMrXDUCeZgkzOJV57
T2AYYYabb75brgAofV5kOVfE5J0kL59LS9qihxI2IwCbxz8thDatmtyNYVRALYqDZ0QXTMn+e/8L
ddBgWpcldLNqdLorKVw8KGopg9uCl3lmDo6ReiyJuuUcTVCoaz5H1bqOfzIknCTnUzDW0bpHqmZg
ufc3dHyCQ/7/SnSFrEh7nqwG7/812bCBJbs3JAsdyBg3DJ4ePFHoyp9IllIfZG0ZXuIOGJRA9Fcw
jnxeVY1awWsIarNGjDFZCBwg3HfMaXp+yJ3qKcfMJOHZjH75BkPbb1x/EzRqy/Q8E8Y6V7PLq7t3
+MKU0TzTwvspf9+XZBYOpZJgE+7quCI4qIvBGJ+D6R5YDy8WBqWVuEM4RW2xc4OpLjGXETc66n3Q
kH65v5Yb9+D1ntGR5qjWOi0iOFbZGlnLDCbcsC4gYcADGNUPKBDgqb3S604QuBF7FTx3oPtYrIM1
5iyFiCyx1P9WIGsCRW2Zy3VqmImAUlCWreHR4vhgPIQE+PZg8C+sgM/NE/qzsp8b7kpBq1BqopCs
TDF0hzNb8xA534zr5ba1uQKhPEaQlvRN0wMkMsL1drDHA+IkTwxfiIlCeSyDUuuazwOlsOXlPtoW
pvckfD8NLwwg1pZRfgtm1USoVvjZsuZDWKlnO33/vi/Pc7oVTPsBvQyYTFH/Ano4ynXJOqErO00m
T2R3Hx3y9bBJDu7y4lrBPtijImH31j8Pu8xCOYJ9H/uGt4FB3eA9Q+c36n1oXWrTFJ37pYAXoGDl
21ExngLL+jcISh5aDc87Se9IXFg0HXX3cWYVTN3yzCaroIRB4kR1EGs+vWSl8VqAP1jyjFRBPPjI
6iK6pbETKEoemlrOFmqJ1VR2uM5j8xV93KVZxCbJPWhrFjPNDVs3gaNEQ/dFofUSwG35311gCG/3
z+aWGk1+n+BfWQQQb8T1iPbNy/iATLdWmuBoSY3Vc7YST/ehbjgHEyTqXi2QvZc8AUjDUjT31XLx
tfo3AOoqlSOlDCV1JIkU3vwE7xdjATcswWQB1LXQgwI+TUOoCsKja9kuY+Nj9c1wB1jqSL7h6jiK
LhC7JoIgB6iVdYbGHqQVK+Zy/yDAjDDFKCO3VDMNGM33PlvKVv7s/i1vC2kD+o9RwZjpKUIkYeq4
y+Mk3CcwnFw63TAzy2TcM6xlUDrvFmorLAosY9siWP3U/W3rL7UGSs9joepBQIaMQmbsAyO0Trod
sSZ4sZZAKXcj56nXVwNiHzwSc7FVWC2jbO+Gvzw5CUq9XQ5zu4SYmI9go5vguGDO3iRnSYVWJgiU
WvdRUImuCwRuy2/2JHOAjtXeeQIjGqNm/b5uYMLoVKp4xKnHSsOJFIWxMEwP2fhixbTvNzJJk/VQ
Wp5nGJ8d1TiTV7wvRJO3NbPYac8bhltx366Dxny6GIwiyKRUxmIu69pgOeKMnaLdPGimrIcxfpxv
LZChY2TLvi6YAVXGTv1cLVe2KksSuep82MPOlJx3Ug+tGsFjyHry3Te7YKyc7pQra77iZhAwxXAc
/mz+ymyG0b2JgPkDILEH85s88/fVBbqbWglKoqGiKBsN5Wh0vxhekES+c6YoVyjUiVepNAaeLkJR
VpphVfGqwAvcqUGEAkqaDIR6tdkuedS3ZnAsooO6XNVooWlevu0P/mHDiiXeND1/voYWEfijgcTx
WHNkZO+F9YZGHcau3hTCKwTqEsjELPMKFwh1begm97jtoK73b/yb1u0KghKNqC3zVEwB8YxjU4GS
ucZ9BNYiqFsgRIKEk2vIeFxaTmAsdj4m2psM0WDI30824UqR4sYvxK4DiGL4rVHZraU/OKFmZZf7
i2HhUJeB3CyqoKixXYP5Xo6ObpajaStP90FYO0bdB2W/CCoVp3LZljsH9XlW+Vya9yFYsktdBEHb
9VHWAUJ7cNptuGJZNpZYkSVenUelapleVDiPOsPokRrcOuf7C2ABUKZAT0fkdmH/L+P5VcGAEGZt
8U3T/Ecxfh6cVyuQw96PEh8PSrBbrXXjNTr0BlJ78cZz7q+EcRQ//FdXQE0v5TU0JL2kX5nxAE0P
fjF0fE7mTxyxq7VQSl5xTaM2Ak67sGtQsPKmgtwK+GaRbA3QKdKWpna0S+P8i1UQzpBkkdJ9RfYb
sC/hlBJDsKrQeNl0hvLr/v4xVJLmjRrGIh/yAhjhurMXz1/CEgzYv//Nvvxkga8OqV80eg7aT3JR
KxmarcFa+1Ye/hGE0nvJLYYY7ZLQ++IZBuyQrMGMa7JKVG5lVifSQOk+BKUeWiJwVq8vmwYhrHV9
KV4jR/7cyisW3M8Z37m06exkWLlt11YQvtd2J6h2sNtfBjt/jHr0DPUb6dk0+97COoXI/uYy83+M
bFxJP2UqwsaLFTHEB6A81Fuhef28MM6atfhfXmx/YOj0pdz2XeqTy/qVX26Hn0KNwbOyz/vSfjtO
cwVD+QSjr6V54eL0elwNqAX79eGa6ZKhU7ci+Ncy8uOJXck7hnulg+Zjz1BP2dmKb7kLC6E0JFd8
cY+JmrAerJ5P5sooYxG4gZYNRMesOjWy0PhAHC1wVqAX/MctlKeXk9+FxSAH2EK8SpOnYPnykZra
IyuixrB9dF4q5jlXSwTlp+wVZODr1ma1UjJ3jDIYaDPrE6UHxD5ZOU74K8W8NRYr6c1lgKuWVJdg
PspPB/uVJGBMZNFjGgs8BXAnvWVrwVZXwf9i+K4wKA3No0DlhBgYpWhFoDASNvLrsGUFUW9eFH9Q
Zjd6gdkVjagS3y18k46oRScFrxpjLbfDgVcwlIKqiy4ZNfhvF2sw/UcdAycx43JTHxiX+mx0FxoI
QTLyn4P5YYm6OhgQFy68OgNOlC8x9eEdI2jBFmCYNohN1ptDddmGa85ZbCoDk9WgsehZYhcsE52c
Gferj6B0NgOBi5oHZLFitvWOjY4KK9whL77BLROLdZfcFvgrOEpzR9/Ne26AoGz3YonqXqElhSLi
khFZYOJQbn6QZF2SVRp52iXYvtfW8jbj9/d9O8TQLJqAukzaOPB4gKAVq3jeip2BlxEaMu6jEBtw
74So2z7odd8FoxbKUsgM9P9H2pX2No706D+0AnQfX0uHbzuJnXSSL0LSSXTLknXr1+9TWey0XNG6
9u2ZAWYaaMAUWSySxeNhB9TQv4r1J4dC+Zwo4pBn4VC2VBF1rD4UI172gscBYx0iucaIT4ff7zEP
sc+5pX0a/d6QEOu4ZbMehkSDhL5Lld574EYr+y3mL8jkEWIsQ9jJyIoJYITW9mX7MNLdOPnDhdsD
z9Es1nu3ve6f/QAcZQRoXHZDwvunBoOywiG8A7i6uGhRGcXoinG6rWscC8tidQpml9NSLH2FW0fh
0J5MrJnQQ94e4Vn2ABJA+93QaM02cWEG6wL7asHoNE/1Jlk9JvxdtbPPvwkNepZTpe6iROg60Njo
i3wrriVsEB4U++3v3pkmZlgtOqP/YypcNuIkCqLojLN6whpGT3zCAkYN6B484zn7zpwQYmya3mZN
VYpYqgaLBjhTTMjxWm3nxleAJ/OHFyYeCXJplNIxoa04EqLTAZulP3sbvtwJCS/LPKtrE1qMXevr
fgAcMuTWJvYeaBx4QUTYH8Lz5vN68IclxrhZozkWRgwyz6Mzbu/0Q7O95yLNzxoGSwR4gwVtVnXG
wlXtOKSxkNNyf+ud37o3xKXYzTqcierJWBJz+5bORyh/yBmU54luVzGQnQWxwMo2e/SGJ6CLkDvs
/X6WXI6Hm/ejE0qMxSut3GpjDZREQNkfQkcFLHEGhnjKMKvbEzrMbe37vBGUukQ7C/AwBfg54S/m
fy0DXQoAEqVj2myRv+nUNumyC9QNKDC6TeMOmm7md3PPebspIUZkue/3OvZv0Gua7CMARrdYH7N9
70npyL+hEdW2PNX23xzUlCojQFGofXUcIECFjM8Z3pU1kP9a5IR4hOZUfUqICRh7qRX6IWvOJwN5
wfRFtSvykJPRveyL9ZGj5zxaTLSYxmKQ1yXOrPYQwQ2uRG+VV2EpM2yFd5vYnDma8sVYV21ooIQ6
jq2lKFdYK/9ydoChyDNHPO2gfz+5ukalWIUeggwWqX6jhQGP6AD4UKh8a9cuQLgDmEEu2AuPLGNs
0ScqGbVVUQM1YoMT0Gwc9U110b9bu+m+f5WedP5iirlLPRUpY3qTFC28Sf19E8YzaZ4G1/AMz3ru
3kI7QKHMMG1Rc7M77rjNrB+bUmbscdQqvaldwO4FUsYQl11sgGYCzKdiwQVkoErIRp9/aP2Au1Wy
VJdTlSqOJ1Pcw60nbXU701wyHHnaM+fMprQY24JndizUGBWBkqYfshuQ353TrPzN/e27MOtgpnQY
a9J1RVfrKehUKXnP3ND7rN18LwPZ8z9eOk9fwVNSjD2xxqQIujNIjZ6K8n+PaTJsVkbnHze4mRee
qmqAwMRmYbbcnBpRdAmrgTb+GajJYLMwcQu8uHkLWebV/h863z51csUR8WpC0HzTqV47T3LzxV/0
MFrYZyfDjwF7EAsXrq2IYKpCnRo91QPM31GZCTvtjQ+iT/WJ1W0T8B+olWNpK3ZoXtMJOkuoAgW6
XeMeeTlO505bPCbeB0ff5gz9lA7DjyZVQ9gaoAMUyt8VaUm0GjxrIaH4GzjchtM5RZhQYw+oj1Q1
82VQwzoS8t5vfo9Pax5iz3fV4obo2M6A0e8uZUjNQgck9oxg09ihdXRsycMT+/AwOh5ej3fBSlXd
/iterq0VD8J2tkwwZZO5xGkkylkr4gvGdq2dN4+b+2DfYHXhvlsh7DHt22c452Gm1Jh77I9NYggj
qGmYfEcioXmu325TmLtXUwrUEE/uVa8OPZQURj14Q29bG9rG6jaBn5tiYIumFJgYwJAHsdYq8HBx
ZAqsMjo5epENoq0y8rwL7rFdjHTenRo4/aPrvK1z+4tnpeaextNPYOKDRjCsMdBoyIOZ9wSJVJl8
8TAReTSYYMCIMmzMoKFO87Qq3Np9CxweG7MtolM+GMtRVnk9mNq3OhhYvnGKSOT6Totuj0dxY93d
PjgeQ4z5CFNROmfUfCgHj5Lp7QGFh9s06G/cuM9s8rkOzn411PBTSMTIbyrJgGcPTFKOh+foOFtL
lodRjvoIVDqoXQ8NDO39179jhDELudpXpiBAWE6EYJMk9mgn6Fji9fXN2gMsQjF1oNgBeZo5Eysu
pPO5xQLzV8UbV8mdurzNxk+MTXpZ/xBgH8GFkORSRJexO3noevpat3sAEWAp2Zlc4NX3+cXmYshT
E/NDCSY0mfgrVtIgNkr43QRG7kx0DAzT6FJ3Wlv07PLwb3lkzkouz8UlySBExM+qLWBThPyYeomt
n1r7LcQCX5EOWbYLjhZ+e8CffNLZD9xhrGmnHnRiatsOK5pLHTvhkWl04pfKDkVyPq3jnvAizVlf
jF2A/0uJkaigwhgNCihp2KJIag8LkvuzMy4amTvSwiPFCLMz9HMvhTL1UF7sJLvtmm7v5VZB6c/c
kh3jCLE0MjIzBWdWJUuka7F6SCXqb8m1u9Hj6QePFuMSEdDmRZyCpdFrgeMZh4A1U+zqcB9hTIKX
o5mtKZuTs2LcY9VpeQY0R4ybAAVIcbOtdcFDvF7QVwFa9jbnJcpVdrjgXHSqAj8Fiok04IfSpXwM
k0lhiIKYKMg4HFYeGtC63bZHP9Xf1DCRjvyHDMOdqCoFAO9UmrexSKMSaVO86u+8m8VjhvHvSQ2I
VCkAM+hyK0n4TEcEtz4xnoB5d1tusw5rwg/j5RuxFsbKwjNEdDP3MyVb+qjiRX2zL8Wp1KhrnliK
i1U0QUkPx0m3u9wBkix8r+LyFH3em/w5HMabhL6hCnoIMvmd4/VO41aP5Uo89m8die2L0/xF3+aE
K7aiJKT12Tj7uFfPY06KfYF+x5yLPPRtRX8otorlWYCmpPuNGCsrCYCkDEtoHAVYk7znyLGfmshO
lsoy9OQTetVX7UPq+jwlnNWMCV3G5qIhQNWLFHQvyPG/lo935d39bd2jp36LM8bUFujri7UKFDb+
DiNpNiwt54R4PDBGQcsvwVCKoKB4qSM9iCRf3PPmwuiNv+ZCw541TPNibx2gmdmUsaoGdXq21Obk
rHjOiH7erZ++PoLbwv4ZM15/JiNsbWyGMBiVBtgXlZftOs/mlQV5gmBcWgew3i5QIYj3hzte9yTv
t5mD1Ps60xsDv53ZXBT6mVfItWhYmx5YQiNp+HHFeagcAKu42wAu6vhxfLp9BjOd7deUGLtewDoJ
LRVRQlbAl+3IBpf4qDvEs48P+WLz6uAOuI6LATmX07f2XS69pUyMpfcx95dcWijAznvtHqNH083s
T8AE75z28BA6AqCc7WV0dO3GOS732NxuB561+rgtAd45Mo4AG21isb3gI7wHZPA4vuyn+b+WLmP+
m9YcsM0UP96TT94tn0kWT3/8xyyY2WhaFQRac3pKXGGfLYr3lAD0On50BB4+/+1rzw6F/RuB/1jl
KUv+eNFkKvA7zlHyvpK57qVQ+X5UQpf/9S9TypNooR0bxfKpqQLKLy/wvq2AOrvAbxDELOoGfLVG
COGMXf3c2Gde6whzxTrJHwyTajc2UNkKSbBNw9vSvGtF8mXpPT8OZLF0v/7lQTB3ajCMvBVEsNQT
m/PTCu+QmSvVF2gMTHT8Nh4NSUmS+/Ni7R62A3mwnfuGbJdv9sex2dgLh+JfrZXYKXlRHecTmDzs
7dvwnRn5v43gj+31USih3X8EP5vXhqACGjvezl9diEzcTyCl36bG+/LrG/LvfovSmtyJXjnLcVvg
w50HTtT8M0a6Utrv99zkl8Ogki5GhF9GNw9JXG2vAfO0I7yNSzKPDuP7gN5wFqoUdJ49YFEQsjsI
9uvuFLgqSjlL4NQ/bVyRHJ+WPGgazpX/ThFNGAySqpQyak6Qg+GZE94FYftmDbMvOoHak6dN63mh
c4pR/sjJr9MKa9ofyNJdaYv1U0hsoGx+DPY6cHhVnu+FErd0mrmjviqnZd2Dv2fH2T18HA7Lkryc
SuJtziRzUXv3PIC/nm0snPIdoPQDOiMgzoicnv21uO9t9+iu1c0x3a3JXeQ8fMVkuVp/Lj/3IlnY
vxSy24VYyLM03dsaLd+OSHU2fSRYbYU5P3hUyTv4zm61czp86qunLStYE/Q4Z55CttjScT7wEs+c
m8kmUONRqrBxAqeW2S5P3b6hjm6cB9uxq3dh3pfUxjingOxWVNIL230/oZITEjTu5ljw6HxEcBED
giwMrxHNsX83KHXDonIeQN8IqLc+5toG/ZdS6KmQyPgYQNY6q+eHX8G9unpe7JxVaZt3NXGXC5sc
8X80XCIbrrsuPtBeLI/xwsR05ZKnrZzLyKZphNAw9ZYeOsBoONH1bBxv4Y2M1doyWrlUhlc5HIKs
zowWuZndRcJCze7ZXGK6QHAq7r6zOWs2pcXYYy1EOVTs9RZWM8JCy98+OdKzvH1FZvImmjKlQqU5
MV2DH2VJr2sABrB3ycN7ZqdvaILjgmfOTI5d02Fss5Wa1dnSQMdAt3XnvirvF6ApAygsB+ajgE6u
ENly9/Hr4t1mkCdFJmBqqhiJyfRbitg3+WrA9xyN7i9Qva/ZYyKkMLaGMSrAnpP6RMmI/zuDUqS4
gbfZmQ0A0d+pYGen9b235vq8tNBIzn5vtqfnnYSeX/iDy1IAGnGImtZlWaMpLsAGKmOVftLBvJJz
2ecM6pQ6o/9SoRRDVFLqzcNDtcrdj9vszb6B6CSCSFcYYgkVI0dx9BNhsHDBdhYmzPV1jFdj7Y6u
nT/+S0qMTxMMRWmUGKw4/lM8OpWzTpzEaZZ0Gx13tzGVC2sjJ2yxjghIiPmljcBW4Wikw+ocifgr
Ec2mQCI1MFhOOMz9LDFQdfxHjKz3SdR+DDIJzKUv41LbL2wZmcNwHRxv05lpLrimw6R8JD+sfDWy
2lOwKc5L1VFaT3CLDbLx8ibDnoF058PH2wVZY/0q0felQXgXfKZGdP0NjE6GALGuQnqQA/rYErde
mlvJPZbv/1qojEH2Y0HAgBEOcQAUOFoAgQjuPZr7vxjGumaIMcmxLJdWO3wzRIFIMszKdR6WBCy4
HNHbdEstGaMcYaXnkPbgiK49soB+0GLCCA3Qe9oAjXWEMF8JidATz6XMU1DGLOeicMFGYnrPPaAP
3emOsAhAUbq7raDz1v/PPWDMSayGuRAGQQd/3TwlixTQcW8RtyA1M5l6fWKMLWkU0wJyPE5Mve9C
G1M4UI3FDtm3AkGmZfteBLSoRevbL+t0J6yCQ7XklYRnOAVwmK7KMkIToIcxAs26obicBXxC6z1X
QF+4oKXsyPM+ElUIRmGuqDDy1BtrHAOsnzs9WSS0k570gMIKSOXIqLWkbuQFx+GdS3XGel5RZcSr
ZqmiZiqUpfW+oy685iSX2Ka35sL6ztyICakfTZSVL0dBSW9ERkQMHWiu7Bx5vRUKj8h10v2/sIS+
DAKg56BrztrkL7kXreul6pb31sN4n5p0NgSFTLuAKz8vvy738nILm5qT9WOxwGACevsdjAU74tLi
dk/NxWlXAmAt+jkb8pyeMGQtmnZpWygJvfvbu89i86tAaZfoy4EIq8FH+un2ZZ2z5JqEKr+loivS
wCa269gm18QgiWPc1sFGk7W/3b4V3ADqe3TohwpPiDDuIuviDoV+ECndbG/t1UPzGKz1VbnQ3Og+
wbAE9VT73F1ueq8jXw3qel/5veDgTwM66HjP+7kA/IppxqtYidaXlYHvuXg72RVVsujddl+jzseb
2+HKl3EsmWAUjV6BlOMvaKoN4HKPR+uF96aYNUUTCTNeRUQjRaqFILN7D9Z3JlSmI7xtm7NXaEKD
MXdyU4qlOoBGcedvL67q3eOVywl2eXwwxi7RpTgQax8+Kr6L3N/C4oJHyt94wqvzZ4wb+jPl+CKC
k9Kt3LPbuOiugdPN+Nva5oLrKSm2UykNpF6DO+wAo4ZZ3o2yCVzD3Z+9+rHY8fiaSwtcEWOMnDWi
yUUVID3pID2LMCS7lUHMheR46OJ+VdfDLlinjg574rw0Kzt/05ZnW7C3rqISmDaf2OVqHe4UtMbI
GOvwvf162b7ctjhzr6mrj2SMQYxP1OtaaDFW5K+1X8Gmr4mWkYUrbgBptsQGTVB+/ygxwhl5Txzi
8zqsGwra0rD91mQk1Ov6oJ1DSGiwu7fncI0p59qhUVi07napicGg0S5G4kYn9QCX0OBvE9JtLIe3
BHUuZw0YMjSEI34w5R9LbkRZUAIB+2AQB8YtcrQSKRe5k32Wq7t+GaH58wW5+WNM1A36hh1eG+i8
CURznqEqKoC/RMYE5srFt8IWrwilsZNPrAvKVtB+3tDC7HWeUGGsX5AUupQHELdoXz4EO3lBQpiH
5DVvYidEGNuXYohdNmMQgYt+0tHWGOHx051Ecn9beWYe4howkf8RGWP/GrEUL2oBOkBJe5CPCh48
y9sU5q3FhARj/sZLZmY1VU94i/bw+ZIuz84Xh8bMM+CKDcb4KRqGIS45aAx2+iEti027rj7seMFD
bp29an94+T62SZYrCFtANnxrGLS7XwkPutciPXKbm7nX8JSbbz2fUNHD2BCECNz0nuJ5Z0B7v0Z7
OmyUOnVGzIPu0TV/1sqW3HWE285JnnDpM/GTNFbKJVVxj55epcyWNtHphNBSsBsPBvTuvCpQb1fu
LMzQ5juOMePd4e/M6ZT3LIzF3ATtciCvJwsInZHtE3QA8tSS3qAf8dvkKBljIYqBAahDmOxnJ3J3
O3mt7MtnxEoaVsz/Px6q1AjfIsdaDbNOR/2CMy0K8utFeorJRvKW/KZQ+js/6ShYmYvMsv4zs1y0
odz68M0WwSRNLnqlowEm8nwHHIcYeOflHXdDwP9hrP7QZESZlHGTBSZooniThzBV2N0beV8d58jm
yjC4F4aiYrcynMt3hWuiG5EqRnlTJB0y2ZgS9p+sxFY2Z7vGO8700qX9Qp/lMhEcFcki7emy+HBu
38z5V83kC5hTVLEbux6VsDs99zkBKFCwbjeWW3436MdE3OQ7cw9EKewRzBfc5yu9dj+P9g/7jE8Y
LEUV+gTE+wbjXquc+FuXtK57vM3kXOsPesQMXVOxxgtL6BkmozhslFC7dPA96hpYvxFsHcZi7T7H
ZpFdtFTXJdFGp/7VxKQ6YSfOpijhzsUYsE/6r+SI/y4LXn1/1utOPophHtU3Y9TTFoE6NhCkia2e
HgHdW/26zfu8KpuSgsZcSVUkFrU90Mw8SgEFfhrWI4p7L/Yjt/Yze0NNhEeiqKNLkl3c6QPeuA/9
nnKSP+uvG/U+Peir/qHPSI7Nc6/3vGajubSShuE6BceJXK5qMAd6xiScJvhpd4q+kie6RY0m+yN7
6/36vUdhLSDGTrofbaxDDhdFzHuN09iXVVvAg6HYZcrYGc6uphnO4rmPxaxDiDGgL/RySlygT21F
rCLrF0fezNPMlJgGZv+QY8KN6CwVkZmUHQbHgfJc7r0eYLw+GRxbWGg8YJPZiFeWdVHXDAPXhW2p
DPJLV+Ym9OXi9F58qjM7MGwd1NKla29fXka8Ps4vImarOE56pnkdfE4oM1F/7Y/+OWqr7n8Abv1F
vKWpNCx0+5A9mZRI9HJCxbkbOCXIRAXBoPhnoQGroU92yjYlWkpEr+YEP/N8IXejGAY9Rp05v0o+
R0pBlRWaanjJOiDB7tPHbOtLYIvLtPwbfCxIEjdetHTd0nSDCR7DSFCMIQZjGnCVtg8W2gp7ey9w
k9Xz9/APIZNGsRP/ZXaXYaypBJ+AQIpW5eeEqK7l5UcJGJtrFUtunf2bvCnsJifx2rqrd7yU4exD
dcIr+1ZUWrlNxBKfsKG4m+2q+yx3xa98My6y1RumLbCKdOnG7jJe+HteXo6e3A9DoOo6Zh4kQ/4B
3DamvpymxYAMRUmTkKHbcBtoZoaocJYTGsxZqmaKVbxn0NjVd3li09TUGm558Yg0L0HPjuDwMkjz
CvuHJFuT86Wy6IZu7FD51jYZ3t7LZGe5dwAWDXeCI63Kd9526e8g+IYk2bKc7yfF4MdwIQ5dv1Hd
Y7sisDEwkgOt4Q9NzxpwTcFCK01XLdVkZCqOaQs0bRUOa+VFop07GNPXD922fo3XAydXNhv/o/Tw
v8RYg+o3GeaMKxB7MpC6QjFawpoBGQP0KS/OmZfihBRj0KwmHfQuk5Gt8AxyiGUXULfojkjva3Ri
aDG36Xc2uJjyRgU9uf9ZXmYJwK1p3iyWkDaFlQEmBxHwFuCEMXMxhqzpdPuLYhqyzkRLCZ7DQ2Zp
NMbA3C2aqGiY2tu/ZWcZuvxugnnOMGqMKAPT9Rjgv+aMGvPAMOMe3eISuqJQN1Lsdc3NPM9lK+iO
MBT0LSwjMhjfEPfKKAqoNJ4ibO0Z99UdN4U0F2NDJRRRUSW0kWisTiidmGQFLvPFyb52rWDrqwLY
xK5dfLY7kQv8OWcSp+QYjRhztbsIakdVkMZGu1OO8X3D/UVT3ab7dUS6jvuMmBPilCbzWht8ra/w
8u2wZw8ZrAMm98/AQtZXGQbttolzduB/lhpvfHbW+U3JMkFoXjRZNI4gewbuGybFDhiuUgD1oHZw
8KpDrbO47NDFVW7Om4sT784uClecB9xcDEOfNWh80Q2sm2NM2Vlr/MysRFrHfU8dwx3tt3TBw5ie
fSVOqHzflsk9z2OESUGpdLgNJXk/CARZcRtrLWpSH5NtvDFKXspm1glNSTIX8FzLKca5wdjgqp/j
yfFenXarOsFdu1CXye/Q5RiYOZ8wpcfck17IRbSvgd6uABZ5VNif4z7BYjjk2GmI9sFLvM1mETWg
dqgG8MhMlPSvLUxQ65EfqvALDrxQ9XBe+w6y2g/6Jub2Ds0Zzykpxso07SBI2NBMy4d0ffFQEt9B
XRW5r9x1qqOwQrmUJ096PqxHn9JkFFMsxz5C8yONQUW72Qfu78YZUTTOuYXLWbdHgyRTkU3TgDiv
JalVjXm2Yh8hIKopAWn2IbqcZS+wQ/dy3y++bmvKXNsxtaP/kGM0pRZHMddLkOvogHlPdnpKMvSG
uIotPYlbV37ZX7BJ4kLsrWG7jzRvhDXViYMa6e0v+e75+iHjyZcwxvZ8PudaNwjQWdNwXs3P5N7y
ep88GMXGfvyq34at/f+oy82a+AlVxtxaaVO3WQGqTvDgZaRaUjwR2Q1z0n4RJbblFqN+4c7gTHjM
WroJWSYCQAo5TKoKZAHVkpOF6JnIyRQ8qFKVfv0tmTLXssL+u6q9gEzrJKOdr8S10ZBgj/TmW+tS
QEft0KHW80Av0kgM23iNFtlOft6L3uLFesO89QIVOrv9Er3O2b+InmLf86BrZqMT6CByArKOqEhn
Dt5PsyTJxYBGJy1SlADrclu8ywMu4AqXEnPYkQ+U3mIApdFzejTYpyS5q+3E48V3s+ZiwhHjTA0V
Gzn8OOpPzYW8tqtio5IqIug8XP4FuBBENyHFKJIyVE2hpWBJxxbDZt/sxr21QAMH/Ca5fUFnkymg
hOCfpq5N1sZbOaZgZAPKVGx35gh4iOpBQsFwd2cM5Ox9mUtUUatVvLnsuiUnMJi9pbouo1vUVEXk
AhijGCCu7VuQrr1mPTppTcpV5nzcZpBHhLG8quUDI/QCUyiv/YW1SQnqABmHEXocPy7khBFG10fr
gqnyBjRKt/hQ1pKt8FzVXK0Nl+gfUTE6Xo+WfElrUNCIUz6gkwda3rv9IvFuS2s+ppkQYpTcL5RK
TRUQMheajN71IUdixH6R0QTaOM0vGiHzUqWz2UO8m2AjUGjAW5fxVhngIBIgXlJvBXh5/0uLSPiS
uHfpW15sMufvHqFTgow0Q0tVkrwN+9Pze9AT4BeqDiqk3bJa9ne35Tkb909YY8Rp5Ujsm7EFR6T9
irCb6sG3q/8clBSmYkKDNRYYYFdramnFr+QxxB4soDo3m8ARODdpNk0wJcT4nSy+yPU4QGzR13Pm
5t6qBLov8gQbznWat+gGoJAlkeqDwXA0oCvYz/1zj5d0sg+WB8P+lZ0w2HD7bOZN34QMw0+rBGod
myDTaMQMbS1Flv680E+/ko/azZ4rgejbLXaFtgth/WWFpNz85/sdcXSTL6DGa/JoaceLHFw0fEGM
MA155MqTFiYBlNZtTudPbkKHiXTRl1fUZllQgYZ27Pl3pqOuXtL7bvkXTbtTjlibDvCTWPErUDq7
wT60H/xlgvlJXlg5G2j94YfNqI7nNI6bC6gox/CkI2VVOqLHheafN0wTMoxhEkM/xtZikPE/lQPA
RxfZp+ViBYon3KdusUO2kXNO1FH8cCQTgowjOWdFFegZCLY0O3be1ctgoaz3aCldbXiYozwZMkZQ
TMROagLQspYJsFR7orlb9VnksMSjwhhALcKeZoNeZXknNKhpBkQ8GjsT2Foc0c35eV3VZA3YO6i6
fc+XTq5Sro1tKoZZj4pXsGnvioNVODEqGMZCcrHNzic6qjMb07fD178K1ya0WaQXw9QwLZiCtpce
woMf3rVu80ukL1afmyyjx8KqyJQWo5O1b+SpVSEdd/7ydxtHt7sFaonAFOzdGt2n1j1HrnOxzZQe
o5KDiP2XaOLuabEtcJ8jV7DFlXafb1If70nUh77Ovs2bBp4NQ3RaP0XxUhQRnV4bxtL0oyZOqWl+
2HlY4avaD9iJ2dro6D5+CTzdmYuuptQYfxMpWSIBsbE/pc6wL9BHvAjwQlqPA89Vz93vKSHG41zO
QZzoet6fHGV0Lq5M0Iuy/PJdHZianHOjevBDTyYSZFwLFsNcpKgCT8/51gCIuPqmZEj4tS5PQXg8
Mb4l0aOwk6jwNoC5bH8Zm2hVvy4xutpwk/lzxmQivu/R2ukdDwJpKAaQCp6CEhjogsOtF87mEac0
mPfCUIVplHag8dTZz5tk/6qg6dWJHoExXRD7iNf10+2T+s793DgplbnRY2ACJbmF9dgcKjtx399L
sgIIixK6J9WJB7fZ2uLmGDhLu9/ZANi+11Yf3AQ1vVC3PoK55n6YJYov0VPcFV4S2MGqH4i9XAbe
x7LlNdvNxiNTITO+51JelEszguXBfgaM8kF3dNScYpSZecVXnsowhkTz01osS1BKiBPtkZzFhPsH
r8g6s4UJEbhBiyPok8JbljEgZlekaXmRcK/Vt/qQym7z0r7rRN7ivfSgoIF+6Ryrw9HuNnhaewMK
DZArLz8xe4STj2CMS91fpLMR4iOenN1lG95Jnte8laRdPfzK0CLBg7qbzWlOmWYsTHJuL5URg17h
PAFZv7TL33vbvufxNevYTQXoWZgt0TRWttkwVEqBBWdYVHgy3G4FsATe0MO8u5nQYERXJHE0nFNK
I3vLDAxsW67ubKXHNSbud+fY5j0LZ1N42JHyD1OM7KzauvRiBILi66tB5HUSoF748PAwktIO1tni
sDqFThk4xbo8fi3vz+/3qCHajzZwnls3QIOUfbyH7eMpMuXzhxWYfBZjy9PELPW0VOE09EW/GVa3
Ld1sPWHCNVujScOzZmQFfl6+kGChHtfYxnx/z/Hmszf+Dw/ftmfiJLLWkMqLCSJOVtqqcwEOE7SS
w8mcoDDlbEiGpakKICWv4xN065lmiiUWp+fNq6jb544orn1vOV+FnX463AHBWR8xpcccjC8q56pV
fDD1PGAC2UJA+4Q5A2f1sHow7Dv31wvSdbZmp8t1vRhIlpNlcAAmx8dtvr8jWVZBDEx4YT5ZVjRD
Zb7jnPilnpvdcHp+RivNCPx7wDKPSwwk9YBPIVvivsWYGWoXRyS+F18BiolAMeNIn/cVLOZhK5dN
paOsgCElRV9ExMDo/OdDZoee5ap3C8BpHMVfX5fX5Ld9wca7rw4rs8fW5XWmzvbGTqShMbFCU4dt
U7Y9pOHssL2NHJI1IKpVgk8RRBvwKNimCzhh/PuV7jrSty5PFNLP8FxHd58MYEFDpSOkjN/uYj1s
Vb/uTkJI0q28breZq2JFxSba1q6FB0G9kDHzx8vZ/bxk12QZB+7rl3bsNJDViI8DMFdbk6T8XWk/
rxnImLomIjWt68AVuL5mmRHLvmig4kn7CgXgD60vIlH28gFNW1+5/djujqhZ/7qt5D8dzjVRRqSi
orS6b0jIGC/Kx8rzD0eEJcvbNObkp8qqbKF/2DR/oHZiIUMn6KVB5Te4iRs62gIzS5gcvU1mJtBC
O/qEDqOhaVZHVVmATmPXXoTuvssvCRuFCywt4iUvvluUr23DNS3msKRkMGLrDFrdOt+erIwcSlQf
DSdMXGX1jIuxBqYhdmfbzca0a0dfy1gC5Z4fVosgdOK3EYOAWKMebS039h3jvgOMmIbxdViTncN9
slMFvfWxzCE3faKmQ4N6s0LSVenusKTOcOWVTtbFwrc5xzCnUdNTYG7LRRy1FM0R9LSpzdxh0yyX
oZ/vvWvpM4GuHzejJaiQPj3nDuPPAdAUDFvYCcBp+c/zb9fEmHi3NIYy7Lpv6dFt5Rvfw5KjihPQ
zpm2qdSocZg4cniaM5qfQKTcSQuUDXklyvk7iGI8hu5lA790/ftp0NXdkH1Xaw/Bp/v2VW2ebl8/
HgVGTE2FNaVJDwrownZjp1iaFOLF4UVtM5E4PY4/nDCSGhrduAiAVz1p3uE5teGaPfOlfco8bqBM
7cXPa/OHEhP3BD5mFPr0m6NDtIiBb4FIA9PO/KbS+Qv6hxKV7eT0K1GMFasEpcqNgVaGwLgj6lEH
HglGzAKn3PAGKWeqDldSZLN4Q5kVWmxBik/VfYneGnufHQLHvq0SMzHwNRXGIsehmrSWjmqNhiVa
76EjvvjYQYwWDMNJOI6MyxFjkbGRNxR9elpA0HCx1GL4oB3Wy7+THF6+FPhHVGWRMaa6KASVhp0T
eAm+BvfwzwWmgwQnEQmvw2LmpQbxTUgxprTLe6NMpG9SyBxgTi/85TuxJ+wDjCEvsgotX5wDm1X5
CUXGTFR6IAdFjqpXvOqd92TXr0e0rAQe0NhuU5q1FhNCjLUw/Cqv1ASZ1tJ97g2CPVmpzetippbg
x/2d0GAthdBeothKepRan1PcpnTNERePCcZAaGf5YvgFMpyblC7AI8kK1Qte59YMCMe1FjDGQVJG
rREaiCp/vqCJ8zU87iob3TCINoD9sRZtCct2LoDOK9AAI3+oL3Q+RPVMz33RG/wBWzXvktVaW3UB
5xApfzcEzD5xG0kPz2UJbdmp6xGPXOyQ4UI6zmBlXrHPPnGtvm7qTAWRpzYnu1ffThGzYIbS2Zl3
vopBCpGE7n79QDDIuRCx2+QzXXAvPeekvw3dxEADFNRPE+vbkFlE3AHzC9AHxfIlW+0f7fMKYIEP
vMh8hiQyQABPQ0nYwM4yRrmstK+wzbHBJOAIME27xrDY+ciJOuYsDC0h4R9NkUyR5cvogzTyaQdE
hrZqySm8dgNfgEGm1A3Jl8+bsZtJOKO8gmEwiiSgYIaecQhlkqvCkEOXNxU2/uExtUNvcOsgIA0i
bDqS7MzJF+ZDVhMeWJU6Y9quSDP+QZDzSMtVGNPyq3UEpJ76rRk79Auewx1sORYxEGFfAt7fDh3D
7jz5Tj329lty7PfqBgOuW6wco5oXeOnCuONETzO9g9eSYdyKrLUXLaOlJ4pAIeHpkOBrNLcD5pp3
NPfu3t9rK15ZdKYrgFLV0I6CkApTM4yHybXqUuYRLJgCinRfdrLHDHjgom3QAFafsT52JP9v0r6r
x21l6fYXCWAQ02szSlQYhZnR6IWwJ1AkxSAxifz1d7W+c/Zw2rT6Yh8YBuwXlqq6urriqvnEUoDK
1nF7ikfcnh/UmddGSUXtdg2QrxZcyQWmjOjBi7dv84Jox8zNX3k4KWP+CB5u2moBL3hqqEwTVhIU
TR1Mwa5CrjPRql3EDUSZT4DyGzq8uEGibxhjHqeqSLcbSwZsmMIY7uu5vjWJhjIDQi7NdzBqL2H9
Uby++gA8XU3cwra9DVoziW2+AVbymesqU/k9+AEsu3Aq81NF6xwVYk8RngOg2v1kiQTeap5diAy0
mxW3N53eI5aoJqAXku5/EEQ2T3Tr1fRUyDqyd9K8swEvgJTV6gkVxvD9sQsxUohQp0NKzI0uFU2I
I5onTLwb+hXOeAJ754LUnEzRLMJ9ht7I3gQijj05xljgJ4UEKNemp+1F/lzHiLPx48cwDs21kpIa
07h4C8G0hf1WNlnQ9W2Nqfp4rDa8rPrY8zBknnFusvQ6jfVMo2eb4/F9fWuQCrU4EuYxxWhwIqDa
f87oWWKd1jIlfW0CKCKeLbNZPLt+UFSeQrOimebWVkbeFFeybD01uRNi0p9Faxw1cs8A3RIkUWEB
tyZBJQRKFHYYbDwc9eURVUoDgxUri8DXof4ORal4zPzIpN9PmoxFLoIY8wcxaAobBWoj7uhkug3I
1KcTuvVbzCGgrzzgts+PylwRFB291Rh4YvHxSkFFmvUSddjTggVmpjFf8QJbHgXGs+iLEsn89tTt
Uy+2DPO8Mo2Px7Ibs3zagAdGb0Sh7gzhSnkg8m/z5vLOZlT5//k+miZggwbuWBALuVR14MCiO3CL
dUXezOD3Yx7ubx9jyLDEBkP0koZUs3j3nQZEzhcKFqBL3b6cS+7UVkBpmywM81NFg02z4VrrkWP5
QY+xIP20wjzMBPSMHU1gIqFYotlLnYVui82uGjrsBVRz9xwuR8y1QjsP0XyCaQ397rENuAyxte6E
cm6HcDZ/qd16mcLVfC8XMkYUeaHMyHukYFkX8PJQ39Qwxffz2PRJhI3CQdftQ7QenqyWc2IjkyDq
j+8zEjyLmErsU7Hb+/7yXqNAKmV/ft/nJpmR90VjL5IFecMYgJnZ8911mQHT+QOpCI7lkEdlOuCT
Uf/YiLDMGPtX0F+wdNptBDCNkBirG4l3261c4nFaYGqY7KKMpOvdl7798o39h89D2hxLiQzkobPX
RJtUSXNLUbIRNqen2yzdNmvRSz9CZCxyDs9jjzEAykTUyuDpUDv982yVWI/UtIPsrw5dBLtc97N9
5uxvPsIk17UXrVWgAaiCt7MzZl8fLxw1HnElASliACNBULDj+X4kAzXutaKvxT7v75kmX3cngAab
AM80IxM3B2g3L38x5twpoga/Getv8B6pjO/aJn1HFx70MHHLBq6OQZrFdS+9/F7nG4dcrIV2JW/X
bfp0Jd1sl5k8AK9xgQ9+AKPsU+VWXdJz2e/9wy0iIeYlnjp7+btwnNTcRubFsmuruACuzp5LQBwC
as4aiUtei949ccxayaEcqFUbCL6c9qEql5d+//KyLBbHkvzucjMk7sR00ZwdPmEHeoN9h3SNRox3
gHPu3GNgrtpNMAKsIAZ5H+WGzj6uDed3ubyR2WdkunaMuOlq5rsdYDE33Gs+as6+T4BFKVTqpE4l
g9L2D7p7jD+O0+celm0GWL7Gbq23+a/dvPW+5gCWfgOMznNMuAH82KOBbaNAlcAglCbdey8G4u+n
RhnHSg/xK45qCmd0Vl93+9dUwmRmZbeAQNnVKdE4r8YIygMqlFNALIgoxGJkgTn1SG2vGfK6Iq7b
RDJPqCs5l2W6xF6HeD15Rh4oJnNjjuGruefV3ovHue0jBhaIKDJmdTBtJagsYICsR2kaYnMFOgSW
UzOaXywY9K8NR7nGCopDMixUwEVPrrrSg0sgsBIUGtLj1Q7f+On/EXfmBx0mKxIo51OXtqAz8WA5
l+vfN8wMmr1rQ3vJbuPxLu2Ya4P8NXLL1IQZAJD/eWnlMLx0zUUR91oGW31az1zcFgDm2HPz8Un9
mSHUoB3oU8Y0tCH8AZion1XpEtUJHDWnJN3bwuy56D9/hgY/STCGONC77NZez3jk5r1P7MV8tes4
j9uIIvykwdja8BL1k4sGNiioysWckUVn2RxRjSQnfhJh7pQUwZ6fKjDiT8j0bYW85n2vFM9sjXgF
P+kw7v9EQOU0L0HnZSmjkS3b8kZaeIfO2OSgq/KivtJDLzfdYadurf9Jqe4MDmyegVUjfZ/j+yVc
qoxgn+7uMYGRGuMPEbE550hukKZsQEEB4lHsRObJ87wP3klw5MQmX8OiTy+NgoNIfhm/MJbMaw4b
ye7+ZIO55qd4klY9WhXghwKz1oWo5tCqjmx4w40jgI4/KVH3bHAkSpwj4puCUr9eHmrzcDieTG+d
m7/XS6dAt98N7dhrPMMbzkH9+RD8pMtcfqEIr6VCL794OD412GJn2zF55tzMP80zJYKmIwMxEqwl
c2GyWK2i4JqjAwsZYhhmeHSkf3vMyQh6xU8izKXpjYs0KcXsbimft2u6O8vbbsNlXVnbxSbpLaMA
BF5IYWM4lDnsTZlg+gS8puAqgfJpUW+RiF+UAM9wIhf7KSBScbsgr3Y+Q//+M4rf2ttX2KMZUzdl
7n0YyfL8kME9hT/QomIiacZVgKBf9OcX7Fsgzow8aSZgs1/tlclT2r8Ywn/Ole1FL/XSCE8ZyF2w
JAzbsVt/Y/0rU/VNgrmBt6mK1lcaXVtAMc/NV4Clx1POAY4UVX6Kjbl8RgVYvLbCAS4tx3E+pSf3
aWHTPtDYfOHBZHDPiLlxN+2kaV0BoSG27Z21I+KQ3KuXeQtkRbAkCauyeP13f/rZP/ljXt9GOF/b
QoEQe792TGP/WP//YiW/z4h5d5Umk7MuLcHRIVktMZawR0aRnLxihdUGHFr0p/6Mln6ywpiSBAW/
WMohPWt5w8RW7KATyyT2LkLZy7B4D8BIz+ZPcoxRyeNpGQhTaIbvp8Ra4rhms6fGdD8rbwvvco4J
BANdZ7yH7S/+0j8iZXtWO6GcptkEbKahqRznUEUd1avS45Qvxx/QbzKM35xjN4OCOQ7kHHIizNS1
5bXcFPifZcMfImTxmrq0i67Gieq7dXBKEyV2BLfYUozlcLvCRUs3L+jgMcWYDKU7tUl3uXR79VlB
NOfMsJp4arnoOQVWqMkTIfeoGOMhq2Kl5QpUJANmmBUuy8Mc4zebDeeoRuqbP+XI2A3xJBdYGQw6
UEPYDOTDUK53sWHPMwB3wx004r2nCmM0Yu3SGwLAAPcv2IB3vL8l+0/yjkwUYioTS6V52Au850Rh
7IgB8KBIDUExIVjfuCwdvClrznvCs/UKY0DiALmvuoB2HCwU1vZkhuwaev4xXODrNu8ej2RXfh4a
Yz/KpJRaUQdLPsgdQe/kbLFP2nHtDEVL3OuvzceHwNnOPWruJUlHPg8AttN78DrwAtDZWcK/h6Zo
NckPAG95bIOl0Rs9+D6jicBSzAKlwY2WyQvaqo7H9QwZG6wzqTEyaGIMjHej6Y39w+gPCDKqeMMY
kyhGIEiBDTHeTwN709Ft3pIIelUf0WEU8KxIgtLUEJyCBWft62OxjZTDoAsDLhjNK9Rrqk3Od7FZ
+i9MHizEOTD4POMJ+PA8zRs1ggNijOLVWleqzSRFpeCMtAGS5bzExLg9+qZw93MGWhbW4STXYrBT
IIe0hln/pOYIyQPMHPJs32iKYkCLeacauQMSYICDMZx4XXjI+gM794PnXHDuzT1nN+CoOv/3+OVd
5Cru4+MfSTf/OP67vR18PSyFpj5TZ/kFq3Rpmf2YeM7+4s5cZFoXvdla9mqVWqnjIcrjsTaSb/xJ
nXmlNL2rKsmABH10UvSzs4ihjytmTYAObJa/gTPifXi7Z8Hn9ilyFPFuIQdsG9kkS0IgLu21tT5T
kM3k6Ma4Pz3QDebSXsV+klQ55cxCEhne5xoxT4UMcmuZ8877Fwnjn5JkrvG1AU4VwKpoKgtwkI7z
f8bPshVzbm0e68x4RmvAG3OLFSObapmOWwzDZ2um6L6Z882meuOQ4Vwvtpf5qky1IqEijG5EeKtQ
aQiwCcuUNF6gxTHkLLBda1yqc00jZd8SbMUL5uvL4bk5oueRZ/94jxRbz7pFYi6mF0oqJS8XUi0c
ZYHXXkOaFpPZdnKYc8Ph0VzK92mxSeEOkEsA3sFpIVtErBIb8647Yyk0pOT1jY57MQNSzHUuL1Kd
KjFuFaISGpR8AoYAToVtel/+hjd+NJ6cGlBjHnxBj3tJCcCYhRz+0kltFIRn29Jy3+b2vCM7D2GD
//FYKcf9T2SLMDk41QH7zdh8qbmpVSEiqpQBBLIudvsZ4gZpRrDt0PQwQ/D11d4zcRyy44/AN1l6
yAN7VZzkSaFLd7KHwxrDmoD/s+Fsm9itCmfb/DJaUqBTSPBQLplwjNlIXYEal2/qTOwS1bV2lq5V
h47rahHvj8sZuZmgv1+teGP1f7kh37QYHYrlpAqVHrT8F0CN03p/hC3zLtZ3L2A7bTjEj0X7F6X9
Jsio0SWcYpURDWppJAizCVwh1XKRl9qoKw4trvYwLqOcGqWqavS1FdwDGoCX1EkNnFfXXv2y4aXa
lsfhjn7xT+fxmzvmHWr0Jo5v1CvGC0tSqAxq2O6vq8vF+/vLW/5NiXmBLqlQFsUEpu2leteIjNsx
czOvhwf+CoDOHrtqMe/NYe8vz+w3UeYp0k7lf5KcpV1Z/gmlen1BXDTG16b5ocw2ofXxwsWZoCr4
d5mik+jnZayq07QxqI95tSxslltq3hodRKV1c2sOf3/xzv/Lnyaw5uakpWlKY4yjsQ6sGZkiF27e
I11eq4VMRfWIK8bEVFGLuagTDQotx1pT13mbuk7kH5F8RGYE/C0Wtiea5s6zAJDgRdbm/MxLbY1n
7f4xNRo7hgOTrqVX7f4Wo8lmHxHkSUg/R1zPlS2V3SOGGUvTTDTsb7hShcUYE7qyMw+Br77ivBgq
jwxjX3Q5lNtrCzJ6QowTWlUPnSm/p1imd47wP9onD7e7JLNMx8+Yvbvu4m0+R7yys20yOzmB9f7+
in7IA7qcjE2+MD8CBLPzuY2wts55YfR44mhwAIyJmqhBGQc062wBD6OYYSRiArdhwzFL477dt14z
ZilCy/YtoMmAHP355uQoOObG4822U4vz6IAZi6SJWa6HNLTtZxcrIBSk6DEb44mUgbAY89OEUiWV
N7CRECT1Ngf0alDQiy36hEmFq7qyzegJmDC7jc+Flxr3Wv8RIVsujQslMAQauS1BtTQNW3g352HF
cY45Zl2768vA80j0MolvNFcERBbqY8FbdRsKkmBfzR0myHilFY5J19jyad7dEJHGSIX5xwud24CD
tX0Cmj6RyNccGJ67mBMD81T+XjYesFgXt5PQ32t06jxoibiBHVBaxBvWY3XhEmIsTnUSiq6i4W7u
Bm947gHX6e24ivHYV9TYBtdYuCW6fINivPgFBiaNlfAW7c7m5u4bPuZopE1s6Bli1OTnU9hMpDBS
JlQ7XpZLEU9+ChA+F9tTPNRsd6YnY7kvR4qcd4rtUUoUvRWNDEL0T1gVitU34X7DM0+PvSZA+/5k
KwQ0Y4V1DrT0FmEp5HWdHr4urwBxRUjBxa26L7J6YKfuHupA/06V3GZiBo2/OdbRRxv+cr2fbaPl
5/683qJnqJPJ5ychZokmS8AOGAt/l+w6z+NJluMKa2zyLC4RnWb06l0t/3BcO/unJsU5IvWjzc4m
xxnm3YZ7JDBgu5Oj/nyhbE88pziRwAP8DAWV4hwm5xVg82dKFIcKwFhpxKZiMd1SL0h/tgSOVv4l
8fiPOWYTaXEd/KcQ4mCPCQrchrkl5q85auu4ezwXlHMH7qHxQHR9+F9D4i9RgQ6egC7x+GLzHM/7
xR9QaCpkeUoVt6xzLSSU1rPYqfx3WH3a6streuVYLDYbdzsXSq/foAnR/PPCx/zlaQDjbChFKocX
Wtu20MdKnxP00bo2PRlUxF7+R8ExpuN0O7d4LcELxpaOe+QzsUb+Xn7w09+8dBKHMTZDljWJKDQi
aPntl/R2XX1xrs7IkO4P885mxuo6OscZ9V3TX0v03iamO3OWU9eBPmxDF7VZsrLR7Y419eg+4qgg
lzgTkBQT9MZeS3CX2wfk8vdHx/KnS/FitWZf2EG90ddm92ptvK/deRnnsB3+/2ii2NxZVcdqr6ON
ALbDAqQZXFX0Qpzxh8PreJHx25G8j0AMrts1k0Us16EnGf1Cj5VmSge0dHGo8NSFiUQQWsX5jQaT
l9wsPJXk+67jkOAYJpnxB7qTpkdCgp4OhMbRXHM9nqng5KI0diukmBmxEpagcFimK8E8kgKJIcDp
uZMZ5yZzrBLbH1bL06pWG1BqTeDGLkKSuFv3aXXdoqzNISU+jlTusfng+MOkTtoWNn1vWa1KejRY
k19IJ544ni5HAaZM4uI8udRV1IMjRHQ5gKgQMUw5VV5OiguAXj9dJ3kiFPq5Q6ayNTGKaq2xryQk
nwhqCQZ0Vlhojxp9CQx+HsTieNwgA37fwHpLSb8rzkCGUigGWkjfecN7cRJ7r1qfyJbYKGnTlEWN
wevHhzbqIw7oMbcpuE1OZZzhzBTi3zzjOfn9+PvjkdeAAHOXKqy5PGOGC5qOGQjn+BuRF0pyZ0Le
VihYbfx/p4UDgsw7mclaotcBlSCZzdzAQUsRCexu+5iv0Ws1oMI8kHqRZrc8or51bwHZgWeyRzML
g89TCzVQg1N4Pp+MC71K6iZyz+Sel+dYOZ6usY4y8Fj/47EffMzV087xT8TEC/NqejukZ3g8jYb6
3zyxnnLby/qppSnq0+I3jkbDFiRfxXyuYYlvJa8cNmrCB8SknwJUBCOTpP8jZi3PjvDuWTx+Rs3d
gARTTziriWFE91Tj1BS3r0i1I0rk+cgjsIJwXgZUpj8Zqc9NmUYypHa2jgDD/rxhYJ3Y0Qz9LWFh
P1ZqLjHGGlzCtutkHcSsw+G6SInfmlO0TTrTN0FfX2ZeWTscivTn/xE1DthjzcMlkwB8AYp0WVzu
EqRoCaoWnjLjaTvvuBi7AMB6+LO02xWVbEyxoF/IVVD3XaBigdjQmLUYw3t5zB1PCRkjMUFnRZZX
9BZPr2SSYDCDW/fhyY8xFHJkFI1BlTCbRcubb5g3NNd+Uecuxl+Oyo8nSr5Pi3XV6/6mXgwD1F6W
SK5DhEB9srbAEcAflH/o8CogLmuCVZEcUY7XSQekmRc5kZJJ3BlQFKymRMIZm7aQrGxNY1esQ9I9
vbdOM+/n8jJM4EJ73uODHG8WGFBnzUlyyZuUNnP6x/SzdBRo6Ea3X7hj1hwlZV31ad+FUt5DwDIJ
AEK5wkJdaTH3dhEvIzqeJRlwxNiVSKqMNp5S3VzS3jlgPya4C3MUtwBWy5HeqMc2oMWYlWkqp4pw
gg9wtQ61jVoTHuaKABYVM2Sow3CocW7dH957HmKtEDX9FvoCf4dw3GZbVCNQv8cCOK595rzUrCev
qEowqTpQq83lhYS26AIemnPvxutJAwEyhkQDQ/WFpq/r+XkBoNIv2VdSEmJb7woI1F9cH4rHFGNV
bnUgCJEGevfZ0bNlHCdPj0+J5xeyXnyfyJQpkHDWqY1MU0Pe0f+qkxXyrRtP3j8mx9EJ1p/XdWAl
ywFlCFDN4ioj6pbnSfMOiZ3YqKO2kyoqNLSgke0n7dO3ESbYmyvn0aTX5cGbySIN56pRaloBQkvs
RZpF68ei4n2dMQxFLEuyTrPGvgoEonL2+Os8S3rHrh14tmfJKLJSwudrs51bN7pr7r2fX2amz3PR
x62OikhqatBtZozNjhS0KV1ixHD6Z21hjTbQV3n7SqjP8OdJfJNgXMBgokq5noGEI/rS05lIXPPC
Y4I5jbLHMGwawGtBP/ByWR9jSy5s6bXD1kzsMUBLEvJFnBMaf4O+mWKsta4n7VXuQFI6nrGcavFk
v81N7zGR8dhjKggUgApQV+wQhtjrJ7Epaur3pdgIuoQ/hqaVimA4CENyeIY4/sOoARjQY9wHsZXT
is4B7vt3bD425Tns5mOWxl/UAQlG3+RrE10ao6FHhaF29HKtMUgwQ7YR+TY8rAmvJDDujQGRWzZk
A/BoBkNQKbtp3lOUpdpMSVSS3qPgBtQrO54sPfKD9/kOAwyRky3l2N/wushGVXNAnlH+Tg2ypj6B
/DrcwEUBxPxjgY4nYQYEGN2fnFS9EQOgVsnktFiezLUTW/XzjGyFD7Tj3dwdJpPOz7wUzHgWc0CW
0X8IWwu7Xr3tb1ZP0ufIRbNrWcGr5fA3qpIDOurPyC4zbhMh1bF54uVFw6npVre+vD4WIZcXJuih
fX6VdgEvvhXMJyF6UFB7Vt4+OGToSfxhBwesUFUZGHVsN7qepnRrx2UbAV55e28kRN1o1/EYojr9
iBIV6oASakbtWUvBUNwAuKYqTeIkn6EbKjNeaHWv1/ydlMQ2SEmKfrqoPdTPR2em+plIQKibRu41
RPY8PxFgLVNcvpMjrD6sjRZjcNlXOCoy7lP8I1iJ7ZzKoqosO5GuQ7HOBSHosstItt3tuADZHE2R
BMaYFEnTJ0aAZR1+0fgoX6WwHZ422/xPmvIn5oJcnfospkJdCmbxVkarM7AxOg0pusDWCl7YOPpA
D+TH3DGj1QK1nQIjLv2KEhI9zUPeSzZu9gckmCsWYvOXVsY4IsycAuMl8fGSEaAua/Nfsr2zuAM7
PJaYu5YoWShoZypBq/2FBVU0O9xaN/tKPJNzryUeLea2NSFQnvUItF4sCkya2wArtvLV8lj3pr4j
+WyxKOzaUdfKFYPt2L/MeVM59O9KO7jt0VVNlbqEUmZW9Xtlwwo/Vkceg2xfUJ1eitZIqA0+HIL5
LLJhvhxphroVjfCt3PO9uep4psWN9KnmPbAubIPQDfh9UW7Q5TjL4mN2I/v6MyRO4QVTE2iBnrJ/
zOm43/2tpmx7ELaBosvldqeXk9Y+Acg1WahOhiwRh9Ljd01iSxhFpGDpTw2loW5JZ2J/0aLw3s+E
dn2ufuXYnmZxnLvxJowBc8yTnedqXkwjXPPcfpl+VfPiTObcOZ/H/o50T54OlPFsRGU97eHvYDp6
8j41b/O0wVKxx9Ibjb4GnDDW5NbofRHT2+1svx5/masBzGXWL5M8ayr8/tMJzgZxYTfQCIQEE2+C
gqPabF2hlq+3W0IFlfyKd/2v/80msGUEOVMjWeggoWXgOpqTcmwe55TZRhtdSy7RlEoJTWAJCsxv
QKh6fBCcI2Z7bJRuIoZFDgaCGUYBSs5mS05UACThnx6S2NRNp7VUTQ/Ldk5bc6tFFjnl2QTMGvoO
NzvTtN9WW7dQeDd/NHL8Vl623QYA1pKhVPTmzw/6Bh570VofvIHF8dBxQIWq3+AeTosGs0ApGASQ
ougc6RS6C9xEpPGBlGxy28movB4Y6vsTMiAHfIeojRIqz7N1rYgpEcgRWUsUyLjuHk+AVDkHtMRJ
iKGcCexYfSXY65XuCi9+6YPdiRd78Cwmu6Q3majVtaZ25uqUywBB99XlowWMphG/T4otF0hiHoRy
DdF1gOh+vSwvDTGxZo5n/TlXlu3vyW6lpNcSYoJ2vlRN/SkxG9SRMNzTWZCcLz9xmx15fjk7ASck
snBOpyCpechc2gSt7Z6JTZK89qFxsKeBCJkg21CEGAtxcU6tYuVYwLTafSgfKOzQehXPN+cYJrZ9
R2llob9U0L4EhZXopcE+h8ZqAELfAYjrSvRqbgvOY1t4dwYe3C6ZebmTKMnD4Ayacg2Eh+2ZvFfA
0wE+DOfV4PHGGI28lqXpJAYct1GRKCAlz6iPtxoq6GYAuqhuTNmRj0vUNJlkUBBojA1mzmSbLN9M
bAyY7yLH4oLkjafPB+QYK19ruV5j6x1NaNPxsk3i7/XZ9D3CkgvD8uYx8XbehvM0/uWwvnlkDqsu
BNFIKTZzv/admTMx+y0W/H1xLTxV6j+V4psOc1hllzZyM6Gy9IGguJ4FFvqHKWzQFTj/ADvjEqTB
7SOCjNdVAW+wOAUgeEVbHh2GwrQeRTmkLiveFTwrmK22OKo/Htx8c8kYewEDKrWsQyVffJB0lm2L
LS1PwU6yBHIOzc3F5+2c+YvV/ybJuIAX4VKdWgEHCBSQkuhPC4pHBiQmDmfjT+Y/ZNiw7QTYs/5K
I4CX82LZmb2DvEW+7CK6oIo7G8hRljvPgzfTKCeyIsVYACrvHOeY7ae/koQEzq+8tjl88S4dG7OF
iVBlUwqjjyGS0FccB3PI3ozMUfPePa/qmQzPgNdmQnX9gWqycdukEIOpnkNLUs0KsLjsFHG44lku
Nl7TAiwt0xpqSrClRyKHqYsK40uru6qDtK7FeWV4usHYkNxIwhZFIBhiH3Nf0etj1bu/9Y/ExZiO
JpDDLFHuJso6SHPsX8N6mt8UF+mG8YPIrDBrvEhn6DE5AyPJOrvcLclceTLGpKimRZTcwGGxSFe/
Mws2pFwsXhd4Djxee+dorK1hBSymO7Aih3X2L1jQIxVFjD7FEiBTmZ1ipTWFUHws1dEmZkXFdlNg
DGKrAosnjVHxy0nt6DizBbvR/M5N4D7BJhurT9V6Qutq6NR+6KirjxBIkbrNKUmN3YEheeZQM+Wi
owYC8tiIk6Nr5/TJ4W/MhgwJMEcmBlHXX06oDvlL57fzqc4qjzZ7ouyVQUE+XibOY4Kj2dYhQcb2
i1qaqW2KWhEAXvypXXjRk8fbeUi/wV6FIQ3G2N9u1dQQItA4HBzrBmCf+MKJZEdTCgMSLMh0Ul3b
WKYHg131u/j18o7afViaH9wVV2Nv5ZAQDZwGRr6pxUaP6Dw9WtiDeWA9oXnkTBbUT/RU++Xx6XDU
jd11q9/qmxzdQKy0MU9r8yz6aPCAXZeKhNQwap9sBkMMaxF4vQItgWsYmRUrogOx6gpeNpMCW1l5
6bExRRjSo97PUHgSWnzbCPTkiMSvZ3LaZACUfCyz0WLdkAi9YgMioXhtb40EIlfn4MODqu1j9hbZ
0ltpkGhWKciIt+DtywsErI28cCf37+k3Vt2HP4A+PIMf0IZVpCqTHkYiQc5j+fviEoRmokt62/NE
TvsK9wyZZ6xsJwqy/mAXxOylBVBsdU8Tah245Fi/Ubdbm0qoO4qqJks6DbMHnMmSOOkvLT0/MHYQ
/2ME4xXpXnk24x6S/yHFAS3monVoPk+DErRefCx1PBZPmhevbyEprStwrqxdYKNBbGeqDgDW8NBw
k6zjgh38AEZZkwQjTq2IH2AdjgEA5OD1e/BQNZ4fMnbJh0Jl9FUN01xOC9DxAc5RvIa7x/dh9M4N
2GC0MU8mt+B2xefPiF2EWW3Z3pULjjuWXxnywChhfcpzoB2IkBU6gY4zErmNObUWrxnGHc2aiLOW
47yNpiOGFKlUB6rYh3l+CXJQpCmCg+NM7NIhux13PobHGfMg36JpK2F3AsXgwUCuASrmfLp9fESj
r9eQGeYRnmrdTTwjl0y9GszUYb3glEivHMM46g4OqTDPcFuIfYjiMqgU6FztoQ5Y1eu79vPcCx2e
qaC344/rCx8NDTW6jhEShpiaZ5jBUWQQq+j2AVtEVdCDQeRIjirWAzJsYs8IjHgqiFOQob0uh5ul
raYEnccoXP0r8X1zxCb3yttZCfReoxw5y8y6+f3VfDLJCW7ux+3/o2d73NoOCDIGKDxJiaSEEh39
wXjR4bdsTa0zuhK/eKyNtjRrA0qMCUrPAhbAJpAirhIyAKenEmPnPdoL/CcBZV3Y12gn+KD7odq8
i8xRFDbXl+tFqWOvN7DJreCpdxe7ufelzHSTd3z0vXikKYyJAnS3kfQN6Pjt3LgvCe43orlR0M72
WCfHHZCBNBnTFEVSUl4MSPMlQe4czVfODbNuhum67gp37Wvj8aCfuarCWKlCrfLbJYGqWFdLuTd9
3RzZkmbZi2TNeZIcNYkD/hhrJZ+kUD9VuAhWQwfN5VV+mCiw8tzmX97lZmzItFcvWazDxgtIBDSz
yersl++rrxb5xAt3vQjv2KaMc9NMxCJOb5Dh5Si/YiZoKpPKJs82FlCe8S80oehTd4PkN0zNhZu1
HX2mv4XK9gUXt3gaiVdQfyltrBAMV86yduWUXCLSb96E180Lryt1/NUZkGTsSwDMxkwQqYk+5DCa
2zdYzS/g579wD5Jzx9k+4XOKOcJLqUC0NsXFLCoysaev3sfjizfqSKHJFsvoZOxrFZh7B49V13tJ
R7uo2688/jzfOBff32cuWVIJktqo+P7FtoCIS+H/a6ezMDz4mI9xz3PACHPBIozvN4EBQuhMNq1k
G87DZS+Yak2uyw3K5Ctlf+P0Wv/Fgnwzx9w1rbmeY1EGTQVwwkSwsd8OFdt3ncxPF/LxwR0FH4uj
NVWGfgki5KYzwpwmbdcEVCWwoXryO1unzwqa4SvkLavnAltI21f+nBzl4Y8nQDV0HW3YSFTdoaUG
PqOEXvLKCKKeTsAD0XhCFO8kmtLsdsXKj44kjrc5m5Jgco5zyiHL3LPTtW+MSIp7uJBQfjE2X59N
r/Y9mWsxFfpQP+KQecjlCttFpBikLPWYE9nJLKxTcLbobH/9RDXyyX59o+ujA/I8n8/RJnigMQd8
C5SKPj6AgmWu3hDkbGABOI/iuH4NZE+FNJB9iOx4ouf4ZUvZU2BqVtj5BYwD3qpmLh3mma8FAFQJ
9IzB2jJfSjIJZ2ZhfslPua/anJMdfaAGTDEWp5026kU6gym4hAfscUGUvxIhwLPJ6wUehZPDEqp/
dJe5L0F/anS1o6SAH6K7Bxko+2FiBwuPYqJ4nglY0IqoLaazMZ9NHTasykFPfu0jUOYmjkZN7eDX
sBZKO4XKWUggZevY+3LtGOb9XT49T0PCHTO5+4CP1JoxTtVEq0RJBjla0uytkzPbzk5rPTORropi
y4NRDExd8gpACUCNd3O6Q2fzwnNVR9/ob67ZJKPQyicxiaBbOILWPmLvqBMsZBcj0SgG0s1EH/8u
vhmQpF7t4Nr0Zax35w6cBwlxLnMhJhM4B64dYf+Ap7zV3NI752TZlGMYnDAjMQFBf+rCKxBTFCjm
gh9hpw5ABj54aZ7xOH7AIGOxpvE1lvqG0kNvc7zr1p4HGESO9eEYfo0xPkkR3XJFAxFUG1OAL6Km
yU0Mc0yvxhge5NCluK5CuunSdwxHEUwbDxkQM3lABjwTpzFWp57g7ZyU4OYFjiK2RNxICGRxOqnM
Eds9//vg3mmM0UlbrUFPakDL7K0ZLzQMk8DqIJUqrgSAHpezrw1qLIGp2lyXkfNoaoyFUYK6FCZX
iDPB+gEr2shbOiyHmQEzm5D/zYxrjHmJp2qIi01pXYl/WEqZKXwUqEdjKSNRrH8XrH2rPJtFLbKs
0rKEPtLH0k2ewyWg63bA3GnJZMFLw4y7Wf88GzpjP6LslBZtDpO1hM1yfmcIRTMf6JDRzvP/pYc8
4IzxdDBI2SUTQKLQjr/TukesCwnypn14+q8zJuN2MyQ9D6kZtpLNTUPBAt2EFgJ5Hp4+lxJjN+pW
0qX6Cv3HXMw9/wfQmgWy+D7Xzo/GFgPJMdZDS8JEjqenHpUeNJoAT4jCF8Nv4TWY8OytzhgPKSvO
k1iGrvuHctmQzCsIQGQk7hDqaIvCwGFhHfxgmmdZ2kB2nXvKCZyxyJ7YmmEGi6wiRWcVV6KScgFv
6cM/RSujMR/f6nvn2wPjpTMWZKIZeRB3UBNkYTDXp5qyPwEUgRXZwL6aBRczAEys06KLUors0NQ9
vKghfAka7/Dhbbi6xBiZWpTSRL3g1ndzx7mYRodtw0ClncxQusCeuMfMj+d6v/WJ3cma9NjyLAvQ
J2QOl1iBMwM27nL7qhNsYzJmHxxqVGlYUetTLBBQZV3CEnhGey+1pDS9doY7KFv5UsZ0l+tF68z8
iJcfCHM41MbuypAao8I9smt5Y4AaZkFIZkXmawfvhBuhjiUMh2SYx68/5w1aONK70zAhCZD0vO43
r/gzqhZDKoyWZqcsylrl7v+gGz4C8BZgvVFm4lauR7uVh5QYBewusZg0Afi5om5X9VhihWFkk3YF
In74QsxiYIEi76zGIqQB0fuPGvivZyULupNCz+pgNQJd6X6i4HYIkD54SsgjxTx1it5nwMUAKZp1
PVgG0hctKQ/TFNRePs6H/00L2fZ8TUT24koPLnBPO7knaoqCKy0DxDzQhdFWoqEQmQfvCvzoUC/B
WedeMPjkOxgH1f8fa1+y3DiSbPtFMMM8bAMTB0GUSGrcwFKpEmYSADF//TvBe7sERaIY16pf9aIX
aSanBzxO+HgcOwPQGBgRzXIqtJzb4paKN9YG+nHDazaWSwqy6A/OfwjzHmax3MUNvXlO4DQNgXQs
XsZ/X8gZIDP6+cxxQBe7U0zVtBDdadjbzRLHxoWgJUKJ7e0Kxl5hrf+hx+F8S/q7/8SvbzHM1Yis
phXM7gT8wkQSpqTBcfZE6yw8b4wjh70NqjRJjUmvIOKQ6DHCopcEDHUEB3dbocXHd3Zu1w85u3ZG
jEp9pEAhvLsepccZVgMYtJHNo28O0gJbXvJ1cfpwLpKi9kxkqWEDkJlDJLqAwT/yHihesdGCdi2i
RJbgXXVu67jYQjoXyNwKpesEs++pjvmuAgHt6nH0OSJ434v++0ynflSnvG1L6PQ63WUVsR5TeEu0
ydL55O1fkZYf0b+NkJ1ZyVU9E8UOtv78CshydJTqwUmzwrg8RytqzTes/TpuPNNKM8VIl5OKxo+O
aO9i+1yReqUejc3XwXijmy7/D7suedoxr6mgyTrIdyB02j2DCZ+mmFOn3GZ32RFkGLw+wUX64Llx
MM9q1JyTUy5Ra3z1ukMaOnDzsOwIxdqXz68vLuX5skvy/e0YABEvEUrDKsRREolXB77myrD7IxdA
Fn0SU5HBJW3B3xIZgxwvxaDXqolUMiin+kfN1TZ2Knu5z42/FzWaSWJculbO1MiEUjhA7SXFtBEm
jYQ1hss5ULVUhdLQLiqpBvrPTCzf+3nH5Lg4NWGj4hqr/rH8sPb9W12hn2cbfdy2+6UC3w9JjIMw
1LognEwNkravO+/j2LzsLfev3wSRPui/c7snGtczXrhrmJmRRMm0dFpcYT5YKMbn6hxZ01FHruZZ
IGe76m0TDKhu5TwdyqD0/3fw8ZMHXkv+HmpgEuhmDEUV0eH382CTcSykTD2LtEc83Bzpwl7yNjr3
v7A/gUvIduUDY0DlhzQG/qPyhP3iQyteU7RnLHPCDf9leRfyEZHU24N8JL9ua3v7Vd+bHubjShuk
GastQq3bn3kp9NFlKC6DOkAy9KsZzOAt6bSyPfWxiOrZNpDdSkWFGl61CImrL2tNV9hwJFIwYXT/
IZH5yI04JsOApQfH/AEVW8MASSbSwWhGGl8e4Vc/8xMtC77uD4nM7Rw7IY2mMBVpKTJQnPBI6aqQ
buGua13yJH5Iorg+O81TXkxgZs1gRR3ys7tpcuTPl5XdrqzjJ95BmbLC2Wjj5L1S6sKDocuSbIHl
BLw8MOGfguuzrCDMy2FQGhm8DkY83YEDxcXyboPghUxtWh1FVgZt9ZVvvpko13/kL5Zvp4Pdb1dY
EwIeYzt+Lvd2sTs4HS9tuNSL/uMXMh+hi4u+xjIh/MJ2g8IESP4D2NtU+40LgjccjU1s865QiUa3
FJofoNHreA3pS/D540cw36fK1KyIRRwTOIg1gklX1CQ8k6Rcd4ue9x9GPvsezAOeppF1rq0TtEXU
3R3kt+LoPn1VH7zwfqnS9UMj5unupwmuXQyN2o3jrKwGbNGo1oaPwVYjCokxBVh6WWCh3R8erY+l
tAE2PMAghGcjW9ncqvFS0PPj9zBvu5zhJdY7+pkd50N9mz5050QkUBQ2pMN8IM0ZbUOLk8BZivnm
UtluFOESypdcolK3wXifPMoVuNxi50Fd+9HdgDQBdhrF7khAuY++usv2M3LGbfvBg7ZFoPn+6mxb
SmpE8WCZ+BkjiojIgmCHfegN2E+JNeyfHBilDvsNC2Np0vronFt6Xol4n3Hdw9Tp9iskJrhTYcuY
NlOKiRzkNlZrob0K8pAWzxUiRUiLD7aAOQtMWthQLjpxtzRdD+uWggykZWDQEc9dCQXPZHSzzdme
VhH52HlxSTT0xNznOTk7cFJL/7AZfPseRDt2m4DDiCIsDepRsjft7OXfFK9+WBsDZeXlPFmxjjsH
PH1F9QoDUdhKxn+3FrzKH3IYEDmXltqJIU4A6SDRFhJP/VQTNFBOZ49nuZz3Q2VgBPNx+Uky6GE7
dOmhG2G4/I4GVO0q9nmgtQzDiqKLlinJmiEyihmDFEItmNSz54QpQQJBRL8r/WT/5pLMBDFq9crQ
W/GlpmrRty/btN5bDKC8LWapIxSe07c+DOghmdZoYQgxrd043nivbEOQ1d2R32uA7omsmuAa1OcB
N4+waCLfktmRzVQ1o65rIXnArqUXbFGPPlMyDXaOu8nd7bT4qM2EMT5yq4NTQbIoEsjuxU4A6SFu
IDayHLiF7oXQbX6iVwuaOVJ52cVYFwG9FBJsJTRfa+5b7fNie97pMdCmGaGmqSWkCDs4Hm+YqkUr
CDoTOM/TUrbnhzYslFk1GC2pveuG7ch/hQ74gdUS067tWnBWn7QLJNk9Pt62yqXGuB9SGZgy5VOV
9wk9w87Od+Zd68mvzb1TPn0Jzmfsc3fiLmXnfwhkvKvCLKS6NCAQw+2Scwnalhy+2g+ACHeXsbQI
WDNbZCDkcjmJZqFRWdh0814Rbx2RHORdB27qbIlQ7odaDIiIU4rG+QKiSqfx6OrEpLIxoGoR3c5c
YV8k28muH7+mp9Xh5H8ZtKuGA89Uwh9P4UxZBl+wNSW2LGo/NEQ72/rvZ15z1lL8O1fy+u+zC2eC
zaGoGoho7etaUQSiwoQR6a8V+ADtTx5lyrJXgZSMiaBTlCSTuRJFpgmXHvMVR31Tl6QPzn9lQfH0
O15tmsw5tDuEg1ta6+Oc5PKlmMllLsVgtKlUNpAb321f6yNyNcoGMb59QH8d5wIuZDN0eSaKuQ5i
NNTJRYCojORH6R6V8MMn54ovIvJMBHMLsjCqS9OEiNIJdt2L4WK867DKfV4qbTl6mwli7oBZibnW
qiOC9nqFnF1Bsi8UTDBrRtvrZLc2ibSv3dbJjq5bYpbZEx57RMDkidfuu3QVFEkXDQU2g10rTAIs
MWIx1PSJ5mnKzFYq4nC9E3po7G1TZBmBioT/U1lq8EuWRRexMelt8/Zh54bod619++uxR38GxlY5
35AnjjlaRTun43iGuIw47+8T2flg083J/dOK20yzGJ3NVWOARBgFPOIXqhrCw+B1d/RA3+uHKxVM
Gcgrc/2vxa/1fZRsXJYjJ2pq+f8cpW4PBZwhBKHHyB/cTQKOqZiXZriGPTc+HhuC5Uo4pVlk4H4n
RPnIpo0guQkWQG/M7cb1MZL2F7kLyf2GULYaXd88Oshyfep70Gv9isBy4XC+7hIIzE6cDdNksxYq
iZ64WLj1Zev7+xh8pL/f7BFdgl92I3v/avBUn8tk3BphVFItv+AMtq+vMfKn5OV+I69C7kLxJSdt
LofBUkPRowjtYLiLx4jQVUuuldpr3yfoVxbg1tvpX0DVisvAsvT2KzK6JySJZi51Rr8OhTNsJggR
PgjgbiWvoBPDzNx5IENlo47A+4RLXuJcHAXh2dNYdHgvLheIg1vT3Q2pna7sxxDDUOvbtrJ8Wb7V
Yo4zNM7n7kJNxdgf0E2HucPbf3/x7ZsrwjxIcpgnoFISoIgzyHZ8kHz9daN+YL31KtpxR4QWvd65
OOZxihpZT016+bH7MnecUl2NXmS7o/dWrTfN+4o7hLzEoQfD/z5BBkqLtDfRzw8FUVU9OVgwgi0n
lAzQf6Ds5DYt5fbEdFuiu7yzXb4L36IZZB3lLJLNPJaOz6OPBxLr4bKe6DzT55gI21Ndn82Lci5x
pM2hd0BxgGo4JyZajGVnZ2hQRWfWXl36cpywSAIuBSUhBIWyTUfy9uYdKAiw/evXARtZP7nfbqlA
Pf92bCu10iXjgI3ZOECndQV8OaSYfJ4jvVTp/CGFgY7TJGt1d4KFPDvveUqwjjV6EMmTSFDojxy6
f4fncNK/+OeD9LdhsDWtwRxKpbZwnm1NJBKup4I2FiDdjQLhF+fjLSZWFDDzowigog2EJXxJp1qv
Bq2Qju1oO+KTRIsr9+cH2/R4xGxLrZH6XBQDJl3TyJ1u5RJ9ZBwxWicYvXPb3WaUXG5f1CICz9Ri
kMSU8wYM/SfYxquTufVKsR0wUnHc9UU/bCaEAQ+9H3r50kKIY1ZE/K2vDsULB4DpS/GHLcxEMCDR
qeWUZzU+Tw9bWEXu8UIq21wb75K9aXQugcjVU70hj73LpxPo8BUk9o7bi4tJ5bLDdaYDr21EnkMf
nfDk9LHfo+TopJ4GdiD9mLxi0mi9cau1fibtGg4vt3NjESm/D4G96HpxKlttTKVjaZKsX02TjazL
SL70gvOe8kzUYC67VWmwUQEmepKd2MLw4Sp+XG2eNlVJuHRm9NPdOmrGSdDy1iiSEUdNUwRBsE7B
H9UR/+7ubbPhEt8tdXrNLx87PpEIU4GsJqQFQ0Kwxi611dfwhcfKtRikK5qhIEwHNYEus1eijRql
Tc+wVzu6V5zKD9fK/rQa9irdp1kjvkNVBVl25TMj+tPty7L8EM2EM5clSTs9VE+VBPcBjLHBTrd3
cDP3DdI8tTvYtIa7ctT9v8Lrb7EsR0KZS1WDRTfSUStXp9W9PUS2ukXxne4N+FdlwtkBX+tas8d2
CKVGCbH3HJWE56DzzgSbdazOQSp8y+WuWrRQXUW+BZRjaO1gzlNTwB0QjjUFbE92dRux3x47tS/r
zeEL3JO3v97yS/QtjT3GRA7LthgvEvIstHQTbYYPOsiYlQ6qzRxZi8g9k8W4LFZhlZOmQLMgSCNH
711VRqtl5T0174cMGx983lOx2DWBqen/nCXLI5vW4UmbaminkM47yfbdBoyh7uDKFuoYzud0uK0h
59Nd20lmZpLWZXielF46er1/WqneQeQszuV+Lga+kiKbhLyHhFpwxocGlJ0ZlmOst7zZsmVMnp0c
E+Sc4lRV2hNOzkHGKnFRSsSwHHqq+XzTFJz+QOSZJMZBaS6YcNcug4S8yqtDQ8SjRI7V09lem3f+
L9vOdqtD7h7g9vG6MZZxcyaa9Vdarc/kvoGS2/fg3TuOFcGSNGLnq5iI13XlKx5s8e4AA9VTVpSh
2kBbnKsm2WJFkqfTls6IH8aGHNJN+3H+uG2Vizn4+S1gECWWjFgpLcgUfYTGaGLq3SSwalvw7Uu5
yW1+PmnREfw+WDaf1Cr9yYg1mOkzuFdiG13Vk1+tLx8mL567Xqkb1sPmkdL6P+epncFdgGS/R9H5
uXtD70pw8qy9tv9rf8TCuPZpWAkx2kjOa71HIYcXWFIzvfVD6JHM7r58btR6kKgtYfa/3uXeCYxs
r9ePSlkjUfHnfFXOvWHpJ4yors95ihvaoL/be2/WFrkgg73t4Wl4G/0DBSuOxMUQafZVGfDJ6zax
lKGlN1XaYXfteG1UUo9YRc4LbxXecTL4I19iSzQnyKrc2qM8+6+nu9E2QXd7Jhi1knxwcL0Nrvvi
q2CEwQQGdl2iCmI5zpZ30DxjZgBKk1VdjyNcn9MdtbGPi63valxYbqhGdbplQgwcSWiULkILOoMb
XPXBegfSrPSlxBt5cu3/1l4ZIGpCScIubwhLczvYeh+VZpelb9476F1M7eTfkBbrMxBSGRA6U+o9
XYS5buEdIqBKiGXjhVyFSPPcttOru3vjHNnld+VlVLVzQl+UZ+e8iXeXFLNB6/XuhCXcgkYa34aT
uM3tOABhYh58cnsnr0sLbv0CxtOJijDV9XbEM+0FWyzSCHYX+yMh2WZNebbdfLUpiey9PR24s0kc
F0RjYCgqBvPURYChwEHX5uWF94AtkXHMv+P132c4F3YStjJKHb5j5wXoaFK80js/9ZZrueivQdR2
6D9Ott35GzQK+r87+2H/UPgt+hafYjC9gMfBn3xxd9+5WGac26vnofeHh9sWsJjSxIZFnUZDaPcW
mSubXBpDqEaRIpWwwphrvh6cS+ZoiSfkpF9bz5sam5S3j7zEzmJ5di6YucJDF1uNFF0Fi48aOSUE
YwGvgThiRH/TvolVgAFsHlgueoVzqcxdrqLckipQ0hyRknvdBcU+i2ypQM+Vyrlai27hXBJzi4uk
0cGnQyVZ6IZW7VNjdzjLjeJKgfF2+ysudgvOhLFNM6BFbtVzBmFbDKpElZe9xzv9WMROu7bPBt6c
yl1h3VHh3Lv3ir05uStcbN0gvHeP1irZ2zz/HcxtFmME3ueaKl3HjrDPR2KXG8p1c1vfxUh6Loe5
u1J0qobCmqAvho12u8reY5GQb9gu2eBto1O8qc2roi7hxVwmk3tpm3MXVxN0G1r7w0uRhUdb76Zo
7Nu68Uz02pMyg41Kzf7XRLfNQfHfwBj3aNq8l5o6ILc+FOM0FOkU6fhYOEBrFwQZJnbR1xlbtPnx
k1++o5/jljQGZNLuXOlxCGkhts+n9mbT+b/KzSPH+pbcvPkHYhDFSrrm1ESSdJSztbBHaXaK7VDg
zQUvjZHoczEMhGitJXcnk9reM7p0dujSWe/JwwtWiGOY9rDl8wnzvhWDJNMgpZc0p99q2ziOBnqA
J3Th7iov1tClyc2qLPmuM/3YfoShz3PMCUMcuHYs77RFIz1WeKBPgGPnSz6crmM2RtdUWdJY30Oa
tFhSQEB3PE8rg6ZxU3v66GPnaYNqdgrfg5vBWfKU5xIZdGqksxCfJQVe47YOSSSgdo9gEpmwx0fh
7rZ2i7Y4U44FqDKe2ranRoJTVE+2hkN8vi1iEY9mIhg8qvVOAFm8LB2FllSB9gJeltZOPDQu35az
/JLNBFH7nAHSaRLzNOmgS287+cPZrmtCpy23XO4unkUwoNREsdGFCb7PtgsJvOzNPRa3ZrvHA+WY
4ZZgFu18phYDSoIiNOkgqHirjN/lmwQ+/0JyMtFB8oTLrsezPAaa4rhrVONqDlvvfTeRCuaA0i2G
4LnRA08tBp4q8WxhDB6HWDrgspmcs288CRvABK8yR2/LH6A+Oz8GlkTw+57NRqMZw6A7SvuN7DzR
l/e29S1mnmaXVmfao85lUpvJCWKQUFb91+D9fbdGsz7WON65KAU+2dvYvy1ysatgLpLBiS4TTp2Y
wTLAExjUCGVlN6699H5bpgTB0H95kDqDFb1Zt4olQtzzq0DUNcr6aJW4rRIHjtj+ktiohkZKISJO
Sf+XiHYFu5N5FrH8MqJUa9DJW0OzGESKxqKXMxC2IqIKfbyNa2/910Ni+3gYQdFjY8cjP3+26HHO
ZDLghKV4ahNHOm4xhoTeu7vxXgBDO8/3uzpdfxr7t2oMNA3NIMfVhYqhG9V7dyKl1yrooEPbDK+r
hYLBLVkMMBV135kFoocjuNSlfUg23KBv2Ry+tWHgKJFrTYorg0IfYpPXoHKDIQYnqxKor8Wu9L9W
fC9mGdy/ZTK4hLUxNejHoRXSja+1TJqYGG7+KyrJAflqztu4jLffwhhsmuRGj5scClJhQbK+fZsW
08T630answu5h7ZP00yBLob3ga7i/X59WtFsOFrgzliZZXPELbrPM3EMHpWm2oeTBnECvInX3i0P
+bZ+BuOHwxG0BOkGiqOUQldFHyNjF2Ifn/IRbRAY9nTCt4fCAVULpts4UpZeqLkUxhIGNNRnRQsp
KCVYSOqrxFVcrBjjaLPYGjqXwxhBmle9MlaQc10DAkqK4xqtoZgK/fULS6J5fZGLfZozcexDlckT
WNQLiANDi+NF8CeO3s4gLZpHgvERzQoG2dGufrK/vI0PpUYe3PGuxh5KDI6uTsFj9QJWnNtHvZhk
mf8mxnIKbNmt4gv9oIMTHDGHTbBhE906QGRQVn5ad5x7py5h11wg85Zpg5EpqLHL8D5kPxuJ+g7v
oPhChaF3gx1Jgv3Zzr3jer8HG/pgp8/I8Wk2CLYLCz2druS6J3Jvo3bG43JbQoT5D2PeplIbBLk+
44c912gDsfisdEv4NhfAPETjqT23Q0mP2gsudi4Sxf8f/jvpjfcaLaY/5rKY16izhtNFpPcU3aIY
bkMG5OSsj6BFFd9+py861qGXGMp+rkJe7xfvFOm/z0IBtekHraM2rmCftnWfu7ftdTEbOVeMASC5
yOPLeP1K29f3GPt094Z7B2tNsUWbn5ZY/mSWJVvYJoYhc0abTmyb8YSZjeMW/HDv7ycHjCSu5RcO
pk45oLf04hrGtyhGMdDGxoN2gijRfw4+1GPmcdBusYFmLoFB1UlrMDKcQ0J56Fy0vlMyAM7XWQbu
byUYQLUouboRQYRDbzM2U67RNsNvCV10+WeqsD2hw1SqSmp11Mo8bwyO8e4v8pv2HWGo8mtcrVKf
93n+ASj/Vo3tK5vA3zKIU4u34jXwwJcHhPIf4LjSyTJeHmKx6jLXjwHJUDY7fZCgH0gNjufHiESb
PEavOUGFzscOO/tQVuQLpNXCA23u/eTY4mKGcS6fwUI6hpJOMuSPPvoIAFXo3YRvznsRqTmwfuxc
DIOIhtYY4dTAXDCYcSFR0NAqBscm/wEKvz8cA4W5CaaAtIIuSE5gPTDJWhACpqTwnNJv7M0X5rwe
vxIwu3PuwpJPNleOwY4SHnTdniEX5gLkNd+6lfhx+eCJ4Z0hgxvj8B9A3Drm46tFgvZXs1Ib9Iql
+GpgjfVpTwtHt6WYaq4bAyWFNMS5nEA3ENYH2KB2JvEvnmK882OwRNfDrCzpE3Ym+YOKusR1sopn
HcvuyN/WwVLtanWdtaYCE4Sda976I9ugiX66gxNm2bje8f5+Y7dbdStvMTLAOUWOhiz1rn7SBCA+
IGXrSdtoY9mVl3hb0ORx5Cy/yd86MmiCAq7cShNOcov64tCQXqCtDQ4yTKA//Cga1Kj5S+4WBxNm
NsKS8E7WIIpWC+0o4xU6gq4kc1gohemE3w/+3Zsbu9fZhAs3fOBcCXbOUiy1EQVjeq7D5HhrNPyB
MeEgPNB2d7ANc2vkvO/IIEzWT6NxVnC+aJjAUk5lhYXTFxtN72+UZz/y0G+FZbu3PyrvPWJpenPZ
KJFzgJIYXgWFH97a418+6E7uXMyM8450UZopiaamqBLiTF1l3DorLYQwoyoGk4fEDXoASOW8aP4G
GqIZlnC0WzrSubw/jrQx1ZyGJWAx2yCldyFHNGw7o0I0+170NjYm6Sy0p/AyK0teGMZzDVlTqMen
MeGQnJdxN2J5LYzWa98NtI2XvGu/ZJ1zEcxt1NIqkZSLBOt0nN1H7x044LzoHM0FsI/3ZEWylkMA
MlHU9UezBKJajAO5GMHALhqOvCUEnYtjTEM4d1UjJDgysyZdhA7wvzgCFjtP5xIYY2i1eMA0BCSg
lot62gcpqAcEArjbRseVw7zYoJLqwraDHMTbr2A9jO2jbzzC9cGAPUcU/cms5zNXiXm142TMkXy6
quQAGHNP8sF4hqvEy3MtBkxzScxT3dZVjGWdEwUn9PBJF9Brqw1F/phswMrq8JnKl5yDuUTm4TaN
7lwj1YHPVRH1CIeO/6JxrimbSTk3ZZxpPUS0tG0OviO8ceSRX9C58Pj1fPtbceyb3Ql0KislNZIB
Bzi6ceKZEnfLLgcR2Nz7uR6tU0+1Aa9DCm6fzcrmUeIvprpmH4UF8PxU1BUMnCYEXl91W7WPBJhw
5ybHe+yc5ZrdYqZ/Lo+5s2qbZWZHUcF5lV7FrzOp1zs0cha+2tsTpm9Wm7NEnqqYPB4+uTa//Hr8
jeJs2K5dJnXqRyrc6bEAh9Le8S7wkk8114+9wEM15rKIa4XJgsv+glXtJ1I83K+wKBNNwBwT5CGT
zlzibgxHOY+phbwGA/jtvKPp7H0y+E+fHL9iMUswV4y5vZfyhJ2cCswdFNnK6vJbe/u8fZ8WHcOZ
BDZ4nzrwzmNzLpQJ8AAqq4RgaPWwp4MZqOqjsc0/9FglueUVPjmYy0bwJ22YJinFISb+I7dXkIez
7IiXpHRZJbb468+O9nsbr5HORbGuO6qanefgDEO+hVt0+ge37G9DZ6e94jw0NSG6gjsSVNgLATbN
j8h9A7vHL9e+rHlPJAcL2cFOBfzNg5FS16J+SB4OPFJeHkqxM16ZZNQ5+lionZ/x0GdusbqQgCQR
USKidiDdbjO8xrzbzD1H5uUvs2xQQB5ATRI7fKdV7NC1xL+wSnX1iMaW//I6s1tzxG4o9KnEDYCj
EXiSc6ywTVXDHuQ1oOqTB1Wcx5JdlBNqvVal8vW+aV7wHn9Gj9lDdjyvgVX/Hy4CAyClLkdFNVBx
Dry11+BZ9F8tL5Xs6EzCPepFCVb33YYU3uVjo3ijDifwbF7RGCkQb7f31aPvbjbX+TUuJxjneWHj
9spMlPFkQMMePSevQRCiCnt2V1bqPvKWCHBcA5MJFqqiaSZVuX678OF8hzidV/ZYLFzP4JiN0zvz
jIo8jUdAuY2oFbTUbyj9HJBN570ti2nNuSgmVMiKqhzVE64ZWp5AYYUgGXnUCJskH8w7Qu7esGwC
K0+w8IRuV+GRzvDAxWRcEjTbxpEsQVEQFXi5U69833bRQIRQgjYecKKJK/3sDRefDdA7Le20bIS4
1kbGGDlq7L8dCCYQH3zycnf6Bb/rML4c8seS0ptzB7IWyQXmh814KHlh6INhQH5GTmhQUZ0wIV/w
xjl68hwGdosO2FASQVAodqL0XLgxWtF5eWKujTKYMuqCgVU11Ebh608rxX9CY4XDfcR5rgm7FEdC
zjGRKsipvVf0ViAAPOYo1IbOft0Q1SGoPdquvcoEm5cV4JmLxWQeOrBGTpkC0a+0TcX7WGOTFF6F
YUXXc/rDY+j5OhmweOLOvsdcALlshbvPvCfc1MtSDWdmNxYDOWAvy+q8u9oNEkvdGlM66yPN9oBX
4e1ew6gONVcOgHNiRrYxSFCk0pLPEBqvG8dJNvXXBszft4VwXHaLQZ/B1NVUoRfCeX9Z3f7TiwWT
+aEx2CI1RpKFNOfiBcN6F6FFC91MocsRw4Mwi/FTOkEOL5YGMc+BhtzObkAQ9/vhDuRDaMB1OOfF
SyRZDII04VTXBv0oWwRx3nvQ73frPYY6Bf++sQcfjEAcM+DePybOGc1Mz6pr6grDq/V6clDiRUsG
KVcuWnE7V7GfMH9P2as434/erhtgbTEAM6nimIk1tY3O6V4mGDl2iPO0uy3EYJuCQv0/2m3zO7yA
3hG3G6QJ+4ffL6Nn28Ib98Fd9FQwsg2cN5G3ZRsHzcvQgh5FAKg0qCReyG4PdiAfgVZJ6I5fMIE9
87rDl210JpNJP7ZjfwrDNJSPp7U4+ffj3RtoC9yzc9lRd+xwAO8Mr9F5OT6eyVR/pqeTvB8Uq4VM
J14HZWdPRP2UNmfwwtKNbZRTkWMvi3g1E8jc97BvceiTRV3ASCUyKsAhdpnZt6UsBqwzIcxtTyMF
3E4yhKi2+BDu/1UUMvvzzPU2zvopNXX8ecp65GST2x2HjzG9o1yKT3b9RBcT3FZokYrInIlk7rfS
F0LSKBCJ0dOctNPrb9s+BcYaFCV2XXqPXGukOvxxr2cCmXudWW0dy0mkYN315+rr+V81pM8UYnMZ
xjTWqpjA8LZwFy5Yy3i2/TfZQS535fDMYdl9/laGTWDUWSRiix5uc0Z6G9tC0NWzQ+JTRw/tA/yS
X78gdkOXRfE64Xl3mk1uxEJ8UQQJkrevaBOjbTfrB3JnkrcIM4g8wqrlaHymJ4MgGFW7DJqIjwa+
UtBDYqEsNpk96Ee/wbQYtkFGH9yjXYTmmUgGQOpaARGdqEPBLWbed90hdy5+7MgpkRCxgr4jo5U8
B30lvEeBc8nZlEdtnpUcBTcZJDrPQRA/BNnKg8uJxhnHvzP8Oxv757EIcsVLC3BuhsGAS5Rl+jkr
cBU/jjQB1wS3rzr3IzLooiZNnZ/o0xOgs9DzwBrgPxBag8IuOJ6nsux+zT4fgyuGWSTRqYfFbN8v
j5Z9fsC6R97I/j9cAniJYBmzVPE6FDBrbZuSVEoVKVOg0TvixwlGuX7AW7pJsTjmEQvueK74ctij
fktkvpF0AbnFSCVu8/V7t8aUEByvLqBlIl4aYNnZm8livledtBjLbyALUxTOO3JS3h7I8hvElrmL
2erHz8/bBrJI1IUxgL+Pk/lmoSqdokpPAc3OR7vHyEvROhG4waoBeyzWRF6TOzK4v7DHfHVA/fwr
JvkjDT1W00NG8EZx4lgq7s+X4vvnMC+F1ZeqlF2gv5Otxp4U6+Lg8LI5/2Cnfwu5XpqZCTXVKUTH
LXQ+Z6vyRas9ssL05jOaEm4fLkeZqynP5GAnsdFMZyijfWB7Gl0yoHFwa3Hma/b5rvY0E1GqdVRE
Rawg373TUzrounF6suqQNrqty3Ii49tQrqWmmaQiP8VTecKhofiP/6G9HTGW1DsOzztZ9pa/v476
04vssHY7jUsI2gqH+BC2YEFeRYfHRCQ8rv9/eMq/RTH+Yznkcpak1PiDa9/3aEMtpMRE9714yrfR
EVmhHuMC+T16SFIeNlNFbti6zOBK35pFKF4SevVevXdvDU4XGkkSdL5vKDMdpQzl2cvyO/etMYMv
nRFdJoPKbO1nfXNBQ9cG7orwsP3kTpL8w9vzLYuBlvPYVmlWwja3tG/XE9AkuvbBTOcigARbPkc1
3mVjkKOv+mpMLUhz4pBIj83z6ovngPGAg6UW0ySzlSMMzx+3tCEGzbVY1lZuc7CZqDzs4MpiMlHa
WZyGQaI3O/B0u06xUzXyhCMvhuK9pyyh2NiEeqlfvxK2b+t+8P5BjhiTfnvrHVBV8b4SVy3Gq7TG
UxHrGTV6CS6eidgQTUS0O+E2XC3ylcyA8Zrom8FVa8X5Sbw+JK9BuX7/EAhifDh0GGbyMViB0hzI
O0p7RDstL+e86NNpJtYIipoI+kJGRU0BHivqWUGAcHEn9HZwnhVqyX/gxuzvMwCpK4NSXMYcjrmF
CASUHA0RP0feWM5yRnkmhgFHFRgcalSNZzjDRoBEOYLr219pcYLTnMlgILAzk/CSWVAFyy08WjtF
B123NROw+adB7JcOd6RuEQBnEhkAHLIoxLLwE/04st84qFNZGRK611lO3ktGP8StD8UAYNI2RppZ
hYI8du3QLzXc1TnWSa7A0sI7SXpSt2Qx8GdOUdGrKk6yhRzHix0dpVOEabw3k2N8V6uZ3Su6dWJS
sSL2mJbO5XhA7yhv/yfP8K6eyEyEVp6Mviwg4hml9OqpI/loV6bHRXPO57lC1UyOnFW9mUaQM/rb
V91/LzbCQE5oHql4h7bsPH1b3dWNm4myzLo4hxq+DngiseDShVfRE9rty837LabEZpKo0jNJeShU
RWtCUuW+Orsrf/Z1CNuFh2tvn3lV2OXnYyaPQYnpEk5SV+IQletG3QCzJnvDfmiwSeINYwTYgsZL
+i36hzOJDGZk1TQ0WBmjHJNnXcBsGhqnHq1j8ZKRf/c2zkQxYHHOsWXgouAwM+rxGtjjhRZOzNKg
CoPJPLrzmYOHi07MTCCDGNU5TEZBh0DR19+3wc5DwWu6v/zGRtT/Q4/Anydpgs9DVi2sNJFllY2D
utAKNYxlw50pstXkGUR9jCunkzdN4ZgvHNX+BI6fwhh/pq87tZOyCrcatN2Dg8QO9jVYj6iZ4D/O
C7mQif4pjGo+uwWW0FUFNl9BGGXXm+7qmMTOGp1Nl5aWhHji/gTfn+KYF7+6qHU39RB3qe8aZ7Tl
TUU3CDtGcJfY6J4e6CYXh3Ogf7oZP4UyNy8+JUU+gCQLvX0IWXoLa9EuowfOKOzOmwSuP/onsPwU
x1w7KRUsqW9rGAvIv3Ry+iWio291WyeejTD37VR3SdSfWoBX73hg2VQfROy1s+3bUhYSOj9VYW7Z
WIPuXzWgCiaARTs7uecIExHjTm3tVoInwDMP+vl/vs0/5TFvs2GmjS5cIM9RdkF9zAQyBUhUceGD
Y4ZseDJOIO+p5esnKv6qn3gG9yc4/VCDpYwu8fZPeoWvg3lhjN+JuFlwaX6DDk51i3hvcORx7JsN
TARM0kwlPbXgOfkVe/3DiYe2nO9yZWKdoUQXZRepbKEQxr636VHtHV3w8ucSET+PCW3B0/15eMy7
LGiJUUwmZD0HjoBmunDdYfztuvyLc24L/tNPUQwwGDFYFcwQBydYBFvG2ocYcnhpmoXE4U8pDB7E
xVltziakPAev7fP76FpkKjetU+s0oju4tk7esLbjXnjbBlthF2wdu9pRbpGV8y9cgp+/hcENPTn3
6A2nhp/opPX/ytZKTsCkxysTLKTbfgpikCMTc7OdRryYdKO106drw7YM+6QTh9uKwsHC6/rlmXG2
UhpdmqhD8pBsnbL7f6R92XLrSo7tFymC8/DKUdRoW5It+4Vhb29zJsV5+Ppe6b5xt5RiKyu669Q+
dSpOhMDMRAJIYGHB0Dbjn4TVpcJylBKx+ldSppqXxL4naonmT0tzdYw03B8N140VYIBfGYb3/vF1
s300tXFe+ZhQzuGczkNgy0a1AediAOCVLT934ZZdkCCX6oHhpUdg1QJaIMICewiIc1iuNihzqqbF
P+loQGPcupnM/e3aqBiAK4WaS8lOwqn4HwBhgcIYDEgvLgaUeBuAdpjekuXHJMqmqK3fBGWP5Vkw
x/utkW17z2TGpAw7LFHmJKhLzW8mSMEc91U2GshGNZlhLE6yC0uJCgDLLDMiDYmyLPU46mknQkum
/av2XKKG1DJzNDMvstvjokxGFRaN3/c1ibTP1oRU1AAupG0S2o9VnrV5lMGYciFoep1YSdAcrnPG
r7NMPU1BnF3Cius6rCJ7LRRDW0UXs9Y8jGouHP1dXz5eC0sazQSYYy62Lle/e9ZZ3KvuCN+tYAjL
mj3Bi3Fz6Q5ATO9SdVGEKDIUGnUwh9vWTvkOT8bK1s10pt9oAs0v3I5VJIOuXzwqKOaflQpMS7qx
R/mpNrxgxR2q3B7cEtcXbEuMyJBlNGjq4TJXanG8wJ+IqD9sMRwDQKsIT5Vsq4LgogXUXjBOZgvq
qnzLMMYM/yJTxkPIkzbJiCtLG1uazOPCTDVLnpjPFNZJUuaD9xGSthXkEBKDKbTwLkodJBMRYjFW
xBPD8MDcy5Th4OtpzEQMvQKU5nWro2v0Rd5NH8iCBaiJMTNhrGCAZmESugHPTPIAA1phe/nSjAOR
wiw/s1ZFmRBNlbKMkyGmN1/P6t6xBLtvbVSJJtteNjLrcUR+7tEmUo+VSijGRCFv2VeZR3y/ni4G
54K0YcB0rWppgs9guVSZ80FZ9pjuJQxSKetGgWxm2BkX3wSFSGL9oDXCemzE5g0yOO9EAbxZHI3+
S4ohrvpkRHDcEvKfxbNUm4xb/T+s5Z8MKtXR6Xw7hk1PjNd6eLORezDYrW/z9/efECrFUWpZNUw+
hJwJPLM2vcwEGmgHKNAqxxRelu0n1/ReLf6Jo8IbNelFrh4RBay3GDG4NWuLjPtlbR1LCmWUFCUX
lQl0YMfXC2f4mBX2+PBnqk/E1v9bBWWMukbQEr7C7yeYeiRa/A6tbgD1MMT8Vm4fbRZliMqiG/xh
+FWA+lN3JrQX4T9AfzbfupnvysjoN+aIkSxkPN5PfGKscj6A+rdKKrYZ1cyXqhbinT2m7LoYjsxM
+7IOijJKUQ6iaEkmKzzDQQMhvD+Cte0pALveO/b0sMLcih/WvZp9r2MWGCcLuL4KbSMWidQ3jTrh
SRQa8SbZpe/cX2nfermdoKnpEC9ZwEJxZpmAPGgCD8J9SQDME7fi6nmkyYCrC2UlIBRFj1HqIQX8
EVTmPkXBKtjtPX79sjAxGGnzpmAu2cVIAwxBaDf1ZmefOvfA2oAZVyBzEsfxnCpjzqJM7XqayZwa
NAHChcY8T1YcGjpILi8YZoe515j21i+H2FJ2PssnzGy8zGPXdUmQMaSExn40Q5cGZaHjtPflR/fm
bxar1Y8YG/ITwzrP+dQbSZQBQDt5MF1CSKocjPiOj7qdgOwX3IatoZmV8/iizIV+gOnLOo8dRc+R
Svm6Ii0lOANocYJOp22Z251gTAEewSKgCi+dKQHuXk+7xXZQjM49oc7A7NuZ8UeADXAgccRYB0mU
qU8Yg2GoJH+B8Ggl7L6GZRMZ0RLBmMq5mQeaaEybnPY9y5oTD0QZKCxaEzgR3DAc/9vJd6XXXJ9k
C9Xn9SOykXa3FrzSCw3h7Zl1gWamt2s6j6Fv2FyOg+GlTFG2iJV8KEUIskYMBi0/OVJtrV5TY6+g
t2YyFkb22eGfxC0fmm9xhKy5uOIIB4OmGvwTy3DNYJ9vP4i6QjGv5026EPRjbQe7bepEq9r8CJYL
Q92lqdHtYrtANzwLp0V+9W6/r7aBOmW/D3054LANaWToL8kGGn1gnemMcbjaaoWjog6t1euaD2T9
uI691h51s+sdfScZ9RG8jblFJtav4oJlGh6vTKHBDnmQyFJ5UcgBC6v+U7T62oidzJQVjDoXTVs5
FxYzkcQSSlmJsE8X8ZRhqVblLTCRcUc4hR7bhvvwSueA0tAkRZJwU2jyggH9kU1RJv7xzNnHY2gi
oXhm4Z1/6R5u1eJWCHU7FECk9EsFIa/n/V/HWWsm6d5DKzLfGdmycLcOOpMB29176AELluH+CTM9
0dv3udvtxFX2hCD5GaOEjdUqcjCtAYPkWW+q3yz7o08kR3FlKYIIAyh8GZ9oAZH69UXaejt0jZ57
dBUf3d0KIINpteLNyUaH9ioAxdPjc5gJ2bBHsqbpGgy1DLbq2w+YokAWqsr3kaSfnK4z5OW07N8v
o5Eui/3inVXznXlE3sijiUaCUmyKvtN9eKDci2oDNEucXa5KUzfDXfB+MYbXyhQYl3cmYtQ5HYya
qihjbD3WervKqLxoQ17kEmnyIiO5JBN8NKCBBTnI+wanfUIBmHW2MwA9OAF4dYB/AVVCZHwrNKhT
P66jXjoirOEt4KNQbS4tf7/77I3Cbm0VXvHw+fg8Zzosb4VSsbGShz4PflIJBgNKjXlgmMP417c8
Z3teg0zq+7tYWn23LDF5abXC2KVnJTP0i/H8+vg75s75ZvHU3dMWfLdoSnyHRAhMi1VqRc/Bs//k
GeM5t5U36WtxfCzy3mrdrpy6SgJ4vca4bKUjZih9XDCa3qsChxUiEkWh7uvNsqjrEsRCnRYyhFj6
/kP5+zKl4CdB6vn58Vruw5abtdDQgbDO1aESOumoueH+5UlcLb4fC2ApJw2eHqOL6nM6JEx77qPB
80m0AJAFPFayNsOqP6egoegZxmYGEIxlYUy7Kmi6wKk0s0YyZsViSkfsHjofAcklg7K3R2NBel/W
Lxhc5JqyeeDWoE/IMQBR9BiLnt3WK/nUjVxIoK/P5IFcjozw9ZH2/NIEIXS29RLz6Y20DO5Oh3AV
2sg1Mc50hr/hdvXU1cyCNo/iBKvvztGnssLNHJaD8QKbaz+9bQpvh77jkFW8mzN9N3tOXUQ8aPCv
yZ6TfirL2cvLo6csAIUGpzDhal/9jF9kx8H8yMz9zt6Wq/2mrqQ41kregg2BFDEDJNBf04NnTM+2
nT19ShtCg2Pq/5sq4u0+U3dUEtVOnVSccm07uXWE8QOhrGG/qyx9ninvQZLK8RICGeS66I4xRY/i
PNB4nCiuzxe/9lyM40BfLVg8l5E1Gqya/Qzh1K1A8pK8CheKKFAbfoJA0I6ALtCDDr2AJEmxwOeO
XHbu5iaecswc6axpvVonFRAWKPIBqwqxqMpuLw4veelO2Hyrx/Vz+kEw/Kw04lxcdLOz1E1Vp6xQ
MYBWQlUMLPLJsnS75fBWmPrLX9TcQQFp2J+nU7VNsMu69yzvVU+zU1vaMQz+/PW5Wjp1aYUmxIyI
DB+SoE68dTpvwMgk2Mlos9mIGMq4KizU47n/oHox70KvRFM3t4yVjJcTiC7tV6BAABMu3GpEPMqB
r4dlJ2ZSA7eqRd0aAYOAisuFw0Ins8thmrjD+6oGXueZpPcZ4T9rbTSXjRyC0cn3JyjyFgG5ZnRI
FQMzThDj6ElnWN4ZFOXN2mguG63C0A2xgh3StuUKPAKG4QKvjnYJwpqa25GlMjzNTC3vViIVcBZh
kkRJA4kyMqEfjpt4y8e+jGV7aEabemoyLe0h4WI58jIw+B0ZaIsHAoIRViZn3nX9U0WNMgCRKFei
nOO4Oktb1YZgWsdfl/2EcYMLN11mzsJaWCye0vl44UosZQVCPYsFPoFYwsBMmL8QojieZhnGH2PT
W3gcYcqh871kwb1Zt56mtUlFVUvHAoJfz2SygOPwuPTFaQFu8j8bG++w1WFh5WZqxiZLV++Tgbea
Q936uEnrXuohGnTTT4rJE1pT2PcN8D426M4OSJ88a6wp8cSK3YW1VxtNOeps1GIk6iCUI6B9nO0R
FMaeCzqWnQB4AEN1WUukTE0cJqkutTA167XSmyBDWpKSCpPoZu5te+1EaKKbRq60JNQE6Ri+hwfh
W0ExYPGO+QlMQt1fHM+D/aN5bQYdM265RIS+hBt5n+zQvbdtX6sNb315oD1rjJcXuKzNTkCz504x
EGFvbNV9940qIr3lydf/bYdpeps46PmpJfdVsHmQTxlg2QFnsmiGtvTyWNRMjf1GX2lSmwYzyRQw
NBNLDnYA7tPxBsMwIhPqegJ1I9T1h3VF7gswtyIpa9QBuJByuYxnxMVJ93Kz4zwU5pZgmNKtfg0y
eFSk9ffFps6Mx4v9hfw8OmfKIMVxIFdpg8UmmGCuGpzZLKwX5yharVv6BoBqAOCRZDfgXrhHa2t9
WB7M9/c3RAuT+Y6JLqyrRAQ++iAqPAmlsgovHLyAgulVXws8Jjze7TCwYfnTGt+PV88Kyuhss8Zd
6nCsse8JqE5bGykqB2wrXuTymSH8eScNMeoG+QWM2P1E2hCG8vEHsBZLWSklTNp8jCU41a8/CXO+
I8/YSsoq1WIh9pjqIR1jXFsDDECgTbMfL4ARv2M++238PkxNhPkasHxysHYwpWEC639oAh+9QE1k
YfSti3dR84LZ16W+5Iz8xLg6ZIfu1EXnVIVD1Q3U42QPrt4PnN8GUazruKz5Rv6S/oCXhCFhPrK7
EkE9URadr4biBCXhTMXkbPfp7Y0H2R6Z82gxg9bZB/2VMEr9qzCufT7TJLTHnAlVCOnxfTlhYjaT
bpe1c5Rb5oYmUOoRy1pHuTWtJWvSLIsZZ7HWQ2l4jrmBacirJOA5A/Y9YIra12CjhTiyfvqlDsKH
V818rJPzgaSu4pmuiBh39ltjutaJWIcxlUIZ8Hkr3eMqw5T+9GuE4ctvZj2OxL33Cvj/hdEY+kru
FkWfxDLiYmtrpRrSTZphor+XKWnWSfxbFg2nLzWwEgZBJP+ilQCELc5Mrqv5N9OVDLLaq60bK10C
wb7/+y7+6DC7xtVdwj6/sFL3lXFMrJ2j7lUxNbw2+pClL7eWiAq9I3iDnb3vWlY7nTgbDV4ti/Kv
qNjmJScsyJvX2pJyxMd+29oXz6pN5/iCmWU6hn5vMN2i3ezQ6bv6+QGLEhPyO/+GuvoMytkOuh8G
fgXFxPhl0mnne07rCWsWnmOGjw3hxJUcyogkkdS2sR/gAqw7q4QpRmISncz5GkkGFCRAnZmbz88W
i4xkpmfhVi5lUvi+S31xxPpez9uz6rTb6Xl3IupjMuP7OetFqvCKpnCSINDt2l3blaLfp/KxXqEE
VhjKiAf+4jXypDNCBYRL36whisRb0hddxEAxRUDJReR06vDkPPALlSMSjQtvYL7fJ/+XY4Rjs+70
Wgh1cl0bpgutK+Tf8dIf9WeyAx/1OvvZniOADJBKsMbNf0DgN3cVr8VSBydJheJfJiJ221hhRFoX
QfJq+8fGqC0XdBY2Ri5BZRjx1+wr/Fou5R2kop0W/ZgRk6YaoOchdA9gxdrYJzDzMH3rXLT1T9pd
rNLUcucLAlnlGVgu8S3ZrLoTaI1YgmazM9eCqKCkyxI5bIkgMkMH1IQOMpugDcQwDwNwH5lNkkB+
8H/WTWBTbs12LGmN1JJ9xPyTlKDUzJ9vdnvr7P2+XhdlsSv90qU13ikQU1lnzVVReFSBiLisw5cg
NiyLtZO/TSuPFkYZ7ikOWlkUIBFZ0/NWRtLwvFhypTHplvLHtJavhARvXOGP+4xOodNpZU/mW54C
VGaib571PbP+8XoHKCMgiuXQjSK+B/l/J7MLd3jBUD6xN1jOce5EJTTIySQXj1IvdaIViGbaIesh
aJEbW/0sgKfOCZCpPbDu4FyEdi2JOlSpW2h63ELSdEDMuUhNjA52OhgAQJtg5Uj+0oAyMZz/nP2+
lkodrC6MmTqUg3yMdWNMrMzlGmRMJszFeyY0GwKSft+szDf5TVqZJIVMwQOSlxfobqKuRf9LNcoy
uHp58DgUwA4ZvBE6sm5dlmVl+QZGlmIUidkuMx9EZKP7eNGz1v36A6itjqthsRhSfEBeW+UrKlbc
u25uNi3yfvCShuq+mRyAPuHzFLP2e+6UVQIXw8p5ladHDnB6DrlTqCIJB8qM/fa1eAmew9Q4nfq3
EGUWhlbN0KnoiOr/yaPON8sAymxVyFvHF0R2IW8qVgdG5sK8vAGnhtzf6GxWvaFvZPCCFXbojsBv
L8X/BTwdY0BFQZIwFkoXVPqJH/RcQqhx1GMK8DEnGaH63DvyqiF55XHZfz0/S5NBhlIxznpGwW/k
Uq4tq9TQB0RdxUMOrI/ofD1jUDF//JqgcC+SJx3/5ODVW00fq2a7XHg/GG7++AtmkGu3K6ee/xiQ
DPIcAV8QLOU39BJ9oTHl+fUsrc7revUdOOOScehzL2UC+VRlgEPwJP/Nfl+/Hi5ojs2AWjn2yVN0
FCwks8d15pCX8nO9Dl35/fESfxtuqRt9I5Ba4pjmUZB2C2gZsIJ8htFP+8GKllxnL06Z97k6+LvD
yjbC19/cOmqYqGA2oINMAA59/ClzPl8SoPK6ggYLAbXDWxc8Tgrfa1m5OC44q4IjdOLvBW/L6wm+
yTENbW/yW+544lAifmZikGYimxvh1G2b0oWO1zCEi4IZC+bflz3Js1/sYWED3A/63iVjtcT93Gw8
lqmIosYD28sD6UylfbRW4xZcNfjHQDOdbbG7HCQ7dlTVSJH83tlmZ6NibGZ7xi7fp6UpudQuVxct
lkMBcmvea96qNUasgnOzNsUl3lTWccshO5w6hls77jG3HDdwYwQFcegdUltXAA7K3dQUnx7vxv27
7verMH0OG4GWeTrhoHWNn4eSCMyb+kdc68+yuTqxWr/uc5W3Qu4SDQVojzQOQvB2zZawKKpxXl+s
LrSVp8QFMlZ7Un1bHg0OjdMOzBuyxz9otBMmli+50zbyJUA5Cgovizz+z62q6+XYpUKuYLmij0rS
/mtPZqDHtZX7gMOuwoFx6vcJHUogdc25Uq7CrJP941AtmwbAuu673arbya52u+w42RjAiUe7sGTI
vXdit3JpmuC8u+Q+dtw/rpOf9TnZFQYGJeRG8uE7b0lEgBEoX5H4SH96xkSIA8uCz96yfxutUtqu
pUWKmYOafyxkg6uNhjMae/GcPcFlwIo8VuJ75DVZrCKpEg/eWl6lK4Rt0OoNJ4WL41py/ef4Kd/4
9mjENorlprQCwyEwReDzDdwJGOH3rCOFHwCvDz+Pv+PeiVDfQb1FeaDfi4Jf+Gi4cpPSKFRb2JiJ
FVmR8xPbDQYor1kzRu7bNiiZlEZr4QIDRrRgcbTSAmRYw8ZJ/xydKMGAuq3Rf0ii8ak4S2G9Gt+e
l8vUVj8/R+vzhBCCFTYQVaYNqypLgJKJPAnWKEuuB2VQ+2O9QAe68xrg9T8du314znaSmaw0t9/2
vLFK7RrBqrTUV81HjNkrq5I3LBYEnSeiqE/RwfKDQI18C0Cmt9f8ovUNmMxx68hQzR3smj2AMxep
2xB5VFboMLNuHYkVnscATxGrp4Q1UdxWpRovSBo1e2k/ugT5B2Uv/3wKVmp3pyUyViqzLen+PaeD
Kf2fWBq10SVq0VRZskACwkqwRik2NqWjOIgcWCzqcxdMF2Qwv4v4mwCnebufydDrRVxAVkeKa8/d
0hGX/Sn5OJJ7ZaCaCnZ/+yC9FXukW1HX/IJ69evWZGGu7h/VZNFXH0LpWHIZuWFK8CGva4ylu3w7
zsfHdr1eLy8gqaj3OVRPMffj32NdGu3Jzo48eSeU7/ApOTt3Qe7WnZrB8uAdjyIOekxutwUTRKSw
bXvcPdXwtzlgzJEZxFbvCGCx+i4ICy6L1G92B3RRlzTUjHRZpx8FYd36Mucr4WkRm+G+NOKzYGqr
0EwtB6RuZgofaqPgmxtPe8lKl4llX15WifOpfi5VT7YaR1/2ATOGvC/v62iuEUmzFodnKk9riJ9X
MdeJSX5qXcz+0Z78dxQvJKvH5K3WS09cwPDk91tP5Em4dUDMKzKNuBmynFcDPc9P6GAPMK3jp//6
D7B2d3ULrErUNRWEYcidAip7e8BFRGY8lGFxunjnRjC4eK0cFy63rka8/xjOQ7xTJg25EgkQdQWv
/LuOvzjO+oyPhvIUkBk86HcLEJaiuNUb3davTf2pXV4k67HQ+64w/VYo5abVoedQYIDQ7XAUTl/O
V3xIJytd8+5krhpUzx3bVF30Xhxkz4y7JUM8yQnfXiAg8dFlp8roTxZ4elpI1NSiUmlSdRJWsbdd
nPetm5VG2phIqliTnYaGEhmcMf29gBMcZRY7dysXE1EZ0dIvxQL9HQoqblBgQNP532jq6vVXdosQ
LUVadRL3/Y/6p9iVu8YLHR6w3OCYbRxM2oRVMScn2QWGupXdeAeKZjjRU2q8meiABOcZB5JDQE04
8xVk4ael7ApOtI8ZeZj7l7GOsSpXX0o5m/IyiGIV4Ev5feXUiHIIRfUE4LRmhY7v+Q6/k/YpyMpb
1lnN6Oe1ZLqG1yeKXyJLUZ30pWBGgTnABSBBcMaQPcGIHESSlugV69yU332zXhV2sRY98l59rDMz
BhA7AKpZ2D9RVYBev72TypRXoajF9YlbbRf7+Dg53OcewHHFzJYNqTnD9jUEIWa+tQByZx4urJGa
udnYnxejdH5Sbwm2CRlYp8BhonPndkkjSRs8MVToNfV1Rd4XoJKtmxP4XL1jfJADo35X3YOG595e
tYSXx7txj8qDPuhQW1HBTebE37zdleYmfDjIqdo2pxGa+YSOWMkScrPcjrGhny4fP9ruWYbZjxze
PMlettbs2G6Neil7AoPj+z7FTj5FFzQkKTmdx1yr24OR+Qw8fXVVn0YzP7aKgWFKhTm5rTWek+Po
hbZuFYyY874KQ8kkx3G1/KqNC5DO/srUgQC6bFqULUQLHsFGyo70+GxEQrps5+Ckf7z1v69Wymig
qVTieYXXZYGXqGi/9QctAiayPvWr0ZTs9m9pcLJxsdplaTdW+hSsxa/BSA3e5JzOjPB30ey9zua8
AWWpYZccWMmU2U9CLIIcKSZsCxo95nNRKdJClOv2VFmpN1i8Jf0N0WcwoeBRIQFva15kZp62T7we
1CsvaPQDhNkU9wglbGmJqR8G40k0EzkizQKfxgHIgm5n2rLqva/pZVG0Jz43Src88V8chi7Yulk7
Daymal6MHKUsiQOqwpI3a2QzVUcy1x2yrYNRrlOWlt5H6/ggUUeKFz5WQYv5rcYM/FBpXVe1p3U2
GRMwgF63xwjKl3E/orw1BXA0mdFtrMuK31ashyq5Atcqo6OfHZk2Hg1oiBjxD7fCo47X1FYK+lPQ
W815tLnYFt3ib50D+LxFHn3cBMCxaGZvLXlmHp0OZuBnJaR5EDSS/n6VfjBMQyFNl7TsjkXsnSdo
Q/Pl79F71m+Kw+OrcQfZJaIQBso4ceRSORqH2Cot301R1aG3R3GrjeZqK23Vv2qrYMlbubWwVTtC
H3bp8abuFt5l13rhUsDUG50V4NztOCrtkojkFuILVL9oryWjmzKJEIIch71+KCqjXg1ebZamdPQ3
2sKoAqNbZZvNe++N63AV8QwjcWefgSqA11Q1PBHQmKLQYO22GPNk8FUOICKUbQwQwhIExx7zDTsA
pzdvrTXhChxCZGKYI9HvUo6/wjUZzb08LwFrQMKvK+vYxlnUN2rOH7eQCkyW5J4FVD55w8HQKPRt
uG4CZLF35I3EngxgSE6ijf9+kkzvaPwwa5B39um/Pwi6gbIg8E30QMRO9eO0VHwOQ+8AxS3M48f2
A3xuiTmZrdO7pZXuKne9PBx2O3CGJm+P1fIuLUDEk9ZaTuMkHkaACufHoSlUrcJ+aJURnqd15A47
acmj7noA5zBD9ehUI4SpoK7A8wEeEaEtFQkg4E3ShVwDDnfGUwiA1L+PV0MbMvr3qUhwUoIyF6MG
gOpvDfQUyK943VqTXUbcR7zYjcm6XQadu9VbsYy7Ecv44NehNVot41AY20Rf0Ewdg7Jc4Pd5y7f0
Lf/+eJfuCIqobfrNTV/dgUYeMWWrw+8TqI2KP/1OWnWeEUZmwZBFv2ZoUVQwoov9Rb3oEOVvvyJb
3sYM98HaKsp1XSJfFkfy+8JP6Gi6IbA6D1gCyL+/2qtoTNpWJipFOMBVcElrmPpqtRvkSslMMvz1
yjgdhhL/ot+uJE5+mPeciiXVdo0ubJDRYRg6/gqMP3hZ2aMz7NizTcjNe6TSVOAWT6pYZRmWiU4W
xVx8LrWXb8a6yFFTImBj4G8RY4iKRFNFJAulTgbS3LrltvmBN4tVB3LaGE3e654RA89c0BtRlFbE
UTSoUg7Uef6erFUbhIjCmoVZY8mgFEPvVA3jZiCDK0G/ZYS7lrVhd8EJiCdQelVJ7kPEQ4a6O2Gq
cs0i5Ynq4T1p4rXkAu03Giw5M/HAjRxqt9AWIkgLBcDyAO8l6dMLPNFNnirD37Ey8+SX7lTgakXU
ni2Si1/lEVYEaL7PeATPnsfVb1OOPZomGTPU8dtZbSBT0m+YVBSsfaLuiFTI1aUm/Y7HbLBe0LIi
OSIasvMX1nt+xgLcHAjlJpU856sphKB18OJ8JaaIwV6MIGzmvt+IIJ9wZWQCGVm1eAGgv7LaBmvf
6uze4xhucsb2X8v4DcWuZMTAzCkYQSsdo5fWTV91i0WbMSsAcRNKtQicVLqgp8aB4HNg7jqKBm8F
SIM9tlisnyf6cPX9aGC8FFKGn69/4qfCnUaQQD2WMBd9adzVCqjoS/N5ofFhAEi2nHDQvrwMxt+V
7hJuvceiWIuhjIk6Fnk3gO3maMmj07dmcXz8+3NBBVAisi5JyHUATUCs2dVupUkWdpjHC6UllHCR
8be2BGbf9Yw3vhFCHUmTj2WX9hASWhdb3/wfl0CdBqeWcjm2+PUCDxPBdFAildGxyoqC7woDCIpu
VkGdRRBHXVLngMoD7fj6/Jp7ssMvMUuPNQ1m1o5cHQll2PtJ7GG0sB4Su2Sg3DpeXIuxZ7Nm90oG
ZdJxHlwRxVjL66sKGZyJeAX8Tw2Y8DbP/8E0zlnDdSWP6PmVmulK1IBbEWuKlt5WfQEsFA2T6/PO
2px+Hi+NJYky98V0qfooQS+S8Jw6kreZgIFh5UZZu0e+4Wo1UpgUsdZgNbFXG9FmxWpFZN5Kys6P
1dSC5gbHs10Hu9w7HtHnKRXG8+Otmlc0HYAVYKXAzEhJmRItrxpZJswhuW8Uf9vQOhUslNKcEMAF
ZLBBoaKGJoHbveqKVo21Au0Io6m5o83jZRQAaFkx4og5Q3kthr40l3aEEUBzieZGS9/R3WD/eLPm
9OpaAHVj/DpQF80EAciR/pQn4fwnXo2sazkXq1wLoa6JX/TNOHAQwqVG/FQb4nPhKXt+FVj1kkWq
x9ox6qLEJeruygBZgstv/GXhscL5eQGgMFGRp0TWlLL6qMED6zugVWrCkInIkLx4Qkz0+FTu0ubE
KIPmE9VTvFBQ1adW0ShdnFS+SGbRnUWresvXsjmYF8xQe30WYWLa/81DD9SigN2JSEQh80kpwsQF
Y1NgONMRfO1bI1gVgzusup255DJCQfi9cFpz2LNO666d6HehV2Ip1RgLP/YXsQaS3bMlc0Z8wADB
CxBJ1s8zMDk/PyloA1KzXmooisjAobCi2/tMKNnpqw+gdhrMemGnFvgA7PTkwAW+vjZWAspz4+np
5YXfHX5CO7R/WHjWu07w34WTPDdKyqRWRt3svPP7jLvExB1CcpyZ2UkBiPQCrPJqZ9o8jts/xjsZ
LfitwVz13GvuN8v+/6RTpy13QhQ3AqS/YhbAee3wiel7IMF031comh5K0kOZu6zyx2yscS2WOm20
IPGNUkOsD4iK9p2vwF5CmuEe354523wthTrSIbpIXFBBCqdYe4LixCTbwAOl52MxdwAf+ggpf6nW
TbtIO8ipMecYA4i2/Uu7lVMLdZHnb4YN/S1W0a/V60VRXi1pkmYhpxAmYTIAkmSpIS79J/3lCwCb
j96O33wL4TpBJgxYcbfOlKeCJ6Dkixld0A/bYLBu/hewzcA6/KxOnyfkjxmOVyZO7+4bQR2LoXHI
p8s0XSGGWChyovX/HeKdfymKVaSpNJdgOIclOQoQM0tPI4/aJ4ZdZbbx508C9D5oeqrlxW5QjKut
2Nag/qvlN6DdvRGAdfbn4v78fDNt3rzxQRFEBOOtJMOT3zpxUQjSYsyQBKpt4fmyGdBXeCzc0Anf
Ks+p3doIPP9P7ormKtoDE2cVFlDXHkOLyFW727Srj6C0KB6yIplSfIS4TzcioA3pIdsmJ31bQlrg
hOvyacGSOeeQRV7kEB2h5xagsduFX3qt0LiuRHvsuTZzb/J6yRgra3XpbYZO3OEhyCW5FkVdeaFf
iEqmFtIR1bTJk99yLzT50tU/flSwhSJk8pG71JwAVNGPN3YusrkWTB1upwHeKk4X0NdtIhv3An0h
8YplamaEAEsgCsBlo4AEPbrdyHyQxrhrOu641mW7dv0/PtznnsHkMGNoZIlEmTgx9AAAS3ArJYy0
UpxyeQDFrGDwk5V1tqFXhuzF29GQNOf18c7N+KZbebRvUnI14mVpOEpu2hzkyeqW4+jgEhLKNGD+
l+MX/iwjtHmM6C9JXYuVm7vDKuj4fRUlGE0Cgg4ZFUpD/UZR2jZUAXoKTc70XfJX5YkO+d/QHCpn
ENxwxTCyM/4JwC4RARdq4SSTQ6UN/EFQQRLV9scmdbaKgsZtPTS1sz2dDvWSIYwo/u29R88QVAZY
DEJJTUNgFT7ns6KV+qOO2VO+66gjww2SU3og4Pc1dvWcKxeXXqpHCFjLRsfwfTNlU3y9SJ6+GnJG
yGvdqmRz4eMqlcPhCBiD0x3bBEmWxG7d2mye9rIjOh8YLGiRAbOjtevSZWMOLumLUgoW++dvpHS3
TiR6lF+WDoUOyMukKKYsKoajvO9QRQVLCP9SA2oEED/vZkiJpkY6vKix2QVgXuk3U/LCV04zmXXS
Wk3pTIgq9yEfmAArPr5I96YdmwQ9ViXSu8MrlBLXcQxQENL/R7Er0GRdfo/NOsw+Hwshduxu+TJi
WOgrwVtSJ6GJzSjzcTIc84FfGEUemZrPRZaCjqzCbzZ6zGqZmNUrADM0AKgAXefIv7/Sq3xIuj5r
4wGDMfN4JdZT8jmGcc4werN7dyWF2rtBF/1U5UvsXdJKG7+XgvVFDEOnkBv98HgHpfu4hbTvyaLO
wRcCrUXJ0lour6IGW6h0Vudg+PdKcAWXc/3TwsHg7zO0xRn+WLHHrYDoG/eFG2zeEm909I/WCbyL
3Tq82zv5T/gpq2bdevh7Zx8ih1CePf7WmRzK7bdSxy1KgygpF1y8WAiNAswEvGIM/ja4PCfCf3F2
XcuNI0v2ixABb16rABB0IiURMv2CkFrqgvf+6/egI/aOCGKJnRsxM90xD0yUS3vypEj0wvHYU31c
I666aUOCPr7aopk19YpQClTw8Vy4/BjwvzLvuZW2enpSwFOfnHMBj/v+QhfP/8eZzCxrFukC6Mji
/qK1wYBotC+trGnLraoHyoqi/PtEbp6QBsA2GBhUvNPZ4koxrRMWlP0ls7pdbYub9CyY3G/1eTrd
9E92UO10Uzn3F7j4bn8InS2w5XoVTa4pLBzXefvQkwKal5l8KCtfIX4mMRJFaJW+L3TJwuEc/1nq
LIxIsrTSUx9LFbvM6h2lxtSD/lQ6XWaXKYIXS/RI21lcsqY1ls/zP4Ln5RGh6RXFk6CleaU+iZhN
MmSWznUryvD/eB7/iJk83x/KqQCiI27qvL/oxnnIzpGh05bfBR4RtS/23qY+0YRnbtUcTj97c4Mw
kkWFugfe3Zi9ysQTI6FhEBvwDksMqtUyqYONWAQmlPFW6Udae3bDN5syZSZQs6YsnKv03ag+Cm3L
fTDuj9jv5Yyjqrzmoy75UkB9/vNxs+stlFybRhKeUuJZLNxUzWMdXnTZHLptYmkN1SM7M5VoHzY6
qTG9xfjXBXDojh/yZzedC4y0qzkcfZ4ydN4k2SHSrDovqZav8ZJN+3x7DgC3AsuFct9fTf/j+Dkp
bVu5hNXw5DdxcNTmXeVi4m/uvyJx+bj/ETMzgZ7KUvCSVVDCnC3Lr+gygRv+XCenSgE/f2gqNZGA
ue51M8ZdU3AhdBmAZ/gfiebw2annMJ4n2AtRS8VAWHnja3sws2YBJxe62Nb9pYXvLEc+TT1b4bLH
pl9LIy0rTsww+d/tnl37Hqw1rcA3sApRZofBITIeiiJ8z42zETopy/cj/y6NTwm/C2vHaxoz5Kod
px8Kg/svFi2DrFoBlI5XtfngxED3617JBqgXreg/5KCd5Mi92eeqcGiTBPPj7t+B6dLOb9pPgZNP
8eOmVbUhh36BmIw9VOpZ4msSYWJ3YAfZLhHjFWFLtgLQUHTuINYUbjrYdIxGFPvMwwv+YNln5W/5
TidNoW26z/urWhKEoGsKaQEJ1uTZgXqc0uli3g2XvihMBM+k5hoXpSdnzIKTLq9p69s0JKbw6Jgz
gbKzDADmTDMMUVzLXisNlzHTNlHjdn1iJ2NL9WYnGXsjF3ZS8MdIK+v+Kpds0U+xMyPIhFoCi442
XALxUat2QfEWRfZ9EUvX44eI+XjSUelR4+bU4dJWb117KkuAvX07iGWiR5cyWrOuS+cG4KSAmvlU
NVBmb54LvAKM1NxwqX2AZyNEW9qj2Dh61zh+uVbPuRWmAqsLX1mAsyxqc8Qemlv60Pd5pAcQ/5d2
K35IvzKRaNGK3bhVZNdy5k9MB79fwCCHQzOq9mvU3vKMDk/3D+o2mrkWMlPldRsr8RCK8P1lsaCi
7PE7Lhv4leuwEC9DDOZ78RqQphOvxLW6MCJh4NtQQpDaI7Wvf8L76YGn7q2RM1lFuLHdZm9i8MUN
L4my14avYWjM3OdMhaEnRg4dv/7tB9+yN7W2pXruiPJWzEwGS9M1HS3WtuX2/l5/72zvsy4IFK0b
oXGy8zA+1k5ltirJRFNl/zpPdy1pdgAJU7qqKyCp1La+vo2UworYKwpvlA95O1VXcBULyS3Ig4FA
klrDDZ73hGJRnB/1BlYWxUep9Z0qt8r2uZfQzdA1zym/SXW7q3jSgXDUQJe6zFPGkN/wNjW/bVoq
pB9h+uFLHUnQpOOvFGRvdRM6VZH8QucK5gwZfx34H3ala3Vd7StxuDSD4Fl6WYC7JkcraRuF3/dv
/kLpa9IWGIY29cagMXqmBqVM0CsNBHgXuYSJ7qnQ2yyztOHZUJ5G1cqLU6v6JOKeS6ZQzIlRssec
e0SbpRr8CZV96Ie/E/1LEx/l9F1t3lSJcg2zs3rlgiyogZ+fOW+LYAIGSw+eLF5aORJtQR2tWiuC
naHo0dkf6sC8vy1/kYzXlh32D/Bz9BnyMEpz/vsSVimJNBlUbugE4EBDBsKTz89PmX6eD6+vr+/v
7w8PHzt3mguHCkVMv+7LXzgWyEceR5jeBZT6tB8/bkDuq2pnCKNy8Q8JoDLqprcVu6LJkW2CTb2X
QDQuPSWb0VG3gpWdVIvfIJUe70K3ce5/ykLUr2Pu2FTohsriAfu8/pTAYLoaG7GKzvkc5E51YXnM
Si3uvXJWM763voAuoVELMbiI5heU169lCX6oBWWjqRd+579jTqmDQvADhh855UpmYaG4DklowkIH
nCajV3FmLAdeCiUMO1OBrELPaAMOpTeUCb9lzJvChCuQEKzCqBeqdxApYQPxoOG/zXsNtEbr8hwI
RLBmHsvz5YR5PiB0pQM1AvJpb6fGdHKxCdTKU3V2HIc6O8vakBCLx6CZFbu6EBBef83s4ftjl3J8
lqsXjQRW1pqVC26C4BI6lBZgW4+RTdqtNsbeKrYroXNIHm60YPQ9tgAB5wv9NXwWsSW9SofxIUW9
8qUGrviZPd+/wAuZvWuhs3QAH4QIwf0C+w4C3V/Hk306gbrn5FNumqX2OW068GG6RLJt+WBi359B
LfQhoobjPCrnhvzrMWeGMH0QWk4QpRgY5je7e2Uaq2zoKxUtCM3T0S4PcWAfXkXbsDYjcLXCN+rh
0Z9hp+UrIcR0pnOt9lPwTKv4QOAInAjBo2CKNDsaz2W7KSLE/3Ytvd3f9oUsE1YJ8lSQQYALj5+H
Eb3RFFnA13hhCZoUWsPtRuKp554dvVctoOGTv4+Gl/tCb71S1IrAVDUBjfDPvJFR60OuC3qmX/Jp
4qPl5ps1sMrSu7kSMTlNPzRzGhh92nmehsEP8s7A2wntwOJoS15fGZUdkKas2KJVibOXOvJRI8UM
JGQ9qD47itmgD+U+coUn0cxsXFAnPa61zf5Vf7ObIhuohqMChiQKKmHXq1SFYkBhvMIqAZ9s9z41
rIJ++qZvTuwVOUnsDP32T2gW3RWb6thhxtG0B8mGEd5+wug6JzRB5qNsSvABhKBcDIFfmb6+wd/y
DZp9McPsdTAZ7fbKNj5y2xqN3h71t4UFOjFulT1g8Wb8WNDs6qtJmQScVmrTBAT26GanNTjzDccP
XvXESwfMIWjB0fE885Y11PJq8PFpl9qUqbT3ztxTboOZEI2UoxP98s3RYbtqI7xWdkn0fYaqvk/q
Tb2JcIjek4h94EEI4D1063Z1kj07zgkCjeZC5MMmgsbr4wz1Nkj1ONCBSx/QwfOr3Gr2eBAtwjAA
lnqv91/hQmoMW/FD3OyNQFwSj2moXxqrPVSo1dqahTwQMayPDF3u4cafmJ9Wh30tgNev5c5eCvMq
Xy4lLFNFL2u9zR4CgGFaUlqvxbbdtA+edX+hC/p0wo0ghEAsgQTGzDUay0CvwrjXL94mNCWn3uNg
bd4pVlywNTEzAybphYCsKcTADXT6LXs0wDqXU+39/mpuaNCmG/xzObP4NNYRJxRdp1/eUjS++nb0
6G2NJ3ZUDxNBQEo0mEgkNd9X2/+mH55fT8lA3QUECYaBXOL19VThymexMuiX+lDsVEz6i83Skk1t
MzxHv5Xz/WVOl28uDPzayF7IADpq8/ZuPvQKEIn7xkUqrEAm0FAoorGUjKtkMQve7MTk/R9Js/1k
teRnIwuNi4HpiFTxGcUkdsmMmmfV6gQqrrh0kwq7XZgKwiFpIi3XZ7e/AstWPSapcUkP4bP6LJrj
f7Vz/xFwMx0oG4TBmwSoR84RbO6JHXhbXrnsS/GGIiPQAG5HMaBEZnpUZczQWrUwAHLjP4qd+FX+
CZ9SS3xa7aRcOh94CUBgaDqCvDlnbZN4cqPVHUZFY8LtU/hbqwmy5DHpfDJ+aCubt6icfkqb5Tjq
SG0DxWsMpOeIwBOxIBnmu4K/YK898BEtf2F+vZiQtQh/wfBNrtB/Fjmz5GHD6Z4oQKxxqk/hs/wl
fDdrtPJLCuqnjJlxNbJcE4KoNeDQ+i3pPpQH/VT+yex6jRdi6Ypj9PJf2DUa9eewAyHw0JeYpGCG
jCoMguncrXgeTIxArQ6CBYBe7N7XFQuJIqDyUPcGVxYIkBCLX2ummG9TTq8hkN+BjBywwNFR9g3s
p4+qMEDBoFtPgAGQQEWa02bffa51zCwFqldfMNvbtK5ZP4AnEiwNGWGPRLN8W/qsNur29UE0E4xt
it1wU/xrXQIcxFQ8A6YELCXzTrlBLxNh1MDNp/Gj7YnbohR24x+u7uz7G3x7oMY03hZ7q4O4CzWb
6/0t1aKqmhx0hLyR7+CH/i5GpjlJCnRbLvb8iis9/dqVhgTfhSEgi4EIQcAtmrlBgxSpAZ9H4iXm
oISjrkzNzFNKS5Qaid5fmHzzJpCGV6HIJAT68KLnxSiMzW3CYZSUCzc+CMWOz/d6uM0NomFQr8e9
et5XEDhGeOQBM2HPY39WwOEsuvDSqCZt+i+efTSO5j3nMR1dARVs/PldfmSZY+jPXUn54jFg+6EP
SOPZHjObyqwx8QP48bKy4oQ0r1FM6tZSCzjmCWpgbh/tJbaC0LkxplglTCj8yom348bmyE1ZJ+kU
Uaa+7llFNWAeiIY0Ypg3nBUHYeH4Ys6sohm8lZuzJBkcFYDNoUliIrS7vjmy0kuKBy6dCxo9hI3Y
R6DOkcR8W/XYZJCJJButitJHxRjWCv1LR6tMsDe4fQbIiedQzI4rCxYiKwb4DXASAuE8j/DRTkld
CaTIx8S3m2zHgGkOjyPbhfopNSJagJ65o7zg+BwdfaJ8GsN+HO2qJEw9C41P1fyXyJxIt6Q2ABc/
l73Ef4LimNQeRdq5id9ZQluFNBHV9+JbulPkR14fJ2Zar7NL/SDhb/fv8K0f//cGg2kNM9llBVRe
13usyoEClwLpuJAXz4ifSgAUY4xuK3Lm5FU9mCWIes2olEAUolSPdazyZjQUz0xNGlMUPJ0qhmd2
SfonmVYosyyjtZRo6H6XEokUhiKTFoO7t/e/+xYAMmHtDCDT4M9O2OaZPyn5YqeOTI9dkNvGW0MU
kgeRU7d+HBeYk93QtgdRvOT1tpHjrcElzm0lCauV7bv1ZIBeVUC0imBwyiTPlVubSVUelqN3ycMk
I7WQPYZ4snLZEcyNJQVOMlLrs6+9rDLa3CZfIFpH5I4hyzK4fea+oOypUsGXPHOTbON1oK/uBLvl
N11tBm5X76qaKN63LK7ULW5BypNYrFkAxxhQrXPmZjXKJB6NpMwNG0O3eA7los7jwfObtf6mCkCx
UrRV5Yygrt+JPtfaqq+RJhxzU5d8zzK6ol5zJ29iCxndykBmg0dalJFNn91hua3TQA0r5paRjExb
WFHMnVSoohmKXUrZYDeAFJpRXegbg/EjDcMqtUEXG271AUMx7t/M2yQBvsbAnYTtAbUVxm9cvygW
8kHeAP7jCs+6T5PoOPzhK0y1o3y2CRFngYyzs9LAkryTIFsVswHNyeSC8Mkpzn6LB1Gicu4koRWj
iw7Vsa+h3SjhLlMsTdgrkmkYL5rLZKpxa/s4uafXthNfjonVmHCA/AbyHNdfnihKy7Kkw4168VTi
M8S70iF5bLSHQjZIVb9l3fewD8dNoq4Rgv+ll7mRjegTFSr8F3Daa9mD1IktG3PmivoDlIdnsqeB
AzSO+PmuQf9A60TyuVZs3jNBj/YRP/JP3YtsDb2phHuBgm9DJNJZuSS62YFZgJuo2oU1pXNr8LFB
Pz5ybpCaQtH8ImNuD71y4qpNL1mStmNHBXXD+iRY8j55Hd8k5miPHLR+aYJzTlk5pr+FodlWASqP
VziBWCf8xvVWSSkmmTaKztyqi6zscShe0sLq2cbLqOp919yhzTdF855iAogkH/zhd8mbqrDRgAvq
FSKkG+QYQL0QHgqEI3xuxa0pc5tx2CnhQxxboXfOQDNRWlzkNAYRYkt5lL5QIfWejac63JZVBMwb
DblvWX1ELzFphGOzG+t3zSA9oyzYBs/R0BA+3aE9d+V1qQt39GrxM70vc0krJ4HMXPVYqfbAFaTq
nwJ2NFqQWwfha1GQ1Emi1y5rYLRJHryn5zBzIsUc/QOrbVV5FXtz+FLZlnFPMpDh2U4DmxI0tlGd
VA/9VuUTtA1Je5eJFlqYCpkG3VlTbUkm2i9P3mqtG0fbIj0BZehD3Q0HFVR54zHN9zFwpQFpuS1m
GuQoHGcvaWnmmlX0e/Clao/5GytWHN4FC45CkwpcPFw05FaUuceL/jTGcypz68hWCwpsfMG2YJ1s
TYC1YiIGG72mwzGrN0JkdWAqoakZs52qU3U4ytXK5yyZpavPmZy6H8nzODUy1lUec4djIpNIs6vI
7FBE93mS+S81GBplS+YjUxfLFdELr/NK8kx9NbHYj4nMMRfjjpIE/YZlTo1KI4pqVykpU9AJxumK
zNuQH74xvH8oe7R2TNzL18tt2CjJZcl8t+YfOFiecOyPPtNJlQNPgYnxUm5F1UBAhrYT4DS3Op6j
P2wNfY2I+Rakhy+R/uK3xSm/Nh9jmoS5WMiN5LuZrnRERBXjQWnEflO0mkC7oUoPlRbrl0zozqzm
631qsN7MkqEnqi+Ib5naGHTg48gUCyH7yjlvDeq9+IXoFwRftMijlUSbXY3O87UgqfzAbTzJKYPQ
NLSSAspeaZu8sv2mtSpum4at6WdPIfcSlwejtCMNcOXP+zb6tt6CYvfUlDt1UwC+pc4UuZrL0qCi
Ic9VNxEgTcKrZg9HKKtIpqK3FRUHGcP36ITOK/e+5FuA0CTZgHBYWEAYlZmv0gKLIVaGH7tq8ZAa
dsn2mupkEeZuuJL6O9SOYBLy0G7BP9SqVenTQAz+LRcvfZ6ZfipQ+DMAmr51IPIeYo/qebCDqJRw
NZWUL1/fsNZfCQBv0kuzT5avr7ggxzIHvytyRTWR3B5qyA67qgKKJxatpAxTKveZv2JrpxOYGTnU
+eCJoF0TSdx5doJLgfEN+DJ2S0AiDlW28m6nq3bv52dmJBC7Ejh1/LwwPGjDS/elSbv8odXpWmJ/
wV9GFgL9OgAjTQxk814zrUy8TMJwd3eIxx0Lj/KwE0rt6DWHwi1G2eqy93xwWgrfwuRk73L/vi0E
KIidAX7A1Mkpt6/P/KoEE0sbz/d8txSmrsIQo7gHEnd2Gx9BFU+ScsOv9a7c3pdrkbPHFQ865wmt
4bujn9NIbEgsCWjAegdZ1jeHJNP9FU4LuD5JQM5B8ChrPJrUMGfi+nairbZHdVoLXMnvYtNvxorw
GU+5TovofUl/j+pGFCK9v0wNSBXO9jIrKtYLWhi6Wbof1EfWjrSX0WsmfiOjo3y0rRWnGCQDxtju
oOono7bHYw+z01QkFffRWgX3Nm+I1J3EI/ELdQ8O2/k4Ua3Ow1Dk4tCtuWPX0ywXacI9KY+ezY0k
T7fJSUdJciDVWXIN9VyiNTtHmq8nWrqyNbd1pelTwGY7wUVxGPNwPOf7pMzyOnRL+SvPL235WHFn
KVHo4FssIKpXb5vQVXpTQq1Y3nkGvLPIERuRiJl1/5iWrt+kMIC/RO0Hxub6QkRZ0XcC3wEmhVGL
tDUacNVLYQ1cbjY6oVbEJpyEtfhlSShG1YFLeILJS3OiXSWqfNBuB5Eb+7ruyG3Fb7vmXajbPVBI
I0K80FjxhBcyIACNTUAIALl5LHX2zIbCCzDmBbs6yr/lYTtoYGxMEG/IFUmeezjjVWAJjaWvwYKX
HpyiYEACiqFTdmzmZoldk4cIwkNXU9vxKMTHKErQ61KX44rumuzK/LlpwuTSwMXCn7MFSk3HD5ru
R0hw+ISXAiivFSOzpJzFnyKmY/3hrHrQzVyihJHrVwIRdMw7BQtw9wU+bu6FT98HiWAmaRUdQjSW
r8Adl27MT9EzZ0hlkgF3qIhcPVe0By3tORrGAiBJuYZwF1QlNA6TZPPv3wamM029SyDChTm4Xu/o
+8LIG1Xk1kOIhtmLJxWmLzEa9jneY7J2RW+tLFL+aNFB4Rc4oRviBS9rI3/MsEa0qwp2hp4DUmPI
xW4UxicuKDnSNFpkMviqjtDkQIaFaNXFKJfArLkS/dL6mFoRMPZ2U6lfWjhI+ybgAhCGi+LaTZgM
/s1lQ7kJiW50UKEx/HpnarT/58ko4DiSfaMg7YpWPaJLD1VGpHGH1lS+2kRrTFyL9w9bBIaGafgG
0mnXUvlMGSR5UCLXSCqTDZVjFM/cSJP0gly3VNoNIvRe31e8iZ5fnq15QdNTnS8aPXRTbdTgwZ8v
XouveU/MRzHHWJisDY5cpqOFWo/jcyj7buQF/Ckds3Gj6F5Ch7x7/9d3EfkL1N2A0AQtx18f/cfb
UyQW5X1ex24TROi23UuK2RWWjKER+a/7km5bx3EFf4qaaRKuTw0vkqrYFY/oudy+abFde9Zr8xZQ
GYiV2EYT5i6PqAb69+QURmRw2EldrUZPYmbbDZwxlBm4l6Z5BbPX13qJNEZBnLhIT1dmJgpkGCMS
a//eAF6JmU79x8YWehYnYRclbjKG6FLeyaPpi/sRM5DWcp0LcRQwzP+saO7cigXz+UaHKOlZ3Izg
dX7V3zFpQzc5DWM+kAIL7B7cLs/j88qJTjfzZivh9aCRWwMfwN+kyI81+hIXtmWQJy7gZhYS7h+D
Wx1D+zs8YUx2aOoAl3RmdVb3DLmPPezHmvO1YJwAlv7nA2ZPRxnUABjCNHFLPsX4YdWILRYNqX1/
nQvZFGzwDzEzZ4bJGZD7eZZgjInqnZvOLEguWnpKct3mRKe6iOVOTZ0VqQu26UrqTBmqelUqsoHF
aaev8jdI0zdNZMpvPUUmeFtSaUet4fPxvtAFWwGZmD4pAJWPqaAzmTwTGTgM6sTlIkSUfcE+YTTS
jddMY9zagNs0ndhTOc3WAKV/HaX5XcItBhaSBw4Swfn1e0EFh6FQ1MRu3BT+Kaz7XIApZnJDeTUq
csLzNZKJXTNEIm3AA5VdpjzcC+OjoSZ9nJXKIc+yOqPg7U5efBa2XxFnVO1X6/dch8wTk+otU+Ic
BHJtw4Egw9BLH10lBTiijRzdDjSU/D6kYSqoqc2UkTWboKxylfpGpnz1cuxLdh9l4FD0ExDQCHHv
f0p9wAKz6cMyOrZV3Kc0S1WYC1mp0868fzaL7xw4qokYeho7N0fBiVmrKEVexC7SDDXXmnpFBAbu
BO9RM2h3UFDN1inGWcZ+R9H8i7bX+x9wM74EoZ308wNm8TrARGkYg4rEHUKnUXjgS5tAJUm0qxiR
JBphiPxvXbR7GxT8Oeomtl8RZc81YLOp/5Tcm/+CvY7rJ1CEJgp2PXku1CNKMf/FZwIHraAiiSgA
lEjXV6lDV+yQh2Psjvx38ME74YHzZRKIpR00ZtvZaklanSCCogVraKm8cd5DAph2S40ypj0892jr
eRZqmLgUZbRt+22JSTEY2aJh6Nll5WuXnrmM2joAwIByImy7/toG2XNu7IXYzQanUPdNgTljGGXe
oWwANK/03XSBVSPx34YCaaO3AWNLvV0g9vg4oqK6WWx16cUYqNqh1e11CJ8GYB8Ssyw40q1V5JfU
AwIsRPkI9qe47vpbOb8MuiE0Yhcl/9ZkjZqbRTJ4xMCWW6i1qiSOk8wpS26NX2ch3plghACxTN06
INK7lhyXmVdEqoxdUnnmVL0EvjBpGB+UpMhXLPeSg4CqpIZiMojcb8YG5VrBlHIMoO0lQQb7UTNY
oZG9oAa046NirZayaFzg8YqA+yE/BOaa65VxcD6DBiQvLp+gB0ow7LAhdUW9+qIOoAq0gtdoNAd/
zabdYPLwln+KnZlOT/cDLyyaxC1UohZnTTk2/F638UC5aJ/3m2GNU/sW4jVJnAwLUGUqEOKzI+yV
ohJ8f0zcoUWCArAj4lWfIpDsFWnEV1RK9LMPVym0uMFsK6rZPMwsEP9GuBXHP8Kw8+SVQGzB88YX
oZSuasDVoHx9vfV8IXBBw3FwnHyj3XUDcAxCrTyLXKUcwUbq74WsYJTnkoA2QCevxJ5LuQMMSQUF
jopcFrIWs6pFpHl+pIiYEslVBVHDN21A6U92OG0nSZu0rzcxeyz1ygrqNUU+LWxubCEUQ3imoUQY
/n29cFlIADFqIblTSF88VnxqGiMQBKEVtQkt+YxW6mtbH9DoT1hiKyomLk6BYm6hB38UUOXz7dg4
FelDH7zoscl7VPvX7BIYGIHrMqVyEJoh+3D9jdxQK6GQCKlbezHlpC2rWhBmHI018M1C8QiCEI4b
U+5SBYLkWlBRNKqeR1LqxofymdticiqdWCzBR/r0uyRiRe8r/KWE4ZW82a3rxrStMbQvdUFi6dvy
n6mj4+l7fDhHB5W85kSibhX+P6z3wou/kjszNBgtUOljKKZu+xtBQiTvU/8j1TZKloNPI9jIpU48
5QgCL75/rri9h8/JzTiyevQVNfsst7K18WML7+/qiyZN/CN+4EZZ9RCTpi4q6FMLAYag8wlufU8E
/7vqV5lEFuUBx8YrGEM1DaK6ljcMcaBVOeQNPXornYkkcwsKyuceZw7YPeUJzTGQOyRWW1DqdMT8
SvZeRV7u34BbKszpav/4jtnzS1r0I/sGbsAeHCUgnJdQLSYVZjSiMbJ531TmIQXeFRM/3Ofu8/Fx
LTe7lCe+kj8z41XaSoVQTPtOgHX1fFoeENJkIUiIMw/LByGtHZiP7PP+upfKID/lzmmJgqEBBUWA
dTd0UAg68BGB09iz/HGDaZn3hS24VVey5mZV7oJY97FGXdu3QkTC+uwNLz37XkXNLOWPrkTNTGmi
R3I2SFiWdMIUPQNpGrQNt/uqQ9xLSvkh/NUBv3j01tLdy5rrn3s0r7oojMGp8PGiB8HJMOI5o/yR
f+HHXfQN2M4YmRw4WTKreBbVlWTOgo90teSZDsP16bp4xO7y0qMqAGcX2n1PxVXneFFnTXlu8DYC
VTGn2ig7lZNVBsCnwu0nQKRiJwI6IUSw8nOYX6dNhZ/ILj/EV15BpKjbRviA5GWCCqJRroHupisz
s5pY9D8fM1NXaSPEfi/gnMP82PpWj7iGoxFno0c+Bqhnn5jcWtJs+Rb/I3KmsaaIGMwz2GdJOQih
XQ8Rkd8AOhZWeUYWXPurxc10kiiOZWikuEt2aqLnETSgJzp6zv1HuVS8A3UkyiUTzTpwZrMt7Pg4
F6JcTt0XOyPhyTerY9CTOiEUE+kxZg8Up53zTDsApFbM7gJCB0r3h+jZVhqcxlisTUrXtJtvlOTQ
UpraI9HbbeqkI6V/4mP22eWgAY4qat5f+LLR/yF9tr1q03VRWmPh5e/KyjFuVIFRvVDphTd3RmOV
9mNHHpGFN9eYT5eVBAr4AIkitYNe/GujF0icj8GHCGdi8B0jkS1lpgrK8RB0+sGTrr9UIF2sY3RN
baGlyrgETHTl4SzALXSEjCA3AEQW1fc5Vk6T425I+TJx+5aE+gZInLo6MgvALjxfOnwnkT2EJh9t
RnlrbKJjeSoLUN/Ktqpv04PwPSYWsmz1PgycdK1LbUmTgZoASScoUlQcZteiC1krdhGfuIZQo4U0
Q/6iGFKIDnPQgNRr6MWFOFYG1S1etAyaNn6OeRlKQS5UQ0FauB+cMYlTAuDSIzrYN/cv3N+hBXNl
hV2HvoIsYGxnL00akKlq1Tp1VTQwfrY5ybhzwoiB2uSL8O4VhP+u8p5WHcnzXbQtfRuo8zGg9e++
3/C5qYUmLPOYmLG8Y6gMibvoVTzIT4V4BteeB2X/hyUWbIzfPd7/9EV7+vPTZ0fidVJUN34D062a
IKmiRUfVDHCJI1+i9YcLt2lBMqc7rc1PviUDgV+mT5dBQ2EAumJm1YJo0DymQQd6KtUOhkBQADKD
1jxnVKYKCEA3NUFKq/gKNpXrhWRoLREAb/o7rkh1CORto6wc41LQfPVJM6cdPqzvtz0+qbbNwQLU
9tvequdNim7b3/kf2UF7amJjQummoeLT/XOQpuXeXKEf2zG7QhgfAJytMMLebdXH6ONN/nMKnrS9
uk0OAS33YDesrT+0MukuAf2qsn0QKDtRieL/26IZrGiRpXBZhv4ypnG6aJL4m538ES3wYIqqhyLJ
XNkfomIbag3o/mpPSt5a8OK91MHUFCMFQ1FSTwzS52ZM+Jeh1pO3TDJitmJPlvQGmCUUsIQrwPb8
PbgfXzMAYaAgnsrcpvYxdL3KUhrJye+q5pXntuR7cv8wpjs/OwtU+lEkxPhe/DsnsDZ6LWyUSstc
TdLkrR4IiA+QvzA1zlCoVOgJict4LT9yyycPLA9466ch2gBNQQtd2w5xECIhb+rMFWNTVUiJaQGq
WWaO9FSihXMjDE+yWRxLdS8JjpaTqPwf0q6rt3Wkyf4iAszhtZmUZQVasl8IR+ac+ev30IvdK1Fc
EfgWMwMD92Jc7FRdXXXqHMRm8sxET71WIPIGTDzwiuA/G/cRc53bsUJaJRa1EJktm5MG5DGbDN38
HRiY1UqjlwWvx7LOVkafkvRLmnlKTO08OFFWAiAetS7g8u+ngXcdVnKFLLE+PwPQM0TvyblUM8P7
fL7GE9BMGXYU6AQg8yE9XA5pzHI97WKkwMQRDLToz5mbkRK7KUMqms9IJKK9RVADB8mY3FH7Xhde
A6VSM8Gbm/aJmwq8XUifg5dJEpiHQYtSjfJLjLUHI3OyslYnSlsByU4QpHy/zrRBTvl8sIgAQQPi
I1HC7Xg/xXntgk5E6BI8SRGYIARY5xERY1XYZTY0WaQYsTaZC8omXhdouELTDiJRNF+OXxfIgFFM
RdOJ1dApNNiyTiJsxfCLVLA7QiVxR6Sac3Sgic6N4thmX8/C9KZiIxwuLDZCDxk60KPLrmYy38bJ
xzfYNn1BOYn6jltAm7SYtVFIYvLEVQgCqAb9jX3zVdZQ0tRs6BOwmh0Iimtmdh0EGiAeMdBcbej0
4KerKn+jcB5A3zFkxq4V3btXqYX2tkq7RVMQHpIDuDikhNk4TUgrRGEb99VOWeE1j4u6MCKJ4i2u
jlNZf77Hpy40QCwG3SOWAfh2zEIZQnwjt5U0tRJX9UWdSTHHvZagmyGNVSr7ZN/wOdSKBQXCSwM9
9opRxc/mmhkicLaAUPsg6QL/5/OvmgqS0UiF70FdA7EgP8qIDJj1HHo5jqXwqSnpkAAH+dlOlMzW
VcuVs2y0RrLBbK/33EwW+C/pdO/ZIX6AtkpE6OCuR83hfudnlcPLQRt7lnZ97/R4ue21cgnGJPCh
YSLIftBnH9TBXU0GWcQXIeoJek0HdWWTRttsBiKtGlQxb0hYQXXvABGa0ylWTyn4/2OIWK1WK/U0
96h4vPxwagY5JVRk8O3jyw+cz1HGKbZ9ZrK3uHHQlbQM3Be3nYl+Hi+9ezPc/dS4diLIqI/Z54oW
dCfcFcDKgt9Ujfo1F82pv01k5e6tjVyQk2S4fQJYcxqtU9OlBB6d4jfdbLdbKNWoy58vVNbaVauS
Tf8bvAgzENqJk3FvfxTqMcgKN/RgXxPN0iNb43NIRCNFyb+8XGikA0VEVWiJUStSzTj7R19/b3oU
6clsIEvBYFqyDT79ZYJ9IIgzNh6jyXsbo33uOKkTwa3YZ8Duswr9oXPUhRPXJyygYRgl6qFmIIwW
kGpaG8KXCXWOINb0g2Rmvdqhoeh7CxE3QZurSD4mTAZrCI+Hijg6GEZzRmeiU3N5RZ3BCEHacgne
UNJROyn7LMVLI8xEv5MrNPQy4q4aem5HIYjN5nxPdTWsCSBkKMxIeuW6ZM4NPma4FHpooR96WPBz
TBvX9Q1QajFFgZs/0CNT3shkBQ0roApmLE05EMwLL0gDGwFeW/cnW8waWSpamzq3KC+1IMArOFIU
2wyd9c89+5QLuTU0mjeugAyql8IQaNHxgONIzdOEa8HFR3+F4WxGds7cyGMVRcUXdq5QgwxMcGyg
dEXhBOOR/cWo4HJUV+J65rU8dawQlwIyg6AJ8MXRTOZcxoU9jwGGCjgIKDS84/H+fA4n9h6iQGYo
WkAlATW5+8VKw6KsWC9yrFDML7mXbzK0MxDXi/TndiZOFBqmgGbGcPDu+KuU3zypZMlv/LpHB3Fc
JCvWYfa2EFyV2PvkwMuaRbUBxt+ZYzURfg1NWv9sjhas5VvX5WQ0k24N0FL6mkPwA0rMP0tiLgku
W2ij2bsQD9vTTMj71zwzuvjvTI/cFZOjrFo2MH290uqrqL82agcaPYFohrFUdHzC53nw/0g65A6J
17wmkkpTSxOpwmKxTjXtdyY9O7F7775o2Ag3CyBRnOILZeZYnqcsxN7Wa4HeZC2jRXmpFsVcF/uk
OTiZ4WkFLOYY+eAzKRhzIsexAmTyWd2rBFWUF0G5BtRuxg1MXa6gImEAXgGECZXv0dBYyC6XLY92
3WqVyWrhYEI5EsukXfr78iXWBFstbFKGuGAdVOMgQGeDsZT/aLKcJG+oAT7f6hOoD+AJb75ndHsA
p89kGcU6llbpzHXr86pvcNv2F+QIjmrPxJhD9DreabfGhoW4WdfWyYWgLhT0Kvdmdqw3NLP+EJBN
ErZdOhPFTIDUMDAWXU4CmrQHwct7W1Rb0lEWhO5Q29z2hGH07vt7/RoiQfXdLLg58OtU1HZnb5RY
921XqGkP9hp/WZdrRrKCtVsb6F6HHJZnL5Ak8HpA3EMN+D2N49e1t2foa6Qs2XLd6DRQbNRKinVJ
oLQ23gS2NBP3/L0iH2b/ZkZGb4vODXsbdOSuBbrCjCgGKh9goCEIL7+dlbpj3llfK0mp/5z3e+O4
ocxwp54O2nW7Xpz4T28PcVB1YevfkjZINC6yy/OtOH00/n3fmD0/5qS0hxy1a7GgmUZvwKVATyg0
qUXVl1a+sExWUJxCOmLJauGhE7fZGW0a7Ud5pGK1Qze1+/L8gyayTndbSBjdN0iQeF5TYEkFeVva
bwwFIUhlwdmp1pSKJSRGUpCGQwKKzrUc4MNU4zRJ+cnlrVw7JLRnm3on7ljAQpC1x0MdPZZjFnO6
E9sspiMXMpryCmwRZn9hXzyVvjbghbJtaObSMyd26iq8tTi6lrqYVaLSTVxLyhdoJ+8KI9Ti7h35
eZDb/SfTjWoENxChS8hp3p/YCmneWugw3RlvcJHKRhp/yncuEI+K3uxCEmuSu0fzg+SbvQ5ewrBX
lfPMNwxh2MMZgYYpEPkD3ucvM3/joapOzCMlqbDkpdmLYD2guZXvfDSOmrFI8sb+ElV2k7UlEtKF
KszVJScyfH/wbqiSIb7BVTTyWkIt1nEYw35nCiT7TQDHIgnQeKoaGDP3/qSHxGQj4YMmtUED7X6+
6951sJ0614qoyHCK16DXI9sF9OXAemtf5HHbqx4Hjqo3wJ4dSqMlkKi8zkz4VEx3+xGjuLhPFdpt
o961KukEZg9FXjD+Rm6JnGjdIXAPXVdoTOJpPEpzSxZPfBF9q8+/YaIiC8Ligb1GxHUxKCbdT0SQ
9kzYl/gG1EONKNSYkrxxaryLd5ZlRUYA1l13YH2fEzGcXoEhnYyGPcDNx23NbSHIYGsQ4fFUaDKh
U4FS7YVZ6/qHoH4nn3Oqs5N3FIKc/7U3WnEPxP9ZK8BetdLaTX6OXwK93EiLZCtq7ke+4Hb9ijJ3
4EdI1RCU6NWnA77yuSWfOmPoMYKkAd6raAUbnfPcySs2CgvPoupTSGveQcp1JiGss5KUXRRsnG9q
xc1hxiej3Furo9vPcwW/zWtYdTnVuL5v3a9BtxL9IcM9eMXLPF52qgS2XNHTXwBFJR20D9SdtZPR
/p8T69Rd1nMiXVPeFYBrQeARdA5ysvcbT0mDUomAvrS81HTLc16tY/ZN4tZum8xhvSYS2wMRHtL5
0KUETda4PTiAMFMfcjTSe43uQeq923oEVCDqDhougsr8J3cnHAtYkQds54NUqJJHWc4FlGcllaML
/JcjEY7VU4DaFcWoxBdAO71Cp5LfMvvJNpGvuZC7EHkVLeihMvf4nnjlY3YF5HrRp42X/mieUQvL
Ms9Bk6pSmmK4YOhDAwJfYeYCG3zz6O4AXg6ZGBhgBPDj3a9mC4EBLuw436rLFcWpJYhf9c59kfvv
5/5q+D0jO8CsoJMSuGloyI4r6iwPDHApUKEVVKnWgg8QCR++WnrbnFt4LDogeF97bnFi/kByDXkM
EAYDL0iP/QYDSZCgBdyeVfflqjPmdGemNuedgZEHzgu/s+MKBpJdv4419gfkOTlBvEcUTTnPk2xO
D2hgLoPeBpLto6XKYoQAJQ97PPoZigtabuN+BX2X59P2xz4/XqlBWhi+HTRF6AC73xFMFOVskfmR
9VroQImVmkR8UB7Xm4wwG7ype3KsAS1/iaFEEMd6+QoF9NVp8fwrBiPPPmL04nSBcnLqCh8BOhid
71so0n0+tzAxmwPhEDYGYtOhMed+mA1bSUxToLGXaXFx90vPA6VudnBmduHEQAaCO8QqoM+AisLw
GTexWR7bYdolGEheR68SXcoGk+dzTRdTEdidldFgaoXhXb4cYErKvq5X3Mb2IOgaXUNm2yVXrjeB
BybFXCz2WAFET9PN2EZ3YpXzudunLpov1ECC+PZv0R98cMI4Z6bAe2g52+w+4UQQ4UJAGWkP5CHG
oUeeeAr0IdGrCeR9BRkOPzh27VsOyVtQdKTuYe49/rBH4BBhCG0sA1EjGPPvF6+W2DBLxCS2vM6H
5lAILhDHRKONp4YBO7NRHhzxyNZoCXlw2bYQR44tppA0v1bANmVERW16dqtV9Nfzzf+wK2EMQfSQ
llTQuaGMXEkSS10heQAJ1XBWTv1Z58X3cwuPRcHBxIB+QJM+cv3jUmXKhH7NMDXAikBXuKgJ1dcr
Y6u+YDgv7HpNzW3Gh5gcMAccL+AswLwMjPporbg0870g5FPUwOGwlrVGARQOSLhIJLNXGw3B8PMR
Pj79RxZHK4ZivNgGFJda6PhZfzrEM2vVU398oyZ9p6uHinwv1OBLm0WgT6zekPTDpQbelIE5835b
Jp7tBb7jZRZeN9q7srYpMIITh9U+SlPxte+5esPDscNAgaiQkVgGIg6PjXt7jpeIst02mcWbCYrd
oHYWXBVt3+lPO5NRfogtR5ZGL3c/UpBmlGCp8r5DUTtVNDl1c+wfc8MZpvfGJQs+xcb1YCQifKfG
/EJUiCXb2uH5/pgzM77CRCpgc5sBRZIONVXHRyJa0QOwqr8JZ88znht7DEaGmUPTHYoMMhzW361+
MyjEiUKA45Fh+4vv8rsRvSvFrlp+1OYJyl+1/h+YG8joaYiI8KCvHQ1OhHhjmQJ8aQH8KpG195El
RsFrF9B4nRxNBEH8TJz6mNfCAGEJ/oRFIAnHcr9qtM2nhec0uYXqWkfAS5eGBg2Kz72ErBW6Zfkz
lN8STbLBQX0qqWP4089FlI9559E3jHZO7UU9noBlboGDoXK2UIlNI1K6qpoCKNAK2vNJnvJotyMe
zXEqSbWdKW1u5YazCNfh3BpOuZHb3z/ymHThylwiFrmVeUuca6JtDTkjdPHWBtqCe5HO+dwmHULu
u6huNH8jjykUQcAmTpVbsbIVRLO+Uix2jx8dMnulFMDOkrlU4Oy2GcUovpQKQclh23DJlqG0PgIG
9YL+ycjwv1KW8PU+iSoSQVAzBjqQMFSgcm+AygizR+YhWsLggShGIwaSNoisR3du2QSAIVJRYTHO
MWq1EAwIEujqbbVsFn5z6PW5GvsjbB63ID1QSwCZjbP/l8m58QmI4TsQk9iF1eZX0KyzVngRkJKM
Bqy6v5OJtI3XTUP6lWxwSBQ9370T8Qw6ZOGPwKTFo0V0dFZouub8UFEKK62uPthCNLE+RSmR+Rk7
E1eGSIMyFFp1iGge+ICA+ItkJolKy/ePPbcAr3C+xUYCW2c7U515ZFnAfOI1ibrMIP8ij+9d5ESy
ikLu3KJ18KEZn8AZSYaz8qzz1oemDvlYsci+qGCkJbHp7GNV1Y+n/Gd9zYgWkGZm4FPxBz4HuSga
oEp4/NH57bNOEexGLEH6oLqRQRlRpscbby21v1jZRUgqs1fWQbkU+gULqUDk2ymN38m/4TUPZpzJ
Yzryb27+fczoaDu959dNLpe4VMEdsf5s9BpYV9IbIPEiqHgQqHOCTFuXCBq7tPVc6mbCl0GNEXsA
gSYaXulRiMIUqVhTaVdZuUhBX0DhwEAEWoq5UQ6XzMiBiYA74lU8wA0R4N1fQnkTcXZFDWb6nDAL
igXD59IzlZoUke6Dw3kBZRFJIk6v842ZAVENDgf0jdQfcnNxQcjErytQZbtvz8/aI/U0uBrQ5MUO
aqDDz9FVgce8X0kR24IikYhHm9I7s8517ivQpEWIZjbHBIdDl6pNtulZrUl0htuHoE6kF1KsNcEa
iPDK7BgtLb5t8DTp4Mr2E93uvwO2n7nI/6jM7+fw/ltHcxiFQRIwDt1aBTp4cU5L7R1VgwE50KOJ
09PP8TrdCeopVBFJfD+fqEcSjtFEjbYpsoyenGR9iyfre6huOx05S3BKa59D8vS8Vcj7xSNvH4LJ
qJa6u3zM2H+EY8M+esaR1UMhHc+vUVKKUvg2ljOhRZjWhCSA5loE+GGQo4HWMRxNgMKnjX9mzA5T
Op7yW6uj0xFxSinzgtJaZbvrBMRnIbiblEWEzs7n88s9nsP78Y2iNFboed4rMD4jIsZee+9UMJ/p
PfrFSsAvdHWDLPUniwx2ZCpqTsCDjsbhtQpvTeby1I8NKaO5Hr715voD+U8rZozdggs+3nAXHozs
/eIYwpQLf5SpJTac842WeO2AsoGmz/KmPt7495MxOpVQEeWgaYQPcLJvBmzFENLjN0HFg9n4LfDT
AfgZOnO3/uT5QuM/HCEA6OBMHb7qZtiU5yQszVAYNmG+DPf08r6kvsqlb4gk/fjgJKBh7b2940ho
goGXAj7t+R54RAUN8w7GJ6QjB1GD8R4XHE9he9npLJjvQrKFZOw5WDnk+MN/m8dleDLRMCio7Ce/
+178qrk6V5R/bN8avgDQJNBSDEw2Y7IMCoSivB1FnfW6vu633vqTM7LdHqUqjxzTtWmaO/3UkdXq
o1jurFUIgSSAfg9zCqrD8j6cupuvGC0/E5ZsYrMh5oFV6/wC1heSVN7MiZs6cFhOUD0MOsHAhd+v
NqAHqQSepc7yet0uJD1kFP35ej4GWEMt/Z+F0ZHOCzsR3TwDO1kEkhwIj3EcDm5gOoykCVA3ELs5
STrhMXa8Nzk6uUzntwr4IztQhr1utygWJGTdHa7X7bur7s/Z9owrXgOT9LEly54s7aVDztx6Gakm
IbpuJQyx3BVuO6K8LE4+WenxDh2y1m+sfmvPJ2fKs3IcGj3Ql4ke0XGGkKeGAm2Ew9aA9LoRDn7/
nvK6F8kzyzxpBwyHeDsALgsF9Ptl9u2+96PhTKXIhQ+pTxnBFS0CQFH+Ph/R1K4dCuvoowHQC2xi
95ZSm0vrTgk6NE0rDREEdA2KbENqZED/X4bGtPNFg7kLh0OqRG82uy5p8Mdcn5uYnLV/YxlT+iLH
U6QV73eWFEAp0tlEeBgwwcVJ52p1M5M2BhjXleAouE07q+JbPLBinMM46dF35C6fj2jquN+szgNJ
b5l0VCfBkN3gTaWgzp/McdxPjQWqdQhx4TqHtqL7DVDJLJ/QYd5ZNZhMmRDgUWcHgZLn4/gDQ4+d
462VUSDUSG3DZjGsIFUE8Xg8Tq7bPa3vjZd0UZNjuz4ea/Wt1t8+eJZ80ERDf8bzT5iMBW8/YeQ6
gZ2obT7HBky1K8ijQDcMThnD2B9xVZlglOEOMdl86Il2WgBHEaozrmNqKZF+V9DGw8rAN4yOdMei
ffBv/1ctQOJJTORghmdieiX/WRg8+00kAFkn0fFbDLAIgFlwNdF5TZk5hN7/sZL/rIwdhhCxUhHC
iucvIvK6TQZ0wn55BImmZx2bly+egDWOQK5F2yHaG+YSPRgz/nFmqH/kKTdDlRpfoWkZH1EO/lH5
EazQMZ7vlykTKOLh7ffffMujc8HUbVZJTodzgRbuIhYMO5OXmTKHF594SaNYCEwP6L+R1kCj0P2q
hYHPcxVb98C7lCCYSYCyRQe6tgy2RN+w0KLOV9JHqi7mmssmspt3hsfVtYFTRxRKGOZI7prihxes
i3f6JatBcmNmkAx/ST6fT+lUaIEgkR5aNnGp/UWSN6tGM7lfcknRWxFATF2s8wAF+NUR7+T3wJ/J
3gzTNnY4sIOGfvSh0ngk309r3GVxVjRsb8kgAazCU8WkWsoR+kr5B4VLV1E217Mz+di7NTlaSb+M
kyQquB6PvXUHklfAhaCL/s5pZ8OxSFSBZ5Jwc5ihv63+MFDUhkRkKNDTMM4FNGwcQNpa7q0+MJTQ
yFqagHhTi7iLB1JDelNVEHyaQ2lN1B+YgR/7f60OV/HNUjoVBOeVzO6tGvREIolrHSBiiVfr6pdR
lejFe2HAAxBdbXbxfA9NruuN4ZEbzcM6o9kUhlnlxVsxLAmDNzp5czkzX4F18rmxqcD0dpSjTZRI
NrgP48GYc2gohwg/aWKG7WEOW8INQfXjIg7asYPIjDCudgTornUiTuit7bZQ1waySIv6nFmUbqKL
UfUMWrMY9asz9I9DBBdRLVLz19er9WHmkpocMCg3BoU+HNRxgy2T2ZzXKEpvIVPPyUa54Fw1Vmcr
K5OLeGNmPK9FUvFKBzMxyIH2XUYaOIKYKKqsvJbs3BGZfCKDLJIepMSRi5GGq/lmsxYV4wFZ5tIW
Q5ZLSj86+nn/+Q5p0/f953J5XIJhxXCoWVzy440vAcyGkhlydCijyqOXVFZVcVWBe9aie9aihFQV
uDkv9yjdhw2IdDuK76gHDjpF90NLoOOU5ZXfWIhocBOLqvLJrHETk3i//IkXXxdIiAM/N2grnhaW
TdzFxwpcbQdJcy7Pz8pE/uX+U0azDIRBKoVO0FivHOH2YAAhjIEHHCBEkQmk9JJempc39Mjtiv3p
kM3hVB9xTKOZGO7zm0WWKSmKuwDmZeva/YIAQN0zBDTp4MwkR3HzdeH3Innb7cCuTdz3X1Trn49/
erX/rcTII/YBX4hBiZVIu0tU7jNpplY+sYvv53fk+UqQiEkOjwGmWq7VxtXg1X7oviod8qJDP2y5
WamLxbesKzMud8LZ31seHVe5ohspT8IGgWUB/ikaL1JNcbQIArIh2FwkiACEpsvsc+EljNdROttt
/Oge7z9gdLP2pUz3TYC55cg12L2jGONqZ26xXBJeM3XaWKWrEzziXJQ5EZvd2X0IM92+DZjB7rpG
aAayr9A4/xz9i26TlerqC+plgWbZ5/toIrl/b3T0VIooyY/YBEYbVaiI1mrv28/6dA4O52S1XJqC
fgmRvI4JbbwhOCQVM5TgQb84F5lOXEr3HzJ6MHVCEyfen2/J9OE4N/r7e3lWCJSA8XIS1bOvHc14
TaLN5g1anzv4cAL0Ad5O5vfMFpw73X9b9OZ0s0qVJUmMzU8tXq8gvcgQW4mqsbS1cu1qxx9J3+gS
uvyhjGatDop2mDndsx8wHP+bD6jauosiF6vCbksNdGSI7nB/YBI8smyJmS5eICBw0fUVZiDcHlxz
5gX9eDPfL8bIvXWdLEQ1Bfsu2gvtZi2nFgN+EztW/WzmHflIPHfvSv96x2/G6stK1SqDK830CCW9
La/vlzq7fNGZ1U5lcZFoc5t+dnpHzg2M9mkFPZXGAipBMBht6Z4cUg9xAd6VR8CdNptIg+NeoaP/
8g11T/E419c/kUa+n+KRm5MCm/I8djjtIDVYD0AFoBXoVb7BQgdr+Nr1oLfxcrlUmgwKCZ3ryKB4
C+X0fUoAUcfSLxYzy/5Ho3UfGd5/1Mj1BXGUOXk9fNS20ffINeJuR/rzaH4ROD7vBT7fwW6fYwT9
ezY8sfu3R272QK+4VBQMdkGiuI2IVm62hoReW1s7HtvjhlAHbAWg7PAunTlqMzv9zynfWLZBr2MH
NCxzoGtHvsro0mTtlZD8CXojqVn9ub+dgE3czfAY7pbnReJGKezl2jX72HIbxIPEbAyU6F4wxJNj
aDOLOvFmuzc5jtrAQ0oFIUymmr21TcHwVvaC39vrbs5vPmYx7i2N3FYY/c8NNvRqbbf1BmzG+32s
RapD7I35gpRbLJIdp5+wjdZzakFzSzlyWqXSFokynCgxMsvCtNFxH+Vq2C+pYO62mihD3Y90FH8F
sp2muQJbnan5HrniisqIgfITBro8vkjql3x6S+DHNOv3AHqD9cy25Qb38HBiQIvNQZhIFMA7dn9D
yF1Y+H6MKInfrq8VUpuZahyD7VE+e41qusjoHJauUa65I6oWkMYEb7AaH4bLaiH3A2ZvFsg5ARnB
nNx80mj1M8eT89LHJ3UHHkph6haunCylHvhR2/giO6ToTireAjNTMbnsN2ZHy47WwCiLOCwFOKo0
UU3lt8hLVTszIfb2/PD+oaieTfpo1RMI+4W1gntDIN2hhvALyiQI/ln1M0YXKJYe/zHrc45dsMSp
3u1YDcVfqOugTsQa+evmwgHGS4MsqCY/eUmO7PJSGW/+TljpIAnSDmgTYLfURuzmJmmY+2dfPrrx
2NBlW56PGkjLsrsqoC2K4ebq89NvMmzFAdAOnZpxRSSz48xT5CFsQkZKGiIWZKNsnH5J73dApKGr
Q0cPyyJG8WztfC6y2faxx70AqT9aESVIDKLPalxf6jO2qCH7iFIJHWp+WS4rm8pV2o52UGkiMS2F
2vMtwQzx8f3E3lkcF5qyuGYa3407S6NYEvz4UKmByvmB0rAZZ0w9etd7U6NQvQNPVQDJ0A6hOm0K
+/VaVtdbcGEhZnG1bOZUDVv5YVyoy8LDDPmvMcKOqZMyr1uMCxzkXkbQ76rNnKYJ9CTGA+c1wEQV
cBmOct5egW6/rkchFvQaQ9P9+7uzAC1BTy7dXq7ITj30c3pREz4KyPlBzQ0ErxDiHdefFNTsWr90
esxhpTcAjH3uj/1C1AoDON9kSVTL1xvy66tz8d7ELQw0PY/GCNAEoW1h3MdsB3hRUJXQWX616ho9
lURQE+2KEpAukL9K5RcIG0icziUVH++Je7OjMLNmWZf1MphF5lTHb6cQZG58SBAtn+/ORy4F4d7Q
KHT0s1yqXXSrW69IssXaHvmQYH0GWR56/pR1oX4W5t7TC5VBtjEEufR+udHZ9crTLHAOm1ZiiIva
XK1qc5cZp1LFv6vEONGEJh16b+eALFPbGxRHSJcNXcYgH7m/PsUSIkSp4PbQNz7F6yyzFM8IGndm
i088NDApN2YGt3wTXTJ8kSl5g+3GrqpDBqUj8yskpq7vhkLV7ynU1UVpLE6Lj0ALzecLMuUKkQ+E
K+YhFob9fm+azdIojbi4txzbUUtlb3PAo/lriovQDinPGJt4OEC6gYVeOGTCwJQojF7viu2jCpmg
LhBvqHUKkjxsAQqPh6OkfqJGd5Gxijahtsie5OYcFmrYWmNfdWt8tJisXeR5FSLB64QL8TUVEexI
yPKyvwXcVp4hAClniSem/P6tzdHKQr5ZqZ0IA2Y2LVp404UkqR4FEuScIx2qoZdMOjxf0CkPggYk
CNIMpGZ4iowCHaaJw5oLmdqSLnD54DVOjIzXeGVbW3a0xJ3+3N7ErN6ZGwU7VR5RmdPStcWvfA09
cSDeZCKVKl4c17TLGVaNid16Z2z4+5uDwoe9UIYFxsarEmV0sZbl12xfOjN1usk5RGQwIHlRskVj
8r0dpS5FX07Kxmpp6HiKQrCVG+gzuHYn6FWWU8vGjxjCg8Y6qlzFFPiOmrvGh50x2q04KJBNAL/a
gKgdXeNAqIqQY1Jqy2s12jeFdGCypFbRhT0mn9kn15Do8/lKihORw53J0agjT2TS2oZJnjbT/K36
pJhP3lNTb03HhMk0LyAes3TbNxrL3GpCus3iQwoy29hslW1ov0bdvgScUgDx7U+glCB9Xcmt2nbb
xD7y+L+h7giRMxqLJxy6d1AXiK3h9loEtaJM9WQzjM0qJc2pX3GoSpbfPqhzVzGtZuXFDb9E4Stu
jmKlcs1SKKBnb0PfRm+lpbfK/BocJ6UKdlex2zyflkdWQgFUAyycFZqa0NsnjPxG3VaokeQomfDp
uj8VjEoZFb8PuqGlKnFXVQs2Z52TQdD+EqMF+wKpzudfMHE5333AyIkg8dCFXOwh7dFofEei3879
RYk6qs1KnNn5E/0FGCyPTnw0hyDo+tsjNyeMo9OSLXEZWWxmCCTd1Fq64TTD39dGbsRmuFzLruoa
/TqybKOH0O2WU20jwhP2JL23ag7JZ3NHzdwbUzHg3VeNnEyYtlTNdPgq0FteBZtsAZsd4LOUfqVA
1Fd468o11dSa8aUT7gacOhD1A2c5lJ7/sjQ3kxGJqQhO4bC14l7EFqXVuEJwhJRyhrY9//p8lScO
PAf5eUBmZW4gCxiFYCjAymHSZK0llZT3WuN1SnixtWd280T5ACK+0KwGZy3A3wB33Ls2QUlc1pYB
05fChEDMwAhtTWldDVRNaU1yyepRXkWVHlJiTaR50AvvGjVsJJXvTmK+Kgpw1+XUInV1hjOez8DU
SUNfnQIwEs4aOlxGDsiXHaYLeqm1fHRBtUYebXghJYfM/WHBhYFiJRiF8ZYuNJtSs8x06JmDNvE0
hSbizQeMj3rke3DIgI5Hr2D4Mt4b/ao5nwE5/C5QWVmA1xVycuxbTZOoW+NP5nJwEycdLAADYBpY
LDA5je43Nquh4J7jOZUDu45skd1o22Bh7HtC78V9s/FeiqW/Wjyf9gkQGkZ9Y3W0JcqmB58TC+DS
ujRCICZIsMsIZ+yN8zEyf0qyaYzNl6QC1tosV+3WUmc+YOp1fPcBo0cB5gLhKT+8jnEPMAYofWqt
/WAdQLROM/fq1Ayj8A01dcDeoNg3ula7hKZEp6MRgaL/TEChon2N+3MfLTplKclzh23iRoVoO2Rb
8HpAf9T4eSwiVIiLluktN1K5a/URAEaB5NsLEbWvy2VX62iPBXXizykPMNK5aZ2zPvz9jfuSXCqT
GwnWy2wLDk74TQ6NP0SBjlXHgXFer0DsEiwkV2XPbrZz9ef7aqJEC2YmwLahWyMNKo2jeysMAjFI
yw7QKsnIti5DZOcXQIC1i5dsaG8cYd/XC6ckHT1jeWKR7wyPB543EviaWryn/AXLrByRsPJG4muS
sKqbzLzeJt6I6KSB4AhAqQLEIEd3k5KlFSXneFaU3Kb+5JXfvD0rc2LkE3B0vIyGtIAsQRYXCnj3
a5nhhciUCm4Hjrx2aqMLV/9b/G03jAHKe1UwMvLeG7VGq/1GNpsPxtieTUAbejX9wC2dbWp984Y2
h5Vubjb6R7dkdB7aTctLr27eVqvfw4wnm1oBXgIjPwShwRw0FjaT4ppu/ITtrDA9gK5SyTQlQKdN
CdUZBM3P99lEWQh6IjfGRvssR1MrLXkwtt7uxY9QA926RaRjufgyTR1d0SCQpMC5zl6aWYc98fq5
Mz3aabXCVYBgMp3FmhnCIo98Guvv1+0gBRi+Kubqg1oKMx5sylve2RxtuKZIY7sUYDMi2atErv5y
y+zSV3/GfUw91nkgsCEMD8okAJVGdkK+LKi+xrQmSIDFWqKKeHOAUppe4gH7X6R9127cSrTlFxFg
Dq/F1FFSq0WlF0KSLeacivX1d9GDOe6mOE2M7xFwYNiANivvsPZaDfwv32lt/TWzqntuqz38Up5A
e/G0pumzUArD6l58xuxN7P3YH8MBnwHCeAE8vnctJlfcsVdbvue8/hO9lhTNe+B83Z4F9BMqK9tr
2j2zQAwQdPyoaLEA3cBsiWW/KTALOHlj8buJ7xr98fb2/QOm/WkAwYWI7uyfCFQWMxRTaUM9wDne
+61ksYP8rO+A3VcBJ0gtlAvc2k62VW1prndGacSwvieRAJCrcQ89GhhbSAiNSJ2sneLlof/9stm7
jBC44jPaUi/S+GafBIp+p+jp+fb4p/m7Mfw/2O6LV6odjFYSyhpGfPFNFIPuucrhXaJrKT/etrQ4
HLS7Aeo+6ULPc6vBiMaFrsJEh3F4rnT02ktrD/6aielevBiMpDRKH/sd9Z670cwgAIElvS+dP5ig
Q7ZF+6EqmW+7M2rUt8e2eFqVi8HN10qkHBP+WH4Vd0dHQp9Z4T5GLhx3q7LsNxH7Y/NtbFNUVdYy
a4tL+Nf2PF2u5pLeV11PvV5VNgMELI1PXmX27REuvbMXA9RmnhvfchT8RNiMQfG79S2NvgiRE4eZ
9Q9m0HKCJDx2yg85OdqAwKeXKPXKMjD19jOQnL48Nwi9b9tZCnbgL/w1NNsqGUvAoyKO1NOFxs5y
dGsrfk2wgwqSo3E7BHA4iZBMi8VvKdbMEsx7fY/ylK/ITqXRbSDKzwbNVnbwZPXHabz4qtk2khSA
4Q0eS8lQxHwSGz1xwrQGULIF/iQMq+Q09vJnzenSCpRwIdbGdKDqgR5C9G0q08m6ODkZpEF8hUNX
dFO2p0GM7Ko6jexZycU9hLxXfLYFWDyqO2g1EBEBoz10noimOYeov0Je1m8AlokstSa5AcQ4aaCk
x37JLVr7dulLCyYX0HXQbzUzmQTmw5V85uJbPhFjTPUzvLHzk6MovQHhGqCAq+8sePUF2Uolu+iP
sfShyU5MIaIDVR1mvK5svsldnC/zRGI2FdV0GfW769kOQ7Hn/T7gAfbgzQJp4iN3V5LswX8JV3Io
S7lU0FgibwYpWxQJ5xQR+Uj7IBcz5lnCiwBSk0+3Q7E7J81Lt3IHLjhjeEEhxIMioQI/eeawSInK
aj9HLSPetp1JrQYIODqS9HEtsgFx9M/5A3oaHa8KWBhkJNqv569LGrlNSjj9BhRLjgZlvmo3LZLB
DuiNBZ2kVSuGZsV8mTqpqHGfFZX917GgPefyek5VEkyBIUlCHAmzkEIFNLK9yhW/qRS2yVOXQ90Q
PRK6HBA+APjdLGQIzT9qatAAdFRXyENEaVGmB73VItVWS9ko7CJD9vZXkiY+70BSjtORYNWLyNRl
hR+tWu75/J6GmTLpjqFj2Z5aSnMn74BkJaLUgnTBgCiERIJkHCOLDkGsbgc2GCcp61PpvtAKmu7l
sRCDYx1GNWepIedLJBPEkndZgTrKHsQKYnyf5a1Sv2qF1hcPfRzVxrbihpJzgxLM8mbTy71gdmxI
ZcegqSRAm3wc652Yqf5UQxB99SgKfIXmlMGXBCdPm+AJd2BIz9kYpc0xVJRQM+uJEZrUSgXC2aKO
YkR5hgzSc0OVo/aBtjFA+y3lCuluTP22N2VWjmjNGDNI4EU+l4CJR0z5zlZ8UQo3Qq3TCLROFZ94
hZz2+ZeiZECyEzrKUfQJ/3gEsVTiF1x4h/qAXJ7UbDDkjUZBzH/Sqi5ET9lYSxwRW7Eq7LTR0hFT
X9OImfqQFdl7DsYq1Y6QMGi+Wl0M6i+56bIA7FWs4fJNV8jGsAs4TomfwWgTxnaILtj0qUhiMalI
3aCTDooGWaze9b2mRB7kFwK0saEGhCZ6I6El6j11byApHwSdNmlzq7nwGBRDx6wUf65aUikd/l8a
OaTDDQj52kMZ9MG+qZEY+U4DIUqHXdOnSnjHdZ2qvOHXlIBHZNrQv7dS27bQsMuNp5Sl40goFA1F
u+qytLD8CoTMtpgVBr7IiDV619ZcGNrdGIuqGxRpFB860QihEybKfqIckKDhor1f+3x+5FIkxFxc
IDp+KTrM9xKTO45kfV9Qe4yKPLD5wm+qzGzqQklMvUI/MOivmnysnwJIHEoxlFOMIT+XZamxQ65V
EBxJRZpypsyhPWoj5Yko2aqGSRJIiWTFYOFb2mDbQmQ1B1t3ngt2x9VStq8KPsfkhUOrQDIVXo2A
1rc20SlBs6TBkb4ZsmqbZYNQPYCBINUA7x2rcdz4EdfwZ0WngMwwQ63192DQtPiTFXWpuMHIqQ0K
H2rU272fGqMpilEfOoIaJBKWSqLyHVPBkqRGdVfthHBUQVpRih3vpk2d5mBsqQTji8szCCLwQRco
FoPe228DKZ7QgZRlEN6HdRlyd0KdC4mdZkHV2pwe0cIRIpEva9LzXMqsAM0o+veQ55wNuhb2QkHt
E0D1aKC/bz8yC12ZkOSdaEbQxiviPpllU9MqygraolMJiZ6O+L6t74D0S8/pod+wV65ym2d9q1rC
PtNN9dhAQ8Ol1NJQXApcvdm16DAv7efQQUgXn9YeiwVHB4AVkPVANE7TBWX69wt/IygoYD5Rz3t+
pdbm0FfILgsJ+CkwhUSkPsQwGaj/IspVK47sUjUDKpHge1XAFQlacfHatMGqJB+EgUccQsQT0x9p
g/7i8VPb1YlrCE4km/SbukNpIhXf3kVPYbTidyw9X5NQHpJWYJj+wSEki1WdJAjqvFRJB4v12UjE
Cm25pd+vdYsLCyERJGJQ0YAHoIhoCboeLa/gagTkkv8T3iJNBRjie/Nakl3p3t5vC2jLSc31r6Vp
1BdL2nRgAZX4jEdipAeNDaguyPSnzqZWsFFdqDCaqCUSlLOinuwANFNccGF0T6P1fftLFlf48ktm
nkiUarnaKvgS5PCnjziiyct9QNdTYx12MbrXVtJtS0mSq6HPkiRli8OeS//H4MSWbPU9QR5sGl9v
B6ZpQv9wJS/yk4QfK3o5yNkJiptAlIIOCwt42eencefuAssEWeZqkm26J2bO6pWhWUwSDVrXUVzL
6HhxLLYvHXlrZlZ/tNZc1aWtijqfIeJcgudi3vGoxFmp98CuegUJIvM9rO36hT0mqFP7ZOrQ6qxf
8coluXQNqQKAGjJKLChzzBYujf1CrBvKe47CmcIjx8zdSVxTNVszMlspFc6+UqUwkm4hgHgwcCpM
lPQNa2XbL8RwINz5O5jZQqUa11BRwJ0KIZLiJX2DzvFzbJzCeyADQUexhyAHXtY0tlvdDjUir52C
pY2ianhtkI43ULedXQBDYeABHwfBQzNM65ME0pqgHEsd/fXOM5O1doSl3aIjOQoyUAQAypykXK0q
XR98efS4QtgWzV7IeOf2hC5lttGG/9fEbECVpmYK46TRY2c/AUvYx7uD/sFtvQe97yOEXIhxhJBb
Tu5QnDzBCfy1Yn96ieYn79L+7B4rEk6HqBuGqHtKjb4b6/0psgtXtyI3GXZTwxculw2Hu8W3lV9r
rW5rEzw7G7xAhyzVgRUsU3qnq8Wm4xCt3x7iNIJbI5wdjabEsRxqDQn8wAGfLOSktnpZOY1fPf2D
IZSIwN2Hiog0F6hV6lCRmRQDCRZO5W2j/S6YI8vb21akpRVDYI9MNRAcUzv89RsYpRHNCt0HvlIi
eAeE19F8rV+tV+AswViUmQI6l4a3yLTtkkBgdtyfvebBXLuyp305n9XLr5itXJVoWVzHHEhvylOo
HDl1P6xR9ywt3KWJ2cKlkQA8PzjEAVYqSKKNQAWNpO7ALSitJYumzOKP0aDqBhQyCK8BBrme0zaS
xAL6vlNeQXnNNsIemPz4M9uCSjQFWPNzZQkXcjNQGfnP3I+cUDXoIbRcQfKBUArYbYAzqIU+z21h
Ipt7AIeJ7b359y9fcNigeHM+dWRVzmntG2bJ1iGLgkxmISqo47HSQFxUnnjdClCTGNDbqTQfUWdz
yapk+dIDgvCXR5YIggiAp1zPtMz6BHm7gnlRi3smNvZ97OFEapEHVCMxlCPN33v9qUo+geAnVRh9
U1pahv87yqAMYXzfXonF1NUfrlwJnM+AyM4OU52xHND0CRwbOFxLIHMtuACg6ERQLL1yb1tb2NDA
4eLdAsoMo5/TKuWG4HNQauC9XNUzR+L0Z0WPnJzvYivmx8y5bW3hbkWSDMK38JfhFc8l2qR6Stn3
oD0ZY6Wy8jYKbCDt324bWfL9kdQE4AgQepA7/mlPuvDIpbbTYz4E4UnKgZIKBbyuvBM6TF8LOI/y
pDC0brcEpZrWTgOQ8Bm1Vei6pa4y2ixl25GigWOHhxriu/MuAgBlgyQRkPDN7tTnYEKZdDut3hdO
zLZgIECfMDeYxiGpybgGAl4qzUxUOrg9UMFXUeK73tVamqZqXHW81wcfVDwX6UvUyngBiMw+sgh6
acND2CS7MJHPbdRvY853q4mZ+bUDtC1rTT3aVOiPaT+qsLCU4FthwAOt9dcuPBxwQIEJkwSkTtHQ
cf2RjKmpmMjATMjH4yugme97eBz0izqIhFN4wQX4Qe8AfoJ6OXo7n1c2ysJ9c2l9nk8dA8j3IZvD
PNrsusdBI5n2wnMOlU5Rgxbbek11coFoCPoyWBIFuWnkJ35kpQu973tBRQGAklGLTRoYth/59pjc
8cjxyOERqMAd/5SJtggs/MpwF95HMHAAK4JYYyJzml0sscpHXdhyE79SY79SxypGN+Vs0DYDp9Cj
EdC+bXCpoeXK4OxBZmPOqK4EvEcroDqBrm0Hs+hxlSUW/ewSRvTUrIFsLPuvIHDL8o4T7jnJUhE5
q+4gu3VkI7EnU8MM1moxC3e+is4epKDB1D2pfl9vPEibcC2XgXoP6fB3HTQCH02yUtRaNAEMAXxp
IJEgG3Ztom792Kh7HMCMcAZhG8Ojz6m3MsULQRbyhn+NzNYUiqldqyJdh66/2hLBcBrtMhdPtmpa
DnPKQ75VDs6gmtDIwIZqXVwB1Tnc8fv8GDlr2a3l/Q0tcHTYQasAbGHXQ0ZFvRcDreS9QJO/4i6y
xWZbD4nNpd8QxlUHJ+Z+d5ED/SGSryJUFuIwFfedCBZolNZ+QCa0IqexxCreGyhHaPcaEb7jTV4l
SQq4NCNIOpEwF5wiZIQrn9P44fZaLJX3VBl0pOjeQhEVz9z16LuUZXoeYi38+NypryWS9W73rAdm
GEKkQT5LKAvJDQ9ZTrcJIeRgtd29BC6l258xXZkzvxFITgSj0EmBvtmcEByOTqlGqcp7okok/qF6
rg0r2jahJUP2dFxBbk97+KcxZDIleSLzm/OYaXrD5AEZfE/QAdPHOZJkJMhXIuxpD98yMnskxqoS
adzDiNG4VH0G47yAd71/vT1vS34XJu6/scwfzKSvGlHmOOyfUTM1463tn7N4H4YnXTmm1O7hgwnb
2zYXp2/y8SSoh6L0PxtZQTUByfFQ8CC2Z9z1wcqvlxdn7u/vnw+pTSr0EfCF6ElBoI6k4eXoxPNa
KToBr6Y5iQKWjySPc/YhDHV25iClIBPUZvLKipEhQPXBQP6eyAGkvZ1hLFM7VnwQfQ4GMjt2Amr+
PQIHDkctNaSGjLEAD9lvO0TMDHqtCuH1CorZpQ/OSTsbuOQXzdLuPURFfiC0ZngXkLJkAdEH9A+Z
OWsNEeRwYxKTqBmE3BWUfmjNElEsKPU5ZFrMvMyUe76Hi2JnUio/F0Kuy9YI7lhwaytRW7jlyEIn
VhkYe32l4l7roabUub1yy7vlYmpnV13TF5mByiuyPm2D/Ja2AbUT0p7MHENoINw2tpSRQRb7v33y
J/6+8Gj5QRorro8Frz4IltNAUyLdMifa6L8d0Wzv2SP0l+/Ggw52tHDfPcVokFj5giVX6fILpsv3
4gs6XkaLbzXtVP5B5yC0i4rUvSIdqtQu2QOKcLTc6LlupbXDV6+yali9mluyfxpDJ2lBraA/GOla
U/fS43f5UVO4cfFRYaGg5qniYkgbG/cPz8zUfxFXgUZLD/mlmdlDPjYtarglzICyPJYOWmj3hish
lZk1Kwd20WkHelWeOm/ACjcPxww2CQoLWGiFKNDUQtlgj64MSBRkuFdjIGr5g7wJibhJd/Fp+ITu
azWVNFaz7AvJB2y4v98xm9mkDPMCnemCl/VW+9BCuHKvH3JGbJSWX25vraWM/gRyRAVl4qf8IbvI
hyntxiIXPB5qri7aJIUeRTHLOAWvO/+ruS+haHHerBhdCjwujc7W1GdVNo5qIXjhFs5ZQ3J1muIa
mBRLv++9unTSNQ2NxctYgkiHNuGpf0C2xSD0ISBcCkirirsit7rGFsOVx3/xRFzYmLkgQVA2WSnA
BhRN+ZOa23zuFYhuybjWoLb4dEHVB48Wwjb0K12fPaxZrjRoBvX01PXTT0Xd88WKczG9fj/efV2a
dGDhQ/+AArcFGySKqNErCruCegFaoIJDqRL+QaHbaI3Ic83abOrGMOhSqYC12ncp4O33/pRnS9Dt
Xa6k9hbvk4txTYt4cW3xrE0CsYclPbVaeMLhQxXbff+JxsPbu3xpNwDNp8ErnvBCc+ipWI9B2MJ7
8qLvJAAlYhsB2PdW8OACV//lPby0NRtUgdTrkHe16LF7Hj6FERFO+JLQwWUUZnFf78q1tN3SBrw0
OK3nxSyqXaRoowGDCVos4nwjKa/p79vzt7QlLkzMc6I6A9OE5MNEBwJXmx3e+33+rAtWuJIGWYyb
Lg3NnIlyAKeaEsCQUoERKNDNkD374J6vPxjWDDTkVD535yrsCI3U7e1BLnoyl8anq/JiInVaBH1a
5KIXGhDlsrB4UBQXUGY5AaKyJiy6OtSZI+GDCKnpRQy1qZ20NYt0G5QPXLMrD1HxyHhqpq0TdZtm
VSl2eb9MBBfg1oBcxPTvF8OUG7nKxLQRvQwSjlOSx9JB/Slv6vKePqWOkm9pG9h6aQGMpDpsFXm7
lPvUJLCKQEL9jw7QtX2xKTgfZxT5uNas23MO3giLmootFTshdnn10MhbKlvGgxGtxE9L5Rmwzvw1
PTsqnDjWbYu41VO+nGSjOGyL41kfII8EGkcHKva5WZkJeIm22knegBIo3Yl7kScifjiXc+UDMwGf
bN3bO2/pQfz7WYCjXs9IrEBXA9UPyB9Agw/5ffQY3DawdH7RSAI4NSCnE+7k2kDAVSX1h1rwBiRY
3TK0hpKgnz14Qu51xUFeajtDxxl6BqdkDLqlZvffWIAjIJApfFFL+PQtkKvuUKI8TZpG//+DwuOB
8i/IM1Rtzv9IxzpNgkEQPECbhqTf+EZhUbGxhz6x6roiQCGCPWTF6GJOHR0xioTSKy/8kPsofY3v
x1JHDA6qewYw4mg3D8qzD/SunZz3xX7Nt18CKauoEmhIDEuA8M5rir0k9WwEXHDiEK8Px8FNNVI5
ZmDJj7cndNEBRb0ZnMEIaXmUAK63SUXrBBhzX4DY8fvA/ea07RD8UpttbpduHZtiaPG8Xddm9BYP
+0pYeaSXNuml9emUXNxLnNyMhl9M1tV9V7jyRxW8JPq2Du4VJIdXm40XriE0yCE7hGZvJIHnXPc0
avBPYySCHC5hpghpNINU7FXKbfRxAIiOdJFdH/Nkk301lX2WUxt0t8CDb5QtVCRp8J0HEw/22+01
WPiqSbsY/TGoiQAAPHsAGwa2p2LqaJuyCKyKwN++VtdfOqFXNmbvXDdmvSrmsME1sjNwmSNz8kFt
vKHb0PoYB0fKWWGtm2UxOEV1L9T/6y+YvX0Q/RA7lgBYUYyoe/VuzRCpN7JN4Z0J3L71g31fAXzv
t6QZqCMb2bZqVkB4izMNpgWQC2gyYpHZdgMdT0M7yo/eKPXv1NdMLo5XFnOBnxlK1Bc2Zq60rhWl
VjHM9OiObnwIt+G2sd+hc4cftyX0ETmm7R8S6t25I2uJ4KWyA8yjmgl0zJ+TdX2igA+GYjkFggOy
SZ8B+vY4E6SLm8R0gRzxJr4msAlsQve0JgC28KBdGp6X+8YWQCDVAHClg+68eqd1H0P+mqordYU1
K7OzohesGPoau6jNosw0qu6hyfQNi5Fz4zvOuX0w/x+TCfQ61D9FXMSzU1OG/3cyO7O1jsf73Gnc
yGbkkWA2QWLebUGJdfq1RmK5tE0R+AH2hib8Sdh5toaUV0YQdgG4ou6S4FEECv72wP5cdLPoEjHR
fxbmzr0g0bhGVgu1WTKMpn6EKi9aIe+fsDmhqvxsHI0jNVvylZkU+xY08pZo0y1Y3FFd+f1CuF3r
KqZgIsluchIZ1tL4S/wIV983W2YubZUgj/B9QHMiv4isX+rETuEWR//BnxS/7DvwwSVO7WZOaiOL
ixY7zslNOB23Z2rpJb76ktkWyPTBAK6GoZcm2MgmuDne0Zd7ZHdj/C+b7XJNZhekqtUCWs5RDs4w
5GaadAxZ34ZWT4D6Ask3aLXhJQ57cMKseDh/nMFb+2HakRfvcILbJDPUP7bfnxhsg2aJhNuMwO0g
WHRKHr46p7R70m5+H15A3kXQUJmb6TGwmv0qDG3xuUIdRxCm+j04CGffI8uNJPkhmxqua3RjbIqT
bg31nSydM0GwgNHodJKAynK7stoLmV5Irf21O/OGoITT6W0Ku6ILHcXX5rdvEHT6bqz/pZ3pmruY
7z4apCFIYCchrcPvLIWB4HAgv1bMLN2WGqgLwGuooZw/JybrIeMhVurAw4zydQ8NPReaeXxssWd0
g0H72b9bibYWj8ulxdnAGBqnJGGAxap8yBV0v8jmkCKdiJ78/hAeDeXOX4OlLcXwOjw69DuIaFtH
9fF6MjleViuZAmt77C2k/t4jqBRuDZV0aFuxV2Z0aYNc2ppFOhHywrqYjAjbOnJ8HXT06GvsaNmr
wuEL/P+INjAiUccpEOCtXI9KD0ffqAYBIH5eNzu30g4GTqGwy7YueZxUc53GMb/zow5mD/e0l56e
5btnwyoaXIVrqzodt/n1AD0asKmAmg3YoHmw2jCWCzJGfYxfg5NmCjuzdScV328c/pVNKy1kCDHw
v8Zmd/+gpf4Q1NNy7pnz+e68d+7g6jsHW/fx0TB7ku4fnn7bL/ZHZb7ULvVSc5PahhWc1+PNJZS/
jm/hJ8VtXVHmUImB6klqcKgFtL2c78cks2oj1bHmDN2HaN3YKWIXWgajxT3PBRPTy6jtk1wtniM1
57cKSnNuzDPtri+iqeusHFx0Wmn3Df4jURcYKzfYosui6+DvQautAr9ldoNxLApLxvlTXsHyXY0n
MrSFeSveWHgbje2p+PzmLMhVbDuim2ugl6Wl0w2gH1DBAehjjuYHi4AeDgUy8A2zmfApCU8j54Sk
VMaVB2vN0LRhL+5PPc6k0Eey3+s1713uSjPqTyUmtFxjll505y+HNJvPWJUKDAlpFC0nEAyEP9Kh
AmzXb6FOFPTyQSuTJA/6vjQ5jvzaPK/cN0snb6LgnWomoEOdL2eG5sIgzWC+rAMz1Y6K9FuOweEd
RWiz+/7DoYyGu75CxZE05U4I7ERmT7c/YnFPIT8wdd8Ceo9u8evZbvPST/WkFbw8cCcFBOPjpXHc
FoIzYEwN3u52u5P2hltHWJNsEhYeMNCogz0K0FRch3NPWM84SWM1MITdLiHQ7W4Gm42Yb9DqbE7S
Q0dW3L2l5YY8lIa0yzTp6NK9HipN9FSOpvneS2iZpuSl/p6kkyDsQFAKyU3Dqva5KW2fN5vbkzz5
9LMr1kCSDoHGxH2Hrq1rwxXF/SPVIrCog2Pk71Xw1Q6HFBo7aOCQYgt0KCsxwDSSWwZnR0gRc/RN
ItHmxV9CcdSE2lL1NczfwjFFoC3w4M1EXzMupOtBZSKov4oKNrL+OPY2MyMG4OsKjcES9OjKymx7
ymrRlGEEK6wxg919dEo2vA06uy/RCKAMpG7wJm6y4Zkv7ZXtspQZnDIJSNEBPi3imbgeYKSGcmT0
uG31HHoc+tkQDkVmZ+gFzUlFO6vmKkJ/g1F65My08daUFBeGjssBlE9TAxW81jmFQ1TKQtazVgSE
VDxpXxMUI7FdQbvjX/2IbIBCaGzfZg+39+qCMsy12dm6MjnkcpC1il5en9QxsMQc2Lqj4ejDpu6J
DrL8UnMMC5+QhR/KI488h2LJh/7ZSMAfu+Kd/Lwj8DEiutMxfhTS5/pqfTA0CWJZEe7fNiLhfqUQ
uxCLXP/+2UFBCl0a0g7abUBNElXbylFoIrVoKmyf12dZhWJcczRiqxq3BTu2/doe+3lQr+3PJhtJ
CNpn0/jEkRQv9KFRnvzE8rPHxP9gH4l6rw2m9qsA2QxgrLcXesG1vrY9O1qlNvZSpWDsKTgEaqdv
SsIVD/SlajY14NK23KyVEn5eGbAoA6iHygWgjPPuvE5sx0QBv5cnJW0K0CbfZxrRuhQdutqgymcu
kTKwcPWMKeaQhwoE7WvQuhC54oEuTMK0D13AAOIjy5KyBOPzQD8TNowfBZ+xX4UWVJl9e5LWvngW
EjDwI4iGCnRQLYdgylQ3EqDbSbhXaGPGerpibWE3oCNmgu5OcM8fNCKC0JZ6gU48L1Je5Gqrx09Z
59we0M+nCFqCEEgEXHoiD5l32XWpPkj52E/4FyhcNak5Vs2WCxNLK5+l1BrSzCyKtfTHT0cHqS7g
VyeecvT8zIVaNaMzuk6WARBJ6hhUPOkH7UNuxW1c8CdgRUQ9BeQoYPT7E3tc+I35IGeBH4WipzZA
+Ke7piaRfOxCKESkvtP3VUyamll650TZa526XXbKwJ6nxF9rBE4LhRd8iiQpYGlENhodIddPR9Ak
nZr0mej5x/IJ/HmWYoNWudw3lq0TZucykVb8uIXyM0xOoG+0xOHBmKcDuFAfO15BmW48FQRsztBj
lC3hjpp3iaX8g++GDDS6/SeafQHUP7NzgYBJ06IhBYAAqgI2IIzlL/5DNDMTFB0CxIVJ96riLx+H
l9i9vYEXojZUIjGzQBuB4Q096NdzG40q53NwPLywIKhhgY1w42/bvQYiOyjVtfbud7UF8t5D2Li9
bXoa1LVXdWV5rpeFnt8sDcRS8oQ+MbnS5UHgNwC2aTOwyq2R4qyNU5y5H5zIhoLjME7+u7SqO8na
BrvMRKuxf1/bMnoPfSQPWzcJSbVWS1s8Shdz/CdouDhKrc7kzE9guwTxC+nc3Ar2Eho6TT60TQ7M
LHvMr5m9/EO653qKZ55yC++9SzQY1kor+ZDN9F6hB8Xkn+BcpGuK9UsvIHJKUM5BWhCdiNpsK+Ut
Emu6QYFOoXvam71BfgWKUxoW4NFD+MGaNTjM0gV/YXBOOyoywYBEfY8nF8BikLOIYG+x1AP4E5Td
cPjwX3Yp4o+1yH3N6mwnIclN24rCKujN+NxsOhCd/9PIwEmiIpSDxvn8iucGsWuTWALWRnxuOXkr
CcxqwR+piF4lEZ3bZrz+LuTfjQ8CJ0eMN5y/GZqVJ2Bar9kBVdDlCHgnXlEBpNzXV0MaJkXJR7nk
DSbdpp/dNnAwn2t+01QVuGFlvoglWJvQbQork2ie/E6tzhXeq9diixL+WvJ+gfoC7z2C1olDARTL
8/DcD7kwC8EICNwsdV7byFGHHR3RfmKeuI2ACredkNIq0PX3pK54IwvX3ZXpyTe6uARow5SkUGA6
QeONYUbRg7TzIRH6ucr5u/R4XZmaPSdxLfApJ8HUHnCP00k7F/D/TPkLFc1V+MXCaUDvCAIrVZ3Q
g3+QyhfD6kQ1KAypkEAKnj+JppNtQOvYWLxjF29YP+v2m7EUxV2Zmz7nwtwojb42+hiaBUnfo/Ya
2E1u+gf+vjtvFEt52rDzisXF/SlPMGvAWnjgWK8tQmMzqrKywwCDnPSSLerH+DM6gbiHyA99/ciz
Q5MXVrP6aixuGIg8oesRPcdgBZ0ZhhqNMCSD6FngzGQIIWLzDoRf3nBGQue0tpAL4K8pd4QbGkrm
YB6XZ7FbqyfdGLYlAB+ZXfJWYph+F1kpn6LFMLGDVLfQ/wuRlkNZRmQoCxJKJ0GDcxQOdj96QroP
2S4Fh3VTbFqAM8pDIkL24jwIplyb6rsEfa/R4vtfKeoba0JBiwdbQPbfmMrPyD7PJissgWYelE70
nsGbRvrNNjH7DY+LC5EXqGnzR3FvNRryuGBSur1BFoh9MHEXpuenbaiUJAvwHownEVrztdVa/qm3
DKJERHrha9t+Q07MlCPy9ube9UdIx60xGiyeeDjpIipXaGuD2369V2iAnitDxNMrESg5BoXpC+Dd
RbvmafiHGHuKB/4zNZtp1Y+A32Uw9WxZr/KuCkjCEeHIw3nabOQVFMqCRCQmF9k+YxI6Q6wzs4as
mBbUCZ495bX54J+1PbX6J+kusZ800z0I4A4KSXiqvfNZ8rwaMpEv+eYA0fLd+QQV0tsrvZA9ufqW
2UJrdMSdyumASaMPFFxcjiJjueW1TMLSuQfLKDgWgGmDuNesgtQrlZaMOpO8VnmMDZLlbmBTuG25
HSXe7REtecXgo/xra+bLjBwVfZDr4XKz0LRinCGQ/hl5nD06h/wDyvO7TWl+mytWl3JiV1ZnV2qP
KkQTD6LkTal5kMge/J2665+gO/BgHw41ZCY/GDPDjWI2v24PeOm1ApERInYVXAaAul6fk8hvc9Yl
KqIA3ez7gAzneHi7bWJpl4CPAYlGEZAU5U8we/FC1SwCoV2DwaUjwLIGSHO7Q5ztwpVU3kKv1xRS
gEUF+eIp+zPbjWIb6FrGYSgD2rzG5+AFnb0PDZg4+g2BwPgXNijC1S+IdHL2p9SQcHSFldlUl6bz
8htmHmKjyCFYGXXJKxQwTxIxaVLFzSVmvBhVWHltUoxgQFS036pvqJ1VdD6auWUu1I40YOjRM6q+
zex2GMFvWKXVKBElgZdB1DLhP8VMBmCm6FHsIVXFNf/D2bc1R4prWf+Vjn7XGUBcv5hzIgYyyUzb
6Wu5ylUvhKvKBYiLAImL+PXfypo+07Z8YYbol3a7LYTQ1t7ae+21nIimIG1Ef0dSoy3WZCVySKlT
/yhduypjN6m8bUf67zNaQS5V1jcQw+7m/itw8v1hNqe+3VQBce49S7ifQFxbXlu8G5BOkFbTRmCC
bXlEa5cipADSKMW/Z+or416HHKbZNHtiVwKt6V4AIHjG/GPh0HLflN68zxo3/Wk5qMVGve2AXL+W
tRnO1SDP/Noih7IBZ2NYmo03RI1V9jW62Utj3NYduiRDdPoD0lxn3aNRjp0RuuPYJxH6aIvvFZZK
hCcptSH8eJe+6TH+/nTQGnlpCWM+oOMSwhj37FPrA3zs3AUgzbR4SA7ZebIN0jjNFpJlb5QAnm9Z
xIsvn6l8V6gapdD77MKNsrsrtklvzJ0J2oZyW+6cBUN8oxaHx6Gyi/5mWPsrJD9aReuA1Ql25za7
2AzxEWo1LQBDPHxwrkB998gbEIZu3DKKCN9tFrzF22/rIu+IWseJXUMzDsfOE+VOlX1vD5uB3Mz8
pvhso4GnC40D9pRHwVQljv10qZYwa6eR9SsV/fvJugdJuVU1s5Pb98GD1URFSLudxS/4sBPD9UI4
8OYJgNgCRM04Ux0deoFeTdDQTrWNy/BDoI79gGL+QlXh7ZPu2TPsl9umapSVOwae0cXHc3B/gCwq
29w+JXF6MUD352x/92vvHT77i3fTN18OUEbbBNYZV8bT758d5YTORJnpbN+f53jMxwZ4ClxefaNn
Y2sRW4+0rkdPY6v77dl9BmDex+O/beDPHqBFTp4zMTDV4AE+2ye7DIC/Bz6g1GajzOY14UxveO+G
Ab8Y5ULQ9jva/OjdNNfUgrm1alo8mm+Px29XMVBU4dgChwOayYuL9nB5eWaFmzuPhVBQ//i134zG
T/DTf38zzeqmlDUszQz71A5wVL++4T4S2ls07hxuy/Nd8+vL1+rT5dk9kB03ewpB4I8f/7bR//14
HS1KzMagI8OrDw/mxdXpApBsoB+qru4kUIk7trCL3nweLmyI+3E/BfhdW+oJvNammeNILYBCPELV
wdnIrfp0Bhqcn8kSkedbkenzh2lrG0wjS2fl0HuIohdnXlTe7s2vCwt48gH63sG3w4kCRibk3TW7
qIcilUlf2vdHpA7PjTja3/zcLwkZv4FdQMwL4A3SWyZCNUOPQGEXvuPhhMy7KPkVf2/DOoFf+B6c
Xx2+Dtvs1u82lxGoku+H+2KzkFJ4K0IEAO/EbwWhWczg5bFSen1FoaVm3zP3e6seFf9UkUdlbT9e
yTeAqnjHZ4/R3pFQWpeuoDi9Hk6nZhYN1wxIpjb8/gli27AHOwwvyI0fjheRjNwCrKU5hFoIBFxA
2tajGvDxhN7cPcBsADVqAumg+8Mms1rDUp59b3wjV+W4c/sDtzbobHAXau5vP8iFrlmAayM+78v1
9SxQUXM/c+7lxndj+t1I9nW9HYp9s8TBRulbuxU1qRMtmoPOYy2KImlKmqrCo/hWQIeI3M3xTKPy
8O0ItaXmDs20T+mpjlKG5k35awuK9k/gUK2u0S2cb8DpeP/xEr9VaUAdGDRFHkXaFtRpL189qUhg
phm21uY4Rsfugocot0fdl/K8unDOMheS4EsW+4Y+NHbxs2dq7tl3kFWVJZ6JQAPZD7Bjhd/gY+5i
bLNw9yO82Mo22u5P3Ls3m88LL/zWB0AzEGAlQCEB1qodF0LaJwYCnLfkrimDmJYPfnZLweIz1VvQ
krGpAR/7DuEXwe5eSpC/6WOfP13zsXY+zNz21enVj5vuOvjiGWjJDX0W/QLt4X7hXU+bST8aERW4
J/wuctd6hm72k8kkuWvfV2hTkQdITHZRnXmbgg3o1/Y3E9vI7MfHD33Tlz9/qBYD9bmqRYPwFjH7
54fkCIhVeLwS4eFpvL6+/sIvLmh0Ge330eel4+KNAAm9/KjdI34HDZqrWXHRsoS5onLurV8gDxnH
Xb8Blcy0pN56mr+2qC8eo1kMt9OykBAnQLZlbnYz87GmJGeRSiCz8vFavpVtAeQakSxY/kBErF/Z
UwgOOvPQOvfIRYYnqtzb3fUu6sLsJK94vmAaJ7N78WJwbnga7AL6JnAympcpZqMdSycd72u/TDdZ
jxfrx6xf8DKvE6+nx0DBDpoPJ3eq94mNjl87XeoP99NVcWlu6L46IjP+BDatXR45xy9ya2/EJhhu
Fl4veGUN2oM123Nyh9VgmhnvU/cy6c7JnTzQ6pBnMdCmg3z0rJ+VirLIvUAzDI+LLP4ePJb2FnLO
ZfDVEuB23FS3kI0+tveqPxT5F/BGlFZUXmS7LgnFgK4JsUFxgWzTT/yKl9FwEdyb7ItfRdkGGpFd
eTU1O6eNRA62rn1z57bXnSnDDo1jJGT7+hGygjciiFML91x736D99iwHOJNdVOZmtDZVVKB+CGWf
NHT87UgBFbEk1E2nU1f9sXWqEA07KIRL8gUsI8gL2NvsaH9nYrHl/GRKr7bKs294cqjP7jlBkqNQ
7HvDvYNG+89QOaUSPNgXJrj2MBnvxiFbkW2XpOVeuenfH9CGBCeK1GDf1P1GkanBO31AM86uPOSq
EkiqLpyZS8/QTq+Bo/AO2Ynx/tzeoSutObeWbPrtbfj3W2gOCAyvym9TmBlUCjb1FbS/hs8FtkjY
niePC+fHq7NKWzFty4+qrZ3BPD0rRBOfw/e03Do3l0nYhGbUxuO5Gd0F/2fNrdNDAU/BHRjBG6ju
X26OSrmtkEaBh0rRx31SlqEyi2nLx0NXAQ00SYjUZsYSk9TrSt/v5yJ+Re8pIKO/OcuebcqKswpC
nfh0jH0zZvSRWehSuaxz84TzRbWNghBy2rk/c+uieTKuOn8DPYnQ7q8/XvRXuRRtGtqaA8+oaqNm
46kSX8cEJeoOr5xsc9Rz2qvKW5KZ/l0wfWWMKOL8+701Y2QOn+1JYr3tNpZZ6ASo2ebs0Nkb+YM7
oTdDOYKDkS1yr6HsXh0Kb89/mE8DBNBwxd4aP00g/PiXj1dh8WtoVz+R5T33oL+DrcfLfdHfOmaU
fU+bT0FUQfbn0D+M+UWBJYF0lrspyHmubj+ewuubPb6EB9YEhHpQbEF99eVGhEoX9IgaZ7wX7nnu
Ikd8XV8HNJIQCm++OkkdTnunDstD60BUA60cLAxuzfzLRGMFySs0ZaIpxUEudwwp29Hx6NoHZxED
89ZRevKDJ35JBOF69l+hOmZbtYtJdqF7xiZ8QPemtg+u3KXTrszPCuebCK4devfx6rxOBOChoCY4
MVhQD4pt2geiuFUK4kKAMMPBnd+KeYrmCbzjbX7N6LfJNUC1c9ZZsQnpdJJjcsG3rl9ApOpXATQf
QpjCRw8dpEgNXG+1vVuQxBNOj+anB3v3gB3is9D/iovlju+qXd5HQJGpfRGjPeOY3AL1tHGPNWAe
KNzjn48X5HTuPjOjV1PR1oMA7gWU/WzcG4Cb02IMC+MSIOukWnhn/Q6gP8jUzkcKaoShIHhQB+bB
3Pw5Jdd+24TgnNs6nRPLKqrOaQ/tcvlN9XX88Vtqp9Orh2tBXprPg82FYdxL/ok/JtXdbJzlwz43
N6aMXbKQXNO86aunaSG5aRBfEoXPW6CY437KxxF6Sf2m6q4qSIB9/GaL66qZO0SojIk7aI+sD8Y2
FXFr7Gvo5oEIh0USp//e2U6LtBe/v5a+bYC3AOGB6YLD5PeF/5nXMfNOebOFr4ly6ODvoMsTM7Bd
QyYEyEjz+xLzzJtveaIawlEBxSVAMF8eaj0zwFkKiPw9s7dOGTlyzw4B3bfqGkFkVv4Swa6DxzWT
HwvL+9bOQY7ZQNoQLDHA1r588Fy0HqSL0RZG+yz57PZq3E0WKmqQM7NCWmXqm8qH6jOkNNnBNDy1
5xYbo2Zo+cbvyg698POxMKtxJzyb35RAq13N3OJbHBCPjWJ8//F83zJnlMPRZ0Qt1w50NPJUGRkv
E0w3F3EPn5iZO76hfh19/Bg9afZ7i5/iDeBIXKjD63fsYUjEiKIG6Dq7DapFEbsGh+Z1deNu2c9x
J6FyQLbO9sKL84OzGzfVwYhbFMxAPXpTbIIDNCsQtecxWTjNft/W9H35fF76PuGmlVCKeXnWk1uV
+yGWIt9OSO6k6TdvxGWG1tFfZ+h//Jj+X/rEr/97fPGv/8TPPyBi2OWgedN+/Nd/9UJ2j2X+WP8R
9t3TY/8H//XHnXyUuZD5D/Gfp8H+54//9fJHjPXXszaP8vHFD1uQ9kt10z916vZJ9KX8PQvM6vR/
/m9/+cfT71E+qebpn3/+4H0tT6OlkNz7869fHX7+88/TWv7H8+H/+t3lY4U/+68uPY1SIxb/79H+
/SdPj0L+80/i0H+A0wJ39VN6CZmCE0JlfPr9K4/+wwEuC6QTuLzgAnxKUdS8kxn+zDL/ARXnU7Ic
PLnAb51coeD97985zj9O4gYAs3gOGvYhBvjnv6f34pv8/Y3+qPvqmue1FP/883RN+ntn4EFgrcKz
9dSj3fYcdEBZCWhW/2UO1Pek//xsIf560v9iZEdznUgaGNLuMTIu/oATTSHaChdO93cmreva5bOS
dgsJwq0KvGuDkuvShCblumlrkXrTe1adFEmxBQ3ufIT/xY1Sle6CJb4389MB9cwxJMDHijL3i605
xAZ3ojTvtuvmrZk2ZwablA9RxHmqBwD9DCS6ChXcrRv99D7P5m0l3TzWHgf9LoSEotxm88Yl9sL1
4L1F0ZyIpzJvtN2p2PZV4e7TWj6ORrFEJPDe4LCu5zOffZHbrQf8IRUtRBfni7xLF7zKe0NrYROW
t2mA3Sm2IhXWpXDq/gdlOUgF1625FhJ67diOoM0GCbbfT+ec9eYx8clClfWdub+SapKe3XcKc8+s
Hy1UwN3UWWdAOjVd4rrJ5DELWAxW43oFlnabVEuSVu9NW7POfBBQJeZesc2b9iqxhnTvNNOSJNl7
g2vGaVCfN8IE63inVPlj7qr0IJi11LDy3uiagdqlXUx8EMi1PMxQvVzq/nlv2NN/f2aZie9YKgcb
03YUTR12ZssgAmyuO1R0dVNo3rutV2OXpBPbdelogQh/WjtzzTKHAp11bd6V28FLRVhOeRKNft8e
VlmPzvGW1WUypyNOWj8od4Hw8wjI0G7lHtdMc66qeUzFXG69NK82tgO+KOWhmLJq6lTznK7V99XM
MXrDLkQPkNlCuf+draIrFQH/VzNgUcptbg3HKilZ2NXNQm/4e2NrhunSOTOCGcAktKMceFFVj+BL
p9/WLYhmmK3rCzGNEEBmrlt861xDFGEguqVr8Htz1yxzroy8zW2XbRORg4qV23tlkmm3bu6afZZc
9WZqYGGs8iQh7YDrcHClt85H6BdNBkkmWbMqARdnExpIV1nDz3Xz1qwTFL4ty3LJtqK3Rej09k+a
LMEH31twzXHWcmakzJB39NEiUE3Nt8xkS/jn98bWTNNMHJABUlBcAwoO4bpO7Cuv+r/xxf1PtKyD
D+TgSdV1mHgxou+POqj1sOJm1YLr4iaDn9WV5WDiDMMatL4XVXW9bmjNOOsJ/DF+jaE7T3oHSb0z
o5u8eN3gmnEWpcrsTmDwCqUvsA509spZa2Y5CVt0FfzZVpVjBDQCso0eW+JDfWeb6A1HgvFOGS70
582W2JEA1GvrBup+3ZJoAW2ZkKYu+gqC7ay0QVhvBsr56nEQ9ayL3vRWUM/jsskkRGazGdJp5EvW
LRUQ3lsXzTSVR/opoRiZE3Um08aE7MQSvc17Y2um2TgZ6wcP0iysGr8T0l8kTtOuOwj1BmRueP00
ZRRiGXRyb5kx3dtOai1wYb4zcR0el9RtntMAAlOpmR1BSoFLhDGKdV75d83kWQBnpbbJVFtmWyP3
J+Rf6q+4EC0pNbw3c804EyDgC1862TaXRb31iQBuGYnWVdtcr1LUBHmO3MTgTf41yJptlhnrIqDf
ZYpna0KMhrGU2hkWfPJRmDEDXDdNvvJzauYpuzElPcFemdJH+IoiTHo0bK9bE81tln5ujn11+pol
0ph+Kj+LNPDXXTh1MMY45JVlpRjck07IHMCxV3pkvfzQOxZCWtS1tiOTEair0U3uFktYnHc2oS67
iLy1LbMB61356IpnFbr70oCM6/aKXi1ibCJMESvbWgrsGcaYsqiZ8mFd+GZortMZhn6YfIzOjfGy
LMandibuur1iaMbJki4ZLHQSo98EzSkQAt4Ws1gicH9v0TXvaaf+OLSZm23dFsgR3zRkBDXhbJ0J
6XShVpf2KQRbAecgTTQ3127zsMp+DM02u8qfZZpC9IjmBAosIyA/w+j7K0fXrDPlYz0WLYcHatlG
dfsSKqPr5q35zQ7ckWMbYOSKQNEgo9+nHumPdWNrfhMVUlWSk4coQI20yZRTR/20VIF8e58AUvYy
f9C0Pi05BzCH96C7HGZ0mQBWsGrmr7rLMlG6VUZaDC4vcrWrhlU+E/Xql5P2LOTIh7kHqomri6Ys
j/OwXbPWji6HbID6bvIDiRmjXAZ9plWuEtLXLydc22MvMtHBD/vTwTXlOch2N+tmfPqwz3xl0Mra
z7IBFjO7Z9V4pGpJ0eO9raHZYqmoMU42nEKbMXabUXFf9/WSbul7g2umOKHhp/AmfEJe2nedf2za
ZJWRAxr/ckEmkNTIzoa7sdE22G/rbOWm08zQLG3SdQJmCPbYH8qcw3mm6xJKUCZ4OWcZuKmUFbbd
1CT9LinQ9ElHQPpWbRHffzl6BXCqMKbTpuak284WT0C4tET19M6H9DVbpAAvKd7WGDytm0fPb8yL
zJmJWDl3zUmWgdsNLMDwfTsDkplNoMEE5/C6hdHMskklFCM54kyn6Novc4Jepph6PZhn1o2v2WZq
GAVhaQMPX7KbwpxC5qv9uqE14+SDB+Y1AfupKnOfAV4W5eBfW7nomnHy1h28bjwZZ7XzbHWlpmYB
8PLebtGMUzGKjkILxklrf1/Uc7szQI0fr1sTzUKLqmDCpThllbQaFXtoM0LfK+unlZtR57LpjErh
voMHdMSez4uy/8laa0kh5p2l8TQr7Zu5odYIMifb/OSgYdec1lUdX0sFJ6U12qcT0cqCKKOJiNyg
WmIaeW/amoF6Lc/JNGHwcuT7LD/OJF8Ve0Pm6OWxVfqWRB4Mx1bhi+vSJ2bsZmoJO/PetE///Znb
9NQMLETde9shkMNFbxj1RYtCxLowQm9odY0mLSo5u3HOunTTgcr6oMDwsXJ0zTyL2mRwRdKN06Gp
dkEn50MiU7Vy2TUT9bxGTqbMcRIm4xBRL1XbzGXTyrnrNkr8WY1B58ZFIPp9l85mPOEyvu5A1+mL
QRYP1d66dWO/b6rLwEmhOaaYXDd3V7PQZjSblqdYGdkXZOPZThUpULqsO710Vv0gHYgBPgI3douc
bKmVuIeO+sX1qrNRF7hqEgbhYnTVxcmUw1YNPz3PU3dl/KL3OHOVWdOouBtD1KK+QXcwPYDGfYld
6B1bdTVbdbvENJIEoxuta9y6tofoaKiXGv7eG13zpLkPnJhj12489r4bsUH6D5XdL6Fa3xtds9Wu
mrOp6Es3rtWJYK3I6PXQSnmz7qvqtlpVgbQk9gwvQLpQG0V1HC1nCbH53tw1WyU1oa3hYWUq1vtg
jnTb+WhIh6ybvI4QMkRiE0UwvG+ZPG4JtC4rP10HEgLESjvgTeX7bt7gs7bZTUtAs9cM/rjuPqcT
Rfm5mC0DuvcxUpPplhSmGRbW4K8LG/XuZXS+VkGd4hRz7Kn95EAt81fGc29dcKdzhPeiT6p6wgkc
BKW1SXgwhF6QL9HmvrNndIJsIouhayTmTrOCXFQlJ5FZ5ulm1X7X8aYTA71w7qRQzJSJuQXcyYXw
q7+ulOXoLb+ski31m8SJK0NmcTviYlCUrrPu/qg3bNtAY7HOhteWrLBiMVAJiphq7XbXbHWCDGjS
8Qy22tlqN81GufdSOnxfte46XGjwa1CB8BGj9xBGLEqAjCeT8nVfVYcMuUXbCuZV2O/OYO0RQPrR
bKlinV/VGfACqxN1NhhubCrSX07SIGGfOuR23cpo4W+LoICbDL4J7OzOFauL79Y0k1W5bUcXR2hT
M6hF6UFDVSb1ho7WsHVsvkR7946p6ihlp8fZ3vYDglTHvra8Lj867rjEu/Le4JpXJUMwus4gXBDU
umpTNvm8bWbB18WotuZVmdmaJDAoDnezTi+M3CR7dHfRdTAz0Ja+9B1KZL5sB2x335VONCStHXIb
XZnrtoxmqoPZg5fVIg46ipL8KbC5vePIwS71Pryz8jp8KDWKFphiZDKQIgUhFnTtDqM5NAtOW8OS
/xsDAfazl2tTyzGwygJLL/ox2Jq88ENGjX7vJXYfer/54R0hDqrvzgOzsnZdwaxPBUL8lSedDuIf
cV1oCIfvTeaePXDliV+lPVbrTI5q9tzbY1b1lenEfS2Ksy5zUkAvG3/hpDslxV7DrV+pG5VtSYWw
HSdmA6kP0ugnFjGjQnOR6NtyUwyq25RyTNdlW373KTy75JZO0eOWhYM1s4kL7QAr3wKzaq27bOng
o8FJeOUB2hBDwRcs1I6A9JjtrMwr6oypYBnPXDHjshUkTXKF+LaOJBN03QHyWwzs2cpkJ1g9OhG9
WDnKxS2O+Hs0L6+rBr3qdjVlMuYpQ5hiyKr5OTXoNRzTWn1adX68QiE5RTKYpzBFUsvaWmQM9p3M
vXXB5yscktFiJxMEcEwOqtwQ5nVPDcjA1mGonN/df89WfvLcbnQUxhdKWXboz563SwabTOtO11ck
pqQpalx1cdFNG/nFN0R+MZd82H+89u8YsN5pBRzikLunXSloMaADEWdsFAQ8uKpoTjdJIeawR70u
XWdiOkxpQJqeWV7hxdRq2EbYXXPJR5OtywnoEkhAJsx+nSBLlZZtG1rMziKkM+x12RIdpOROozsZ
DeIuUIOCPyKfuhAgA/vu4w/xjpfTmfgdbBhlT4gvhDEO5yityXju5DqAFaidXjo5PzC7Ykod3O9Y
6XthF0hDbCkqBStPZh2vZKLyXKY4euK2subPvZ/Yv7rAn9Z9WB2wZAPx0wwWRgcAOtj6VvOQO6Va
8GHvrLwOWCpqOg4DZEzicZimu6G2zStbpOWCgb03uuZ/K4tbhUfAuCQsU14PoM6LPNwi190FdMgS
GLIJlJQEtJLkyJND4pv8TsIKyLo9/wq4hE6WxrCqIHa6PgjRx1zGRNXeuhukqcXUrLV73254EAvB
6GVVVsZFIArvYZVF/W4yfXYw2wVIWLLMh6iUQPMQ6b3gPu2acV0oomOXhIH2L7OnQezZLTs0KqvC
tJmGlRtes9c64XPvEzdATFgABOTQ6keWUv60amV0AJMCJDwYegvr7hL1GcAoWYVsSKt1V0gdweR6
WRHkngpiUlithDRtCRq1IAnUumSVjmHqiqyaRNokMe8YaEPryr32AGVaBQVydBRTRZOJDV2dxMrs
rE3uigFQpkasO2x0BR1uuKBv8niCfIkDjBQS7+FI6bBy9NMh9GzL89wJOFh6wfhVSGQFKoPsG1kG
K7+rZq5pgX5QIGASJMXr7rZhXnbZS7KuJQ9yBi/nXpXoV0qLLomzBmG9a9j0Uta9vRIzoLPs5lkS
VH42JHHLDWNLKGGPVV3J7+ssSrPXjgqV9lZN4nwEaM8dmBU7A+qHa0YHLdDLpfGmgCfMFlBCDSAk
C0HRctOMmfi5bnT/5ehzU4AsS1YkTio1bXvk3XajJOaqMx5EJS9Hr2rSMRFAGysVkIAjnSquPVrQ
H+vmrnlXNfFiOhXJ4pKW1jEzSfspq+YlgZST2by+3UIQ6uXcZyOrJDgASDy0w/RgTWlxlnjGvOpm
busqabbHGqvocYzV82zFY8Mu86Ral1ACNcDLqSfVaLaCj0nsOaTZmmpKwmnOlvSj3lsYzVaTwa0b
UgwktgenARWXwXaj1a0rvkG84uXc0dKPfObskFjWZTof2rJp72jiNnRVUANylpfjp5WkokwpiU2v
oABsjCNUf60+N9YZlA5+Yh7I6VskDk5pd3djUz/5Qu08X2dQOvipcPp6EhmOml517XmmFDvY6bR0
H3zny+roJzOzg4w0DqTs4MPPLDRLffb9cREifLLLNyxKJ6ZsGlwyFR9J7Ge9k0JLZTJ2aHHq46LN
wJPkctebo1VHg68ZLyBoflnZE4mVABMET6mF7hIIua4b/bR+zzxtzl0DVaAZRzKd6Jlhp3bYIb2w
KrgEFYk2OrBQ0AxP050YndE+M6jj3nPkdLpV1wbQ4b4cPwu4kpNvtDvZm0mMtN64Z41YeTr4mv1K
YtlIpHGx40Vabno1FFBA5vn8a93Sa+Zr906Wm+hs3nnBBFmZzBGbKivYusNBh0SxTBE3tyqys3vE
rqBXGXctA5/hqrnrmKgkC6ArSJ1k5yiwuCFFQdwne+jSVbkuyCO+/K4GoP2ZKGS6Lyxi1JumRoHb
LTroiK6bvuZuB9FynvggHPAa2wgHa+gvZFOk63aljo+aaQDuacPq9qKXNtk0ZdqAliGr1vXFgiDk
5eoUfU2rovfb/Vg4XdT4+Ko1mB9WbhzNZlvHd42kSJ09UizBDkgAcN9QSHCvW3nNYnnR4xDOJ7LP
2+aLGp36qfRG8XXd4JrBdv7AxiqvmsNA7fKbY7LmZwPN9vDj0d3flfg3Tn2d/r3owXBtW31zyJSk
6bmDRFdi7jwJcdP6QllZTwK00QhmnEOa1rOPxTgSfwc6NZU8QRDHoCosa9blJ3Vc3vQszMhM5JHY
oEIEFWmhqBd7LsnY97YeVRVC6A6qRCFRlWudZbwvmiqicxIYMcsHWnwnE224Fc62O5pfvdOfTAgg
83a+dSfVlWd1EuTV0cs8Vp85qd+kX/u6b3twV3MxdXdG2/YlFCSUlDYL8RJJ+p1Yo5kmoFOzOPtJ
RiLHOZqCfkrvE5T42yG0IfCCTcdVh+S/abPpopLT7HaRMAdfbky7KpLbZgBDwRHMzf5MNgyYT3br
tX1hQrNlSo3J26hGOd3nsuvKbIeegbo5BH7vO2Eqh2rgm8EoS4gbe1k/t4e5swOA/g2StRC8KGl9
6XMzaPNo7GxXXgAnYbVVNI6T7/+s7MZsL1Htao2HSpaDZWwGs8px++LT5Htg/7WyNMXLQhANvLAD
xmzbjWjBtv19Lg0HJIuj37IcLK8U/GNQ/XUmCzJomQ84fxe2ikE7PU3GhF8yVUvnpksdgRF8hxDL
CUsHvIFqm4JoEzVnURfsMrDmodwHuJs0eKHE5grcTqZfns8+5MFv2FQ1J7ZYe+LzLnOUI46ip6hH
hTlB1f1uDhxLlpEEPW8K+d1pTpt9Bt578rWiUok6zIEK9LJwmIAd4ciwTA5426TfjKLfAI9IuzFC
45ui9FyxckDSzjCVnMNkqj2H7cDPU6YiamdBoFUz137i5hFUyOzmcaBiHO/73PKz+zZx2qFDWzjI
TiDq5FoTOuUJTWl2cHvuuN9yYZXslzQ8MrMYQPDZgpoetGdxNLnZwKY9m/BW5k5ViSjBn4vWeNMI
zdrDc7d1kKdQwTVG3vu/DJFmlIETs03QAdj6fU0eyCx7B0Tn2UznH5C0VOSnbXhltUEXBNjHM9YE
1ZY2YwsSyFoVJwPzWpm1WzQT82DagER8CKZzO+fU7GIGumNZb0mQSQrx8p5mqOF7fl6NT9DCk/0t
+FCZ+Nq2c2M88S63ythKGpqEcmRtmHZEfOkZ4r2B2Pzgc/hut5jcJuycYco2CBpg5kZnwBi61svl
D1NgJX+2TFhNiiWuTHUGztHKu0Cfs7Bu/bb10M6L22V5U7lufjaahXEdWEFp/2whpQVax05cUKun
oHv0WNy4IIgwcxNOPc8TdmcX5pj+TF2X2rvUCzJvDlM6ZW1ynEouCwiAFMoewa1nJ0GRPoAPzubF
0Z6zwMrPatVVMB6Xp7z7LHCY2HzbscnLsw1wjiM/K1mqhnbDOEtZu7FL5Y5fXGKI+YnQJO3uxeA1
AQtlhnS5EfbUlvNNZibw3psSjsSso3L0CjaHOGzI1IYcAMe8iQcbyjLW3oOoeeHu0H/oiiSswFDT
/kIvWKPGMAV7h2yAGAeJhx9KW/kW8FA9Y+1XMGklPo0nxH4ldAytoRjAGVsHfRqEM4H+eQu9WHAL
gaOSquC2s+rR/UoVkeC+CwbgcDC3cRjtX6XsKL/JM+G3DxOvuAn+18lu+svEYNb0OKYDA6qGKaPJ
d2XiDB0ohdom78vQ6LMqN+MxdT1o4Raqo4V1UQxQcjLD0q5bZMI6P6H5FJUWEebD9P/Z+47u2I00
y7/Sp1czC+jAm80sIgJAIn3SJrnBoYUJ+ID/9XPBpxrppaSXp1RV3VOnpRTJR6ZBIMznv3u7YZJd
S+em/tlJ8NmyQJSRU2aexZHS8BRZFc2+7tOuKAlPxn72gPmtW7cxuvjlVyxrN4TEHm0jyQk0yeAc
xyrRjdETcdtn73M61tIzwMtaBVtUrQu9IFJUjGrn87pqpRrgM6CxOpixJtVMBRq6HMiJ3kK7WGZv
R0Sqh/B94iCNP3ErG7pDGdaG6mNqIv0ts/Uc9LSpbdjRPcyCLuUksxdaRBKLvBgCu9bnekT1uj3I
oF2D4oWYaPW+UAcKyvouuod3XLYruVHFcBbZoBcSrY0k5oObtWPdAntwGOX+1NWQSjuRxtmC4YL6
EQpWUpmzKJsdG7jIZamcrFhvO1JkU6KCulofxuxRCjsTDEzwBFKkUxq0j6XVZrKq2XIHRVTjBilN
yZCJqhYg9EVxtgJiuhCRtMwmuVxO+auRjXpiAK47HoYQWLuNXqWkiwEew9HIH8WH1OoaCPgwHPUX
gEllRc7mPm0V4M3mVlOZpFDxGY/CthwBwEyeloUfy2nMbb9Q+saWXSUCvv9GLQtZTIfB7pfMuSMm
NZp32jxjrUittFmTINQ5yaHMSlXK05wVJreKAsyWiytO2lmTqlPV2gL8OuE0T2rtzgNCggVpGyMq
7ENWD9ETSL8NGBBj06rjh4J7n0MCUom0f9eHwUFB1yiUAvie0li0K10Fzz2NJDlcaHymdrBv5E5B
yWrkiAQ8z0hRIQDwmYRzP9VehRSZcw95KasJ6fXEkTxZNbvO9BsTWKkpKYpYnV4niM9mE6p8ktdp
bc3DXZHNot/p8lS2Mm1rnhgaLJEZMgCsvDiOc3w/DgIbhKoCZNMNBaxlm5R0GtV8fIAOSKXnzpos
NSKpmoeWH6WOFn+kTlY0d43daWXk66UW20DLzsza2RpybUcgxehK3guaKFWZrKZiTGQHiPVKUfWk
liCcbgbJ6iGadb3Wi6OGUqsuCJ2xNU+zzOU+ArxFYsxgT2/bqBC0wZzYqG6MNGtxa4tuoDyOSjQR
gYNdy26dooTiB0JsbLTP0jj00UeVhrqoUAacDx2AR1F2kD45YAuoUyINWao9Kr2TagAVb0q4OyS0
u1kqyRgDbkhxxVxUHOdtgvlokD7Tp3RjmH1j3iALrTm3yQyu9RYroSo1QrZmnRQIltkmPs+cI16t
bT000ods7kCmZ6lJBRZ4vdBGCIrMaRTzDXWbZT8SNTGz5DGaorCJSGRLsJQImBPCOsgFSPkAg6+h
mvxBZHUiA7O6l2MJE2i2LbZWOCVW5BsJrF6VJoBLBB5I1huSgi4OwIV0sLcaONEkybMqDOK4E5hB
Po3KFhaKbj8A31jnXjUrC+JUMQNN7DyVGufeWKtDw4HAj3TGUz47pThhKEYUAxsgy8VmkEuhHs1c
tyXimKOpECsvOsB4OrxVMpoCpi28KUN9bAJlzECmPetYH5jnfenct1Y8NmhwFNH0FM5WwzsyxZKW
t0SJ5VLfSTPOxEmewDmlkap2Zr4gc5sG+MitNGtRn1tPZZQaUBp9kRcwYPRE567miMj6EBxAWhWp
ZMPB6/MUmeSVkUNJPc4gObbWY2qXxjlSIE/e5hITduJNa/SHuMy1fj9KsF/WYVZYaK6Dsz3Y67YQ
TfupVHPRu0CItoyO9J0Sl6uw19LuzCvAVdxqtZ7FN/0gaYBRL9GWPD3wRPB6hdxwPCgEjKRW+dDI
yN++z7mtgJlRa/rRHIiKhOVwx51ahfnfR0NlBFOdDom1yqM0Q5tpEktdDqjaqjM+lI6nBtQrj/KH
AUIE84P4XQKAbnmUQqwCznNdb8Y5z+YXuarS0wTHzNhandSgmbnt5ONYdmgx0ZImcUAUmqR9TuFP
NcZO4g7nTyqAiNIDaEIM1WtSnMOXSNQ4k5QboWOgBwvsOOiYVPSPPiwl5zSha3+EqzVIsrEqZGC6
BEiI2+1dmalt/Do5jY3bh6jn08EaiizHacumtthF0pR2RI3ioThrI4xOUlVgxAjSKqrqbSPHo+b3
XcL5nWFUcc5Jzyc1X2WVjsJACbbdQ+f0ZnXowr7nvkhbSapJLxe2dBdXdaR+cNSNdT40Xz2SQlEn
hUAtWtiVSqqCSbvtU3nb6F3oPBRgrdQhs22jYkrS2dU9qPe6LMAszzgEYrZaNBN0JiyykySGFoHq
jocFSAeNWuKst/vWupEiMarrpo90a5XOQ5ahBWF0sr2WzXyOSD5D+tyNzjQatCyaroS2iUIQOpup
6DayPMTmDSDf8p7TsLCyNkIxt93pN7yVzbxngw64L0+fLUP2K5HblitXoo8EQyuyDqZoNY6LLaxO
q1+DZFMxXaC6R5GXajib63wuzBCFsqBh8VUrUept2HN5gX/syoRvklwfMpS7gBa7DeSp7Wymwi/O
9v1sVCLo4hmZXjPOStBzdBibubIKNP3sR2CWa9tcRuqEGaaUVh54gdDETLTInuVN2Ji8fIvM3Bbn
zkKB6kHJNH2Co4dWJPMQVYI3bgOY3H5rDqpZBXpYt5D2StfLQaI3yrhFpyjwIIiZtrrzzMukGj0b
2NzFHcf5BchCOiu132hwfg5mL/QKRpWNrGKPyJLq5LuMF+q8701McZHRThplNQ2MKdKlmfVgXC4S
GkqT5QCaUTVBivrjcMUfRMAvW66MHKW4ZapHAVpbQKbgcMeuSY7s9fOf+/yLdFuthjhRfRMH2SjX
GyT55T0vSv7nkkqXTVdq3nYWLKQ5MMpYkEEo9d2EFoArxbJ/NDcX8T/LmJu60MBxUZuJslbjLH1c
bOUrY/8qOvudONFl11VqaLwEmS0Pyjg0zMjVzXnx2fQmDAyUW8kEbU1pxFpTlbDtp3w2PBkoxh+J
w+FkpWVk7BNsJPBDqDC6gPWvV04D7ja9mTSoIBtthkzvchsvEJUehb5al05FUl6pFgk1Q472ttUl
/TrqEwVsrINA7iwF2dM1WJplnn7vBi8ikI0FKzFKxyFwLDgOXo86rHElQmX4LOVW4QzQ4fW1nPEf
rdVFPHKsuSb1YhJBD3A0aZ0lJWh+GQCO5JI55YxwDTHCWTcYog6S3VFkfuCAowpQkQyEzmYZFNSO
NghXMVqp8cYsFM3KyTXV2Jp9KHFaFeiRA6dEyyUHldJ1kxViD6/fhCnWtlVnt8CnFaJqDqiJHNCp
UIUgIYJRZNfrpYSuRMthyOFOu0kqddxws7FMLaY28TSkdIDcUX1uRuro91GjDHd5KZADATFen8cj
CbMwkzncWDjuk19rhoKATT1HIqZyOAGPXR2AAeTmkTSKfq3bo9Pvc9uMwJbCBzEUCfs6zn8XKvgu
eWswiM/2e8Dv76HE/8+h+ihu2+bjo929VJev/A44/P8PpPClYvaPkcLJR5F8Byy+vPwbSrj2E8pS
FZQrAAncMXV7acj4BhIu/wSgb9MERaADskfdsBfSr59BwhX1J80xEaexdBCdoe4Ooe6fMcLNn1Ss
owZqa9MG64mB9MnfARH+jQb0l2NoLZfQLVk1AOQC2xrRue8TAmjJCXsbsDxDFRtj4vdGY8P/V7Ra
KTwAW1qeagNsmfbxXJucKAP6Td0+HMqPQZozdMgNYnyDhz9MJB4EOrm1qik7aowomyXCzgAAm0lp
kbGhqJ0YwcJaNdzGtrlCEM0aJahpW7lrR8Pcx1ojLXg4EWoXqsyu1U2DjrYYurbjBeLh+qwTXLiy
qDzgI1dzDIJ6akDvp8Qy0Km+Adc4MMkBghx1gSUSNT6mMG7gKKI7K6e9ieodakmxXVFhyfEjwrm8
o8LJTXuNeOXokKoRsH1hHRmIalS9NypVk7FRweAR9dSnzRgJ1LaUqplyqqRJ8okoXXrTpaj6dPER
uqBdrXbAAFfGFN1mml7f6YUC+VpDgN8jtJUssb7RUWBBGkA/RORG3KoImUp0itoJuMqVkEJiVOXw
ktRNA78+VBrNHdHLDoZeFJhqLNGF8qkBO7Fz4cVFGorL0qz2YylHAG5MEXDAFHSjfciLPtWpYoR2
RQb4cZ0nKqt+dbhqwZzkAs5cwxHZpVLVVQ/ok0PlxdgpckUzHTagC0a6cl/oamoD2wsuKZP0Xppp
NIC6nFrZFE4uwouQUKo98cTTJLC3es4YWs9p3Q27JFW7D1izarYxmrRuD0ldpoKOapN1WAZEBgKw
vFvtqutzsKBo89AkrAhlGZCTtj6pJEUMZWJKZ2umX9hd+DmF0qj6I2b0PKkhIuhJH+fPpWEMCdi7
e3RDw2eqrfF+GAXPCPrPtMRfemkjOidWyz34M2FK8x4QoggL9vnRGK2wcOPSSZ8QDkGZm8UNQIx2
cT+AUEm02nM5VdZLqhqKgQY8rT7qitIjGNSaRkxSx54HWKBVlCPazMuc5Ulvbm0UhGRMhm3bgl2I
gxIjtPW5IU7NS4sKKcoionWWFh6iPJyWdnw0Eo+tTUy1tt/ksMjvjXTobrteQ13oZPPIAsIfwCcB
qDza7ynMxMd0KJFdURtrYa5B5eWrrHTSvo76UKYIZo5g3Oz7UaVLsOLcz6p2hj8ECMIMLbnyTqpG
bdUqSfg5AHpuo/dZ9F7Uk3rTGrb60vZaiJK8oghfW6nQPpOsap7Urq/XImn0+zA0iycEFAQ8Q1RM
wmFr4mjySgOgZG7jFONaNoWEcnnDhCFJdDmabAaYVVCI6DiPAx2jMgF0pomiIhXElbBKGjWumB3J
IIwqgc42IrSRo9PcklOzoqFI8VZ7ARkgkYnmNhS0J9VEaietfAtl7hQZE81iqaFkx6QpED9FOWEe
s0ox49cytvuzZift/QDRcht3SGvB44BLhVWZug+kGLDUCH2KfZQP6hGrW2DrKG2Qx1Xz2qRGmzN1
1JtXKa1xU02Swhm0hIbgVjNIkkMRTjM+oklrCxY3MPBJXI2OIBz203Orle2mVUXNWcx1AQ5QOwot
DBjRdo8rBkcmyuq6uwTFZyE1JaGFW/TxwkYQ9dw7TElTpMcgskAXpUttOx3sdtTy2UPyECjbHZJo
cUR7YSXJsTB0zZfSkh+EbCawRjKBkBtq5JpXWQd5KJHgCukMhj1vvDmK8p3TSbq5FRE+HDHLBq0+
JtI+NwlAzxTPmNBg5pslXPdAq2dIx7ysFM0FsCVghGmXwTdE+1GBCH8LtmGv6dWUuyEct/sc4TIH
w0oVs7635zqXGcgv40BKknjc1aJ3Yr9KbDv2sf8b5bFCZ9r0NgGj7EmrG2TJ1AzSbQX0vPLolBWS
Z9zOhUXLVgpnRMyy7hBX5hyDh7GXKigFyZxIIam1BlI0MDxGkawWLmJbGgJiQ4igH/R3DK6ggVf3
CULgz1GYhg8w08IjtjoOS6gq+ecAkM49VG6SgSCrt5StGvfGN3TXv0yk/1waEn5gIr00ry/vpfiO
S+X/WUmS4fy0ECWCbltzQH8NnrC/mUnLU2B5BTUqKNPAY2Ysvb5/M5O0n5BZVtDX5YAnCflR2Pc/
m0mKBiYVxbEdw8Dpt8FR+feYSV+9Ib9YSTCOVGCOOQvJkIHsIMyl762kInVEoVa6RCFktjDnopbB
PU7cGSGlzp26MetdzbL1nrRC5hkVQlIluBNG0yI1pTbrGAnXTyjUTqVx48gvHXTr4CGL2CYgXkP2
uhEV6puMIt01Zjb/3BL317b7z6Wx/I+3HS3fSvEf/2vz8ZElRfS//yMQ2Uvx/t0uXD7gm63umD/B
5Iad7hiaCZ66pWjrm62OZ2xsM+wl09Rlc1n+v9H5KMpPtqriPYhlYQsvbcU/b0EJVrwq23gDasIN
CyyZf9ce/Aq6/LIHbVBPqWA8VmB/6Mh+ooT9+z0IIP40Gx1N9eH8EaPfpNEqaTa2esjzoEUiGdZH
cZsVMvJaSEjIq7FdmdrGnHsyFRqp43UxszqjSUgG6MaE9vNKHqhmrhvb0zsXJLI2ULMrVovbHjSI
ki+FK2QtC6irepsjX6bYDFgEVrpuikAbtsCyGWI3hLGfMZAY5uOmmoOk9EKwzE13edMRsYs31oO4
y9/HF+NzfCl8Sd9P+SlJnyY9yMNrFV/fhxR+O0PO9zOk2mXUhLGu+uj9Ec/Th/VYPtfPqkmNR/kD
pWbWq1Ix67V8Lp+7jwLqg5P5dWxJfJvTKEQx6ceUIHVGbI2UHQOL6pBuuvTN5BoBqFk674RGpxS9
b0HLfQU8Jd1TJn1O8GXyAQmP9Dhc68f66oj9waLbF4V+VlbBJEDdpj9Y56o52dlKtjeGdF+pR90k
+/lTOtnnbpvfzQ/8SXOljPCnNqF1T4sZBieVc4oCmOoGGeApJKi+geWr4Y2/OlTHb+P5NR/U1WFe
VE/9Nw3zixn2R7MJLfPritV/gw1yTSpclsn+z5MKvyMUHM20kVVAtbMMLsXv19yWszo3c1MDieFg
ALQCufm8B6toaECazdcoqa5d7UJI/4NX++qIvdjQiB0hGmSYmmYiZPT9zTX6XEZ6n+h+R01/ooOr
05SlIBB3qONCxNMZD4MmLPIittCp/vjcK+ZysH8wgMuyxjzjcxXmse7r/uDKLmrP5o4isAEWapS6
GOeJtls5g7NN+zv7ZXwPkaS5h+8FHw/fpZZIMuHr6taRSR3RaPZBKKe9Jut8pFrIUOdV3+cf0alV
aG7SqKT8XtprFmk3yT0AzfEvfOcf/Qos6N9+0SsyIn2TkwEk0Ej2IDbkIvfahC4XbtqSFm7WXbRt
P+OcSffSLr0ZANRQEm0dHaOn+aUaWafTYj+w/ibSaZjRbUi6bfNgLlEpsrVAWXFWHsR77/PD9Dhs
ooUsnpgourvhKJUxUEdH7lBhVJKopghlgZkZ7tIQe/MT+DJR5BWTBNBPJPqs3oq36q1B7A11LwgJ
VMTcv8t7DWq3dycFAwal1H0G/DI0pXMfqEuNgbI10tmkeFY3CUMmfABLUUy629YPKwbHJd7IcPLp
P7rMF/L9r2X+d1zma9LEulCP/2xpskji38gSuHpABYW7B6H9vTBDf5lix1Om+5UaoeZZP05jnZDW
EvPKaTQVRaP6NfTBa5e8UA7/jEtegOx8WamOYSoKasNlFQ7lhYrghsprRyt0X7gTHZmgd4+zG+9p
R66c2t+Vzb+60IVy+NMX+oLfuFw41OfBKUFhpQ7X5PuFS9QyVm1R634fhiEF5d5ACistqaqnKzUZ
UWhYjeiXcIRJNWBTeNK8hMFNDq+3mWzXQMsi8gBTHkxaXK1jSZepnmQhapDi2jMnSF7UN1Z9RU1U
FNI05AVQOe5GVc88mbfXAKIuucoXRwua9JfbuVggYASZKC1JdR8c8jmNBxSmUBQqDTOKrDAEmvU0
KliWMCizngB6TD6PCR3rIxQH+LSQPrHGXfGSoWablfxv3LvfUe/+2tj+3WP66/FdrGuENmEnzTE+
5AsqBNXwLczQHUDTW+QZz+bKXqnnCr6BfRhe+93oN7vkStv5tSU3LvySf/Mlv8Tx+69e8mXH/eCA
XYIYluj/kVUJZl79UqPADjWPLyiMA2/RFUV/bWtdYjH+K7bWtXu9SEj+6Xv9wu24nFRLcVRVRm83
/ruQWqJH6cY8cN0/n2V6OESkJU9P97e3V6ISX4vzo+tciJPILkwA5+E60zq6aQMkQYm8Dv1o1Qav
VdAECLu7JoWBHAgyEl/yNRqSisC221b7gry8rJkr+e7axB8VWKYVedQJaobJvqUDca4a9V8gPj8a
8KV8aUZ7SdUBwW4m/AbyL4xod3K8+KggP0vrkspBM1OUHhWnal0fGpnKOrWQULm3gh/rsGtjuSQx
iv6FY7m2YX4Dd/InN8zvGgi/2piXoC1GHCEUmWPD9F4LJbgWzwGUTOnrSFBn7jhcO/SLWfeD9Va0
79U3OlOELDdY75aNb/nInEN2hxYpQ2VajEYRBn2HsrQW3QwrLaGOdsd7BA9pzeoQGUnWXeusvHZi
LhF3/ttPzNUVu0gP/KMr9rUDfrRiF5ayMFE3yhPskCKnpS/DLabhStcZ6gJozFGoyZBm/QdP4oW4
/JfvkquTcCFX/xmT8HsBRAfWoaEi5o940iUOp5ZyZQYps+4z9lyS58ob/N1zTlp29lJGPiKXCCaY
fXiiJ2CLkdXt7V6jNpnYajPR84qt7lOy+vHCaF94BL/ZDb8MSr+wxbIOHR3ljEHJPmDNGBQNNU8G
Gb34zvSXpgGGclIY4etyI9Y4yGdz13jyCTVcb3hlRaXVhKOPCgzyIHnvyOo/Gayjziqk9QptdK59
H8I5OYXu6SGjytF0pzXiJatAohK1mRmYjNNxZTPUWhCL4sttiX9Ep4U3bmLvY6a9O1PBKvej2ega
0e+OCE1JLmznj3IXMv3Ykg+J+gH3wdyACTQJdZ9awvHxaKB5t9lHBm3n0oasBQM2zitU9StwAbwE
n2oSxU/o29HYkXx7tJnlGm7gQENZFKgcxGQZcYXXEjnoKSqHAh2vEJ5DEx+Z9scElzSZcWPtl3CZ
4svBI1oR15332NNxjft54/TNZNungT3ubfKI8BZ9PN7k1NdxuYKUwcDAiE78Rzy1FQkx1mvXJni5
ts6W2JvslUFB1vvb0yknnLSeQUx3I9zlcUb3B9m8jwdOGq+jDRNuyzYdfX9QIfrRPwrlntJ3A+9D
AbHbsGKbk947bzqyywIULTAoCDbQ826TBg2rXUSHDvF2U2yXD6tY48XBsO7P9efUoG2XDHRap9s0
6Br8E5kf0q1TKnnjUUX4MN1Oa+2wXHYZYUhDfD2gigQPTt73T4YfHmzysvrsyMODfEpYOhKZkHqb
kRpzXLmoRz+7TzxoXZP0bhk8Cdaxgc3rwbN2mGaJjiSIiD+RiawKugId4RWHV1tMwx8dhIsoVdXN
sYmWLd03iHAz3CluYOcFpZ+Qw25ks1dsB5cdLR8twesnEbjKGkP0Js+l7IrVd01SXKIZ/5dIimvz
c6Hom7au27H5mp9lU4U76zC4O4kIUtNnhc0MNR50/TJtqav5OANoyfCi43a9vj1dmZ7rQuvCzP9L
aP0ltP5nCq0L2/FfeSivyYcLs/JfKT/VpabiN8IcaS1zqb1R0XJ4YW9KehvOcQlhtSizhsn+oh+F
23u917mdO3szfuYPozd6yD3R5blpXUNLtl+vWzJSy3MTnb3ypQgUT/Hs9cxUqjDDAw4SzV3uJm7K
JLdfWTf9ql9J1GQwaJiDn+irWRknZHxUFKs2XvHQMTQpk23HXAD2r3v3JWIOs91Fk5p+GgyudDtB
i/YMrd34a0VzhjwNfHZYDCgoZJCme6B2kPsXjb6gue/LxYfR4H/k1D6W0I433D/e6Az9mHjclHSr
doRvnX39pvkz3ULTFmR73D4+mQgKxGSVwXx4KAka17+0NtT0++bBgK2AeIZFYAFO1CCnjrwvc/O5
DOj2E+obz6Oz+suoeH9/R6PjmqYu9yIv83MYrzqZvM6r3GVaYibuazZ54Ihglb8YBTa12DWuAqzn
lbW+MOVBoBkXUQPM/Aqr12H2Omrja1l5Dap8WclNz5YM57KM+npwq6AIbL8KRja5micj9agiiIL2
LZa4xirzIjf2UvxWIL6euzHjWHCNWR7QkL/+hnppT0IwI/USV1CgtLt4tVdSlHStcp/j2XHFd/B5
K4fJB9SlonHSm2GCcq/eTmepIfhfPyh+4w6eCGZ3YrD0Q1clqje6KACHNV3BBsPN4KFgVIkb4jZM
fE0urDdmweKu3Y7mm9rVDqaveDICQVnQexULKd6JwHGDDca90mupuqooLVBP48YrUt/JwbzXTuW2
DtRt61OQarOCIgBMZgxHWRerhBCY527tF17uekPQ7tu97MmsWOOTdifWEZvGa3SI03JjYwsvpmfL
ZJrBkIRhSJOHHr9nbslGfGKPbHJLgN6Bfdy6LaZig7gTDFDVByG2a+LLwg3BaF8ODwIDK2vrbBNv
5dCemHfTofNIEkQBRc20H/s/doCui4qLgNVfouLfVlQoX8C5lzb+r9TCpbMbdjo6OmyIit4TEBTC
Nf0eAn/0wtP4s2IIcZZUyIjlGeMc+ot8UJjsTjiBoS/TCVUSBUu93JfoWw+HFZvWDRKNlmcBd6Bj
s5uzBPvZwiHMaOavWbFrd0NgnkfsZ3ShIA47r6cDyg4YTkXkFp4G6xn+BU7vRJH8x0fqB5ns1XN8
09Js7QSt3/o4fJ7mo/oqiPdlgKQ+tb9ODqSd++MzYX4Bhf1oni58IRCsAvkZKEe+hpDAcqI7Ck9+
N9BFPXau8TZ7PaugFoEWcs6CGVJJh4TU2CInl4dJFQIABD9jOWZPUN3NmPBTL8a8Rfh3BEkZuSEL
2YifkVv60TpxM0/4ta+8LrIXiCe0gHxNWenHt8v7clSnLK9NTgmUL0rqWL3D+yB7ldflE5RV6tV4
f8ywNm5OQyZhwvtN7i+v+vZK8bG8osQj9pbv0TrzkrWyqn38xBUTt6bCzzHuBOuSeTXN8J1jZNzN
3crDmHCPBbRA5nUYwSL1gdqB+8h9fO1yf7mfJXIRrVM2r8plPN7yE+PEnZR41XLlr6/DoieW90HY
7vtVDpG7iF0LBoSFgEJCjzzIYTNsZ7rYDxlxTsZaBNlNeqOfywDiG7q13Ys7ZT0wdAb7CNh8GTkj
PPvFmEGhElNY5xdYBZ3GlEPLdS40BuS36WZ++SWjS9buZxfSnS7aRcV6RatlP45YAxmnJHQr2tKG
yiwk6Y1BFSQU0JHgSsfE417sxi5LT6A4JxKToN4X1VVDITRe6E6rzI+g0iZvYjmeaz1EEhaDQsdY
e29R1bG/xCls7C80YbjFDXp26Nb2qk8DhkVI410Io2EixhG53XXEbktU/fgZojyFb9+kfsKg5kPo
tZDCKEHHJXUbzJyBmURKxkEUCJgMO8s3qOPXgdiKreXf7mqoygZqbDdAh6oYeEM5O6NtATctMEHC
rbDtl/MVugmKn7gHmBIUQm1WGycYyMNyhzYmBkPG8NmqWyGfC5Xb4YBgtKxxO1YitFW51snBCBzf
cQlUX0+IhajBTO9X6EdHhGe7Qig8EIG2FlvFV8/6m/km2PQWYWcKxrf2tl8F8KtLOi+ONlEpzK+c
bBDKYbvZO3u9K+2wtLA8I1/zk6O0Hv3MpZ+AP6Kfnxk9vSOdTm/v9y8pub8fyDusvhALRrtVem/u
2Wax9hQyk5slxCLI3XKVGv8ocS0H5qGFcE8O4/ABnCIMYRC2bLPaHVbOMcIK25gpAMFg45iwZHvP
YDZe3niIN/nDCl11WJhFFi6zFWJpauyDiSQMeSFYPVsUXiG8N3jaOl6tsZKLOV5i+ge6bCZky7GF
QppSGMvYDqCNgnCdXeBBEWr5ZWD5CiZOW5tnCaGhwsdt0b3KDDphYrY0Xi3hPeI6vqu5+SE6fJYu
hxERYu8XeKCuDbewCGoNf3WwhBYz3Rgfc40w0fgqf/mRSF2s2F/hneqVnVT9KJAn+YrW1S6IkL6E
6TcLdTkUyKB8+SfjefE9lgNd7qF8vGilumD8Ys0dmHUYmvK2CgRst482Fn4HZIELPJtopdPl7Jp0
t5ipxrbyXhXS3UOKseLwZalCqi1yDBarV3h83fk15B2s19N03/nNLZBGd8JHVyb+tkhDSOJN6UNO
QzKnkMAldNUi62D5IrYJQPqvB9wMp6L6YTypt+ptsu2elL2x49soMPb9Y+mjHQvvctwlRIrI6tGB
b7DIwkUOA6vl/7L3XcuNI1u2v3Ji3nEiASTcRMzDTYAE6CRRlCjzgpBKErxN+K+/K1nnRqvQGjLq
Ts90d0yFquRFpN1+r+WcpCw0Q+ImuLc6ZOH315bwVbAFKCw8JgobFsfGC5YmLpnYJRFghG29kReD
HR77JX4L4dwOf9PfdLa+GjaQzG56CBZilI2HgK2DwF2zgAWb3wdOChsbcemH/qF2W6eC3RlBviV4
fZyCReyaEC8xLvEIpT3hNL3Utg2zusbxxD5hB0OXv6ZwakpH2cOPw/0XLhBw7VaIhuIUIlwqrFt8
7JZip2uEWoXqFKJZRNfFZwgzQuVXKOSpEYyFd4qDCJvBja5HxDglvGLuprg3JsQj3hYxhHaFAyyU
covFAGf2QkZ8vIVZTSBhLbeHu1V+XKEWcmlsRZAWLbUQYwFsd/zIUViB93A3lsISbxFiHbBq4s+H
xQRfwYLPgS4o3DVxXS0IbAAWofIT9wVrntrqTfYAMbfy7QzuDPYKJwF0wwiCA3SLIa+HVxOvPC6F
u9OuCLMhwXGdjJMqOq2MJ+Eljad+I61AVQ5pgLdluu7cxrZW+RUgSY75sVtrO2yXCLqz8EXaQ5Ev
/IOO5ACO0hXI6lf4fzqKJspVvyvUgZUPCYYgnAjtynRU/BfKNbn3V9ItFPMmu++8YSMUM4yHpXgF
Ca6JfzIqYJQscyfyhDMIzFT7FZ43X6Gnc4wY9BDexG7EENrKcqssjcU3cZAjGAW9G8IFhNGBJci2
0669Ll0vWua2nb63CFSb2N0WiZAK+2c5EY5y44YMPcH2G84xFkisNr0NXXGqhYdcPYjVhlaEs4Oz
fifUkHQnfld817S5Jz7XVrGr3ArNKbzB0IUbBW8Qv23j2F0wCC/62HQW/P3lY//ysdvspgAAIv+P
f5MvROMEjMFn3WfoRjOlPaJxMYxfoTg4jLwXISaV3aWizMvOixjNJ037y3n55bz8cl5+OS+/nJfh
34P34ua7k/K5ZlhEQM+5LrPMjixlWWAJ8Y1SA8SkV64Bm/hCE+ClZ8wSNv9fz7jshM1SBb+csF9O
2C8nDHbXLyfsz3fCLlrRs0TVf8mKPrG0nJH58xYNQqokswZkSnqbnvIe5UokzvOtei0Sq6JyDPlH
hmAFsrvaKYcIEB54qEitO3ShII+hIdY0IQ4j4tvfo0ao0zOdb+8iLpvY74XFyNvDtEZ4G/2SC83t
ETZoEcQZUPRYOAHK30RARsQ8vsdZN8I/vlT3dXGms1zH33emF9Nfp0z6J8/of2n6Sz7RAf7u8OvA
fQKmDNHovIS8BxqRrHSNOPyI1iFeJ2Jux+PbcbRfEVQtUAVxxDdKB9H0DcoEe7xXRWhdxPsQh1pN
zuvtxK4r/Cq3EVS/k9g1SgnW+XV+zV3zpnlQbtQrdTfs6V25KBHQrlA5YiBdxRFaYjc3N9+A5sZu
ENVM2Q1CUdN6WpMValLXk1s5GkL97bJAdDRcynaxGlHMWjmi62OAcx0uGf66Y9P6KWXG/uPjELID
0gAYq+S8Rc7+AzkAFXNIkNjLUOdxFGWb0nJz3CDwvW2Zb7+9xTZqP5D5Q/T/WDtHpDYQF9TEhFHC
iaqQVnwUPxGz3x+xFqc1wis3S7zDb4iigv3b+czk11H0Tzsz8+3TCBjNZtJS1CqLtw1SPvZzvxic
gj0abHmHRpyHjgXsdmB3p152F8XLbLFlqH/ZooLmHj0yi4D5ToSUh0jbdUiuLHMkr+JFhMQE5hIj
5np8Q6nNeFq1D9S+xIuP8UK5qYB2+b1R/WkmM6N6AC0EGF6QD9Cfy0f/HWXWbr82DtGLvid7ZT/c
8IWRA4rdUVBiqdvEYoNsSxMzduYBzYFUAWSI6KYZXotvOpJ8joRa7NgGm0WQ2GgcVPb6outZ93R+
B1QR6Tt3N2aGutVyYNb7uBvjlRwhT/suUqCZ/U1GzsgB0PouCuz7bImY7kJykkNyCHcKE5k7wPO5
IqYt6oPPj+nUYHduTDOzvqkDqiaAJxM9KMiPIBOFVIi6bLYm6rhEPg8FMYx7p1oTu0Ebv7wARhmV
H/rlGrVL6JhCZhNZQH5Kyqg48zGGipoY5Ih6pDDTHXJGsJpyV3tCi+qFowAsoAtrOtPsMeDFjEjC
+EW2wMR4RZIWeYOdKPkZkbIV2QGRH8pRuNQvgltRvtQhE+cfkftBPVpzLarR+H2KjyK9LZLMPtLP
Ip0uyplE+lsU2YvzHtkZsu9uDToh6qj74K62NhV1AH+WI/A8ejHKrzkymNyJtgOidC/69bTwRMmP
aZdQ90j8YhdNJE458n7d8pROQxBajDhdDaeyJMtJUL9Gr0W9ArCt1gQmApASUUfm9pu3N3/x8XG/
fc/c2xsQFgCbEvcPMipy8A6QnezwYTkcFWoiOi5i3kLvi/c9It/IWyNRAHw3fC2yQCJWjvQiguv1
KZ+MlO1/8XgpsxaJluaRD4Q+6oJI+lSDgH5dTyxvf696FRPZs4iFNsD2bQje9RoS4wAeJ1ba94Td
Z879/aFAkuM0Q8jE/dtbjt47ISPP34OvLcTfZMqpQfOTfidDDnYuUL+51W16TXVYXag0czu3EFVg
bo1NmrbKw4WHXtKWpy68T0/9pS3/p7TlxfMwy9r8IefhkjBWZsH+P++2XBK7pyLiTwf3l9j9a4nd
mYX0F9PqlwylE1DEp9P1P2EoXTI6BdL459TYX8XovGT2KzMD6a9r9htfmv2GoQhEMcGFNJOOWlEF
AB2BqWfunztU7lwXg7e6zg98J3so8nbeUUmxSNl7sgtgyaH2wGnvUUZvR2uYF162Rm0PQ7EP3Ltv
g625HLVkwKxy9eW0KxCJiRkK9bpdcqqryG3RZRDeW7C8o8QO96Vb5Cze1xXbA7d7i2bNC6bsxenN
/LO/2fRO/Bm/czRMYsgyAW4s+nh/vD/AEc6iRhhYZLTzuxYlMvTBcB6FaS5qYQcHxrhd38H9gAOS
eMlGP9WKVna7E3Wg8VK0iXRAr2HNyFoDhVao2xPNA058jSKrJVCV4fKLkqMWGXJRcIlSHlvFngb2
4AI/mhUy63VXk5dWuzhvyF2c3Mxa+FtNThWS7dzOze7dSJIgV2gHvA4DwY7N/oi4xvERfjRaKgii
IK57QxFx6exTdPLGvdmXaJeRbfgjF9wJobbOjWR2RSofSEaphpFcL1frw/k9vDjNmc78b5ymJlb0
3DxngQJNLSK9rRGqARsqakmTqwlBmmUE6fUqgi+vqyuFvTxt3QD9o9F6dYWQDdBp8JPrVxQ74tcK
GzE0EVYYF8+qy1d0md0oW93TN6aXHQCPX3jnV0+M6NyIZ9oR/MZGYQ4YMbBtlxsE9M6/PP3Szf8k
PWZarEkKWigGpEdtAQyKJaOdHF9FM5m8pTbBxxwVmJonKjRFJXrqyN5S3oiyceHBh8vQueXgYf6o
0ZWPiEW/VW0ZwsFnqp3eTouaoTiNdf3Cvz0/8AvrYs3930EHBfKEdcn2T2gd219ysL/WGr8tjDUL
wZfVACzrCg/YNOginlAVCrQsu0BsDyFUid2JkwEiV/sVcdXlirnoZMvxDW35OiG6945/7zfAurmv
2RMA9FnNMEo0tIkIYQgvfF2zW+hCNDgdEMf7IIygLO/jwu6qYhXOnB5rphukcpJiEmISkCojBv9o
sccKAWARLX7eie90TiXKWaHgm8X2SWye5NbMOb9Zl+6dgDX/bOP99e/dnEXmZ+/dpeM7E7jtH358
Z0L373l8Z+L6v+v4XtCOgtbo8+n9Ke14SQCfIlmfXLK/jAD+EjDPBBU8yJaoCuTHmQTOE/A9anpP
3dcQ7UncLQDcg2DjA2SdfYCJcg9556CXQiSpLoAtyEQIjN8Ltt8ePpPO6QTyR0kd0F+b2dVVjI6i
Cb2w42J3Qva6BgG6l6PYXpTzW2imGgA2hTrPg4ZGqNdNfQhqBqa0MIYiR+E1erqEhAemhup1jv+E
kvTl1RXBPBTnI8YsOtfcEKR/AbSMrpzCUe0DwafjanBFq1GMgH20JF4M/JAAXSRI0ohAa7xQvAT+
T7aMFxlKrPFDdH8oMKAVhziK8yLs6Ao/OC9sgbt5YXFmUn+sIqBQ+tgZx0An9YhmGiHxNwVUzwiz
UnxJIPp3z2DWQTeN6K1BtzG+Y7DH/5fFEl3YA3rL1aXQESDaRG/As4W/rPBtYTWJThzRjyhe7bli
+Nn3t/BG/A7wg+EU3qEFDEX8oswfhHwiZbhQkBw0GboN7QHtXSLLDsgt8TXK/dGRhLZwAx0D3anB
osdfoXcqZ5b7vXpfXoMCG39osvNL9p/op9+O00w/ZYGcgRcZx4nAS6rYa8BWlX17F8DUg2kIFl5n
Kb4hzki2yFfPzw+j86DaQK4DWQt619+AYAMdHrO3/cc6wqkv7RCHIXMu7e3Fgy8s3E/i4n/Twf8S
NuqzRJop1ar2c7CZYxdP5ryIVIg3sWnCfIuXd6s79BChlwgN5CejP8L+3r2+VjDM9h/HI6AH3t9N
YD8l8If9lbDw0E+7XX98fKCX8ODZHxLSsWJz1woT99k+oEUvQotOiT683EWDm8jXxutDuBjZBZl3
cXYzjf73mt1loTXT9b+E1kWhNTNL/jShddFSmPmYf6il8KWhbclEBqENGOdPwYlP8hLUblE6DtCF
0FIc1z2ACw9tVUAkrF/0JWHp+oKM/hJy1vz0yNl0I0Vq9FjBI0NDfhuICVQKswYBS/NKQ7SfdnLn
ZrFcO0mSZct8AkYqlQE1ShNmEfoI2kYo0CzntkTKm6xTXssQbJX5WLuaAQpKq+/IpRF/aTD8NmI6
M+WyOAHrE4fgBBJJhz5clOSEdrkCj/kO8cEGjb1eCRiQ+xdRlLC+Ah/jpYq3U5T/dwbdpyHMDLqs
NuioUwwBjrUQ0bfBQjTKCTi7lAlYGNE3GKBOaA/r6vCRohbivA2gCKvo3AhmVlM2tDwJK4xgJ7zj
t/1OACJeL4HpB9JDtr1fx2x/4ZGX1n1udvzx635CMj8365k9wcu2AecfZi0vK1hyqAurbMS+EOqo
UFZQuRPuiwBGAJJPx3rnCn18wjTM2D5HNUHkoEBi9LAlwvrVEPZHlANFSh/H8yv1taz7dDxmqn0w
O0lScgzzCG39KixMWGUwOxHSECbto+N2NvCISnYjQBa/UQALCdhG96oWfoho7Pa8O2EJiKH3Ih5j
oxH9ePw4fJwf6cWDLPb8k8D54w/yxS2dadI/aUsviUnBWvZ5of58MXnpts7kehYkKugWcQYztrvZ
eufPzYUXn9c2/9yLn4gmztzyU33Ep0MZD6BB98Hm6+K2cFxgGTAlACaxk1380LCt6IKP7PSqQElV
C8gx4GsA7qtkVwBnEBVPbyLj8LQ4P+NLd3pe+fvn3Wn5ghExB5H/I4yIC9rotHifduwP0EYXD8lM
xmZTpBtlLQ4JsQElFqCQF9YSNAC3BfSt0AkSex4c+PyuhiK6EQGQZOlfoRbRRS3jAb359gXL5OKY
5tL0rzCmmXz9Iy/TT9Fh/p+WN/VLGr3k/2Bt/f7S/qP4+MeheWki3kTf+N+BlB4G0H9Ofcle8iB9
eXvn4WfOVQV/8y+2S+WfuqHqOlEMUwUHgsDX/s52aZr/FMQ0VAf7vKEouoZj9C+6S0X/p65YgL4G
FStVFV3c/X/RXSrkn5oBonsw2oAvFYStP0O4+qN8N6hugf8HT6aGrGMgJ+zvz/c5UEY9lKzIm+KC
Lvkwxm4QqoBVmnLAEakJXX5ampvvsv1zf+SPIstAUBYkEBoF8yy4Z8EAOrNmc1UGlXCeB97om4NN
Ze7fUXCLr8api3ejGZKtkoKQ5vxDhYT4Tc18fyiqEGTZVE3TovLMnlW42bddQUEEUWnSlqdJ6Mi5
rjIJn16Yn1C2s0dRcOtqikoJiOL0mfWQd/U4lboSeWObxVtropITEgtIZiRJlrWsURaBZ8k9fRaa
pL8/P9PZ401M0gRpLoFfKcug4ZuZzVpCpz7VzNpLmhb9CGmGyu5ikm6UEEThrCrqiZlNSK/iyKxe
c9Xk7vnnz8ooDQxAEfTBFItu6Hg/c9mSvgNPry5Xnt+KTU4G5b7lUvQMku7MCcdogs1bh3RTKpUD
RnHg6mS51tjBoOhg0Wu4fDD0dnBNue0f+1FNgwvu1Oy8n8YHRHnZooqmKjKZjS8qtCZqUlJ5lRmi
JSvLgWmnDWDySbth0QS5dHNhQYSD+OlAiAeaoNqSNQMXltC5NSHVjdl0Tcs9acJjGZVbBWUpI4gU
F8QvgGVSVPFtXCdOQkJ/kZlK47OkNcbtUCRJc8G2ORXSfR4NKAyJehI4sirLdH79stYoaqn1E69D
O8UEQvnAQhzdUPi6AvHzwNQ6BLJqaRWPUVu+6cCwcHmvTwuejjRmrW+Gt+rkk2ck5+uIqUMd1Hau
RvQYNC0oVsZwKFlQGjIKcxrZBBK6iQtXQL5ss7ySwPRu9qmtBKkC8toCsNhyRp7PL/gst2yAN1ol
lkJl7LK4h/MbWDaNDOyNKPO0sjeB1pVXXHWaphzuUzBh2YVRDsfCqmLCxla2rkhaAmk0zYIt6i+4
m/hasyoyn792sibdTM2QHlKtJc+DNere2MXpAdQE5ZNZaP7K4G38psppYxdI/IBqWrICNuRNT+xK
6dQj5ZyAoRGxlF2fdd2iCqz0cH664kLPN9QygN4r66pMDHMmb6Su9xNTClNvaieQ1bQ0sfmoSfb5
p8xvDdYUoSpCFBnclxRKA6P4pCVMLTHaAePyjKQOHlHgwNDWwlddPWnvZkKGn5PXYgtlooGbHIJM
lfV5bb4x8CqcajxOzYpglxTRGgNDu5Y6dBfEwUwdfX8SxKQKXQs1PC9rzgYlD1TOU6/vgmCXWvlw
H+skPUxSxdetGqWHTA6j2/OrORfSYnqyTkHgBlIkmcwrNEEyapG0yTOvoU3w2sS9CVRXUNUVLNYK
GQGlUFePozWUTyh/xCWqNenShs404mneGgZhqBq1dGiKHzdU6nUj7khSenVhSE6kEXRB8TaPRlvR
Mn93fr5fPkwHobcFoUPIXCkpmZ7oSmiW3hgF6A+UoHR9I803VkCru/OP+mo/dVMXVpEMmnpdXJdP
BzUHnxKvMqWEpq/9naxwedfyoV9LSmWu0fiUb0K10y/4yF/tp4EuR90QfOZgDf/xoZWZpJPW66UX
VaRzVepHt2E1qpU9GKm/i6cRexj1ypCysQ4bztIAWufn521A8YLQ0dBkYx60mLjpd52plR4Nie4F
ig7K8MYniyLi+yyQZI2lSnpJt321r5auKSeGFoJC3R/nbaqGSiqOQxTEFEhjEjpBmaFUWehEuh9f
MKzEIs4EHZpPFQMU76ZuwFr98WElLEUz6c3Cq6CzrqKsvu/4RW39xUPQxaoSGYaMiZLVmXWQWWqt
TVmI4xMMPnjYS8lCr1vALwEvfbFyCsH9U2TwzFuojv1xMimfOqmU+tIb9Ioek4hzzsqSAPQ2UfPy
wtkQKmC2cgpkCmxLw4I7MTfJ6qJPumFoag+WiuJmoRUpjkWg2SfdzDahVEk3flt0gAOU9Jfzx/Kr
9UQRhqWJyRrIdfw4TymGKGyGvPbSRAdwaEdfpbgfFucf8oVygqIwoTEsXVGs+cno1DhsmiSovVIy
0gON8IAm6gF5CWeGhWnTfDv/PPmLBVXhxSFtY0KEw4P7cVaFRuKosrLCI1U1TTbtDK1ZhEaBq02b
osvsSUqmG9kAd2UoxX7g+IUZbUelRvdeF0ZmvCogu3a5H/HXVq/bVwisDv3Jva8u+0iXtj5tyqfz
g/7ixCHJRBXDUiwCHDAhOD8JxqmnVaLkUu4NIERdGmAH3Y09171c86Xt+Ud9IQ5VSsG8ioep8FTn
yxOOVTqNJdBMmz4EKroex9tMBQF4Ryu+bxt5XClq0wS21hbatjez4Of1jYqnW/CRcZXNeVVfSyaj
l4wm9zIaAIW/wQzlsbSu26iwLkDxfHUUdFxiE5LfMH7nWcI/1oWtknkUJuN6yFW+5voE09gkk3oM
FG7EjllMfC1VF9XOF7pOBWkDhL5sGb/X4ZZEKmMgRuZVkgbxO8FomIKBr4Omj5Y8qXpUGVjBJePl
i9sGHWdRHTca+nzuQE00HEAd7Gee1OT0mCejdGNOQ3VnqkXsxXp2SbOJuMlcfKnwZFWL4vhaMAd/
PLkBGH6zdNILL1bVTPeGsQMbbBxJ4QeUgHEPhWhJrLWs/n4qTf/GynuLszAqOvS2a3H1UVI5PfSx
Ai+gzkfDlcpGNZ2xD181GsH2T7SmV23c25A1JviCF2pYdV5RKfwOkqV8OH85vriHlAjqZWGgEHl+
OVSd8IbmpPCUUpI60AzqIEuofOmhieXuAnfsF88SBgFOpoK9gu/548qhJ6M0RyWBcatLgdPIPfBG
aom7lohF/PS0NEvFFZBNA4+cR1hGUjX5qIypd4p4cGIMNvFNyaF+GHvnHzWLegsHj8K1Q5gBlg6I
4U7A9Z9EWRYFUk8GH0plCOBRN7raI16gl65cp+Q5b5RJc2itFdN1gxR7ytrR1N9ImKQHLvV5Yqc4
Zzej2U3bxiizezoNcrfAlkR2WEjF6/nRKkKV/6h9KXQvLG2igLUZXNQ/bkJFR66NIQIiWZ8Hm7JX
y5fUSKVtyYeQsz6KgteWhPVdo1UBcCdkHyjctTLtAyOsruOJojZPJs2+LprEzgz4IkXaAgBBb/ha
jzpz35v54JKob53a17NNr0eXcuCysHp+nAIcTFi2kKhwrX8nT2VUa8OqN3NPU6qEpW0BEOOYAj1B
Swkce4ifKykPEcFowt4mgfw6gu91dX4dZSzaD8NA0AIKRdEJSjpBVIOtnxkTZl6MZRTIhWc0tQk2
lboKwus+p7Vs13G5iGKpvTYgndjU9EcjTgyNaXWEdvohjD6UpDgOdRFXNsJxzaEdpAiXIW6cIEFX
mTnWsa2RUN/QJr3u8to5MWfzQHOlXnvtw4j5YbdB8MapeXdbhcFLPob3uiGOlzqsgsxyIyvOWSUl
BtP9PLfVZEPy1J4ScOFZrRNZpddV4YKG+XUp19tAj11ejvdkyOzOelYG4kgp9/Ik3o99t+kNa1oV
E4r7w/6pLiuns6brEUGM2NFzfWXGBnhlCDBBg3E11dXRlFDy14OXRTO3XAEatFWvmojYagzAg6Za
xgHgk3n23vrSgmS1S3m8yrVwoRndk9pw2wQShYbgRZgWiN8kdhMDX98kEUsTyZv6ajNomUd6Hixo
7TNudblD4ka1OdWeWxn0teVk3VECBOH8Rg0klsCemdIhYUXIr6JGDrx8krajFt7S2opYnuZPeZyy
oQWYtea/qka1H0dqI979iJCGUypkaWjbpPHfokzCIgZ31ditQqpclca0lKvrIFA2nVk/DWDcA0El
QlNpz+o+caXYWowZKAYloBsE/qKdxk0tDYkzdRXrG21d5kBmqG77csOJ9tjpb3SiHUMT4rWZR8t6
fKOFxBkKjDkoG5W1XpJ3s/2YFHXd8pFBoDpNGLhprbHJ1FZGrC30nG8iawjYqJrHUpYzZiHEO/X1
TkkL4A8XyVqu5FswsXlGGgH7oQjulEpf4hQzKaRMJTmqMisfLHDqZAdJh3Udu+u01e8DHOfUiO/b
mttNVjq6D5qDaVpyXf7WBOlSkzrTkQf/yqjR5cH1+zLhb0pYDyw2wMcgBaib1UKm6vFiyPiTRBRm
DQNKiEfyrGXFlTp2ME99yaXlFa83fYAgrQQY8DJnUiytEPaxQ1XbThzESDnUbK5vgkbfqYPF8qIH
T5Mcr6s6VZgKh6+z7o2G2H5MD+YgASYnzXdWwQtUFA0AJVdjZkTRQlXrJ5oIIBZl15XhJi8Bg51a
IdOVbBMZ0U4rKHr4MiDVyFnEICbv46k6kD7byxb/Nsko/oCvYTf+e43LVdbyQm5wt79FcrKhWuKU
XXyMyWNuoWAS1ySKB3eMuqPFc0+y+KsKtcEiWtlZFX5wk6989AmqUvEWdvpW8Wsnq7EIA6plu3oh
dR2109DctGO7DdvOC3R/VSR1bSN3UG+6OFymarOjunJv5YYzFNod+tVU1uUaJlviplR4DcWN0xTP
6G5zaEWWteDVLPtVQUxH6TOWU3NFEJMlbXg7YQHLKtmkkCOtGVnMjCvUHXdd+aSOYQO2jSJUM5sP
CDvCWyzbaln75S4NtSclB+h3Cl4IOrAxL28jmlQj02PTqcBfnwXqgutl0zNepMw3YXsgT8EsK2FJ
o+uH1IhQsj4WV1ldvnakT48mB/uFSZcVsV6MvNvSur2teLFHNBMgxZKddbT34iYoMTzDzdWBJXmz
zccps4MGIkhqg+s8gePBEvqWSfKdNbVXWogBlyDN0Ly2qjqcqKRwJh4w+IksKsM9Sd7kAlDdZffI
Lcnj7bAfG3BhZMZjDLHqWxrzx+JbMcEAKILJd2RjQkG8GmoP2mTIq1Ghfumaxaas6/Q6HTQU0VeN
YScZrzhTM81fkJTzu6CrqxACJ1Cu4wAWvD1yowLv1ITwrVv1TfGqgbZccgpU6jmNYQGcfKQBa6fY
WPtWYtzLtOmY0WJ6Ey0AcF4B50SRQZBTyX5j+1KRHqI0kN7M0ldhpcRp927w6XZK8g8iF4rDR2Na
hAMqucfEau1SDxREVdvphQy1tNJiQhmaMIyrVJGmRTF25Z021W+WjxuilhbxEFvmAttIpfe4omD5
UNNQXykW73aVKU3gk5EnYL9DzF4HYZV6ijSCZK3PfemuKsbocVQqRWMFiXQv1AbpQ1N4uTCtBsKQ
JNHYbLUote6iSvWv85SnMF1oXiwUszZRgtGU2rIpuTYtpCmmTtyWUcZ8o2t2RYoAAwLRfvdiVWpC
ll2nhfZQ9s+8GLTXccLDWaNl41M90GjF40pqF4jaJW7rq2HKzFrXFnnP41t4cCm4tNLuCWZ09k0e
mmGFdIu6TbO0PFpB17JRa5udnlt+wBIlKbFHffiSUf8A4KWjlaUZCD3oZNGlQs1CZ7EkD9e8z0Cw
PaRWzaZxakEzZHFLddIoLZYhIdwexihxlEmhtlmQ4kaqcr6NEMR4iPRkdEjtR2uz8YuVpOZkmWfU
3I1WlqO0q2jMJ51K9WriQvZIOvRp3z0apZ4wPZPCdaxqb3HdaUu/GVQv01U4h5p5oEPxYjRN5uVw
Cg5Nl4C8IjZUj08IGLRKMaBIs866q6wlKMYMiBouuKxDndWV8gr3me9DNQG2TkeTNbI6yiqo9Phe
lmRpMSHqsCV+uNCz+G7yO7TIR32zRuquzm1d6sEpESsT00G2vCgsU19EHGSAwMQaKiySbkXhsm7j
cenLlc4SMzbRdhois8mCpmvbRUOGsoK2S+HNmyNpANBv8dSGP+PKjWS+DlWUwO2m5lLPw8lOBh+1
eHko2+VkZk4ypcG2nSriGEbY7cJQVRs2RWnngJddXk2TPKIzpCLmRqWKZOcRbZncaeZz18ew23Oz
dfKybcEzFKfyKoMRKDEIX+lojuGumfzpoR7G0h2GSH6PqjD/8AMtuJeIXrxO1d6XDAUuH4xoV7Za
UFyUNL4eJr/cGnkUEgiMJjJsBH0LW9MrfG30kaP1GYRL1JdXBqoCX8s6Grw8DIZ1Dxv5ltM0gDkk
KYsu7fPVWA7Tmna6waxag0fUlzJsx6ZT3vU2AzoSEnEOJwOoinPlgRMVCVMpr5CXrodmshAqIuMm
MWgfsjEosVxFUbawSSrj3u+l9oEmCDkEua4BD3LU8myJCCJIGxpl/GYaAwp1pwGObdKTKl0YZadD
B8TQPFUwqtejZlIg2WV02Oe+NT20kSJ7Wj4ozmC0XXkTqbkE07YapFc5HiM3JQr6iaIuO5YhtOFA
ktyuapw1h3bT4OSqXyc26XuVoyQ4AWlDHoEJAka2R+HXrjXL53eSFmo1qzRN1XCIlfJGy9VQssew
k0G/mPl0GZAmgTbnE9DctL7qoiVcY2s7ZFa2JO0EKzoo1TuttGAqYZ+TFTZPqZZFW3ZugKrlNx3x
2kNHVfWV5x9DnyDbPNH0HWkqdWFExibptw0EpGPFVNtzFcJ3MHzDDiepsNOUGIdKzqxN07QmMwId
eFta30GYh2rlv+gdt66bMs7XfdFV66akks8AXdE+6n027OSs0W2tCzdaHaReNsTEzmUVZEg1FPVo
Gb0tV3Xl4tq2S0NSwKs5UcxVU0AsknbSUs50uqrGRmgQuJPPPQpKErtCpuYQ8dZKHlMphrFsKI0n
0x78Wm1bZqxqxndNKtudNKR0NaZj+aTBK3GR3I73SqnVLjeN8pAqWr/IDCl8G2k+Hcs+ThdVlbuN
oqT71qBHXoewPqUeNNK9sA9DZRghvQofVnCbxJipjwzDE00p3bWmFqwztdXtKUh6IGooY7jSRpX0
rEQ6D2Xak9psSlpHd3mWywDC5v+Xui/btVTXsvyXfOeK1kBJmVICq919vyNerGgNNsYG3GC+Pse+
WSWlqlQl5WNJR6EjxTm7YZnpMUczZyRuv9DCwxzIoq7WFEV6wP9QdCnbHD6EfmRPe86HNlssOchI
4WbDulIE16JieE19GR8py7bXRUUY5NZX7lAV8BOUqb6Pcpdg85JmED2nwVQve6lI6KBv0agZia5e
+3KTT8pQPbc6jfrh5E0ComItsz99vLBjPmYrNnoh6fFEkqLvRtnPSaN7hdmHodaXogBEwdMfb/MY
G9yhPP/MQD1eNuk4xJy8cCdCfb1g+fsy3rqwr797Ovd9u+uC7d2YzxpyuAdT17FySA8bcBDmyo3T
3zGyyb0mffHm6qlAdidx7NaNQzYCCqVYWlcrZ7vVEk0OaiL2yTGdnvdKqUsqGfLcakhvQl2VDYOL
516H7Oto2/1mkfg1o1WBKds0wVwAkixw8mc/VlBCbQVg3oZopbhts1h0nozoXeZCPscAsoe86DWs
OXreb1Cw/vRZPR12oJWbdWLzWXE3/XAbw4EvWadV5C7G1HWTV7O7ZcCc6Dmz8QGQix3A2Ye22hTv
dJ795M4vH/FSoDfZbfI5rFV0NrR8T3Syt5WY0wZCWmyaPi6zy7DVQLFKinaaan4mu8LqTedNR6ci
Og8+1F2STNktBURIvVfIAoBFBPBMEfgvcO9HEPHbgLL/AkeFPHG29He74QLjYAo3HefSZQ9C9Nlz
Jvx+H+kA6sLXBqR0WT8vmq4vC6wZphXp5holY7hp4lBdcPbVR58tUWf8Qt83Dko78opjkZoqMVXm
6xGtpQjgSrjtyoEs53Lx7JCJT9x+qOJTypLXPBE7GKCAxhWCKUiEhE3DHVvJJcFDvsbr/qPq06XJ
VlMd01XE52RSrqV+HrE6bomXZwCcvySS6rvbJ/Qh/fJh6bZ8K5f6J2gF14YSNTBB/fWiGNDSJN9p
XKjHDHXhMDG5P5fCvEee0iNPo+Gpt/s4NJqzcGKz3BqZTnubWOI7u8CQYlNwrEtt5F1M1vqQEzMf
6CyXm6pmxbFXY31kFLvPVr5ccjR5d+CjTgEXLHafZyE5ynlnH0sVsUuQoAAy+TqGHn3DavQVfWVo
t5xOt3Um7dc7gIV8NP9pB/GF7TZyqFP8AbB5mKQevg0TIVd0uHmXLISeebWrbt577P3ha3TcFg9a
gcgaxWDDjEo5fQHN5S5wuzTTYt7r2KFRyQp7jetYIzaX0KpNkoGLJiFDDd6BIt6RR+SNB7nDuh/N
vG/KROd43ZK6XQWrD5ONyB0fDcZR7MqdnIyi0z5kGheALO94tcmHjRf6l54mciqn7cUqin1kfI+P
vR3kh/XMnfyWb4dU+de53lLo/bp4H4dB3C2M+cMqPMYaRXXdxcN5yKdwHWMdX9LRx/eLNe7UK2XP
ycyqxshq6OZIr9cdTd4vP2TxEUkfuGPnEuDMVttbnoe6xfPXbanz/gq/D8ZT99n3Ac1qt2XjfhiN
xwlP6AJ2WJ0XyfeWFwNuxWQEBWGiYbqvvdEHsRT2kPo5f6hUVl6SfvyVrIN5N3TOz6jo7koXA+WU
J+KQ24L99KHgDZmnHpaYTLyDq7E/loiop3ogw2fq4iafi+lkZZXdGE/XDqbBpUmL2l0jl0z1eZhA
K6t804egsxWf3biLRvZu+pvX5dBlQSMsvZ96C6V9iM9xuvT3NUE2KWe4dOMIjFfU2/m6BKDp3lF3
LBMVd/jIxrbXETb/FgZpbF+dMjxTUERJBbeeA1BaTRsNojgUfGm4qFKAzy10URiXo/SCt9la6+dN
jOysB9RCL8Vy0DBKtXWJ2kPQw3R8lOqOiG07iLhCz1wPYjomZp6PEbxmx2hhGW1yAPuh8Vy4uzDO
w2NJHLkBXb8cA8kwy7gm16UM1dTVmVcPyVAkDxMQ4DkCqrtgwq9tg8nocZ0Zex7RMzX4Br4zVbU0
cHAtfVNt1XmMVhgSYg2uY53jpqL77aiGn3GIyf045+5J7vzeTQD4Ltp/57PBJjIp7qphqpvUp+lf
1bu+tfMUnvayGI8p2NLPbAjRzajUnjZhs8XQxMS+UZdOt7PqQ9cX071x7jtsEbrJ1/hjEsI9RFZh
fV6PWb2pJqZdY4a5scmKIc6pEU/aKdzb8AE0sUl+5KPOwOvR3F4Tlw5ozGcslk0HDFblG1ZN57R+
90nKDyMffonC77fzCumqVXwv23KAEJc7E07F3svfDtjqaGBwuySp5o+eK9WlKWpuGQOsNKALjGln
OeffcyfixssR2/iSVL5F60pvqpVUR0FJaFlICIReapt0Y+EB7sGfFdOhs/uQIMDTlz/FrFWLvik5
132ev9oCLe8kie4ScOegWyTPmoGMJa4Pvn8vLT6tRJu9YfnA3lRd3ybCgpQuvTr5dTP3Y7VPb3Iy
Ey4Uhbm0OhNXD1sUCB1MMcLTIq/E0VNQfr3UeU9OqnbLD2MZdt0t270a562NJhzuwtb6iTBZ/IrH
+T3N/XTrphIp4bAt7V5tw7WWlBx5uZadIEPqjxtZ7e1C1foShMEOUon+sfXjBupSb4O4yWgQLWP9
3z2GycTKiB2SkcTtHpy8xhQSG7gwjU1+WZ8eY7ntHZf8rJLJHXQFSSONsrphdgXLxq04p0W+/92A
SG8jWiYHv9O7aMjMS0YEmLYd5I3Mqrhbk1L9zihTbTZHK9AB3ry6rwoMEYBH5JHDKQZzJ6rjRzls
/lTk+moRors3zIM2HrfvtVj+9AMvj+UCQcEXC4L8ex2fau/ldXOK5M2oifsD4SPBekGm3BuvQ/8x
Vnz5Xcx/+VKi1yxUfE4p1AJQb7It011+Y2oeujQj9ro4n1/FvLnHPQ24QjyZzCHFRKsz5UkFutMw
coplkrfbVy+ve6ZA5RH6zDyKF2X7eB7MhGWSatzaVE+040xg/rIWCGJmZa6OozJ4k0S0BwH6eAVg
VEJ/p9Jv4NYMBRMl+oOxA4Y7FEm4ZmX9c8nT5Lr4mp7EOEM2gOnzIUxbLTF0Ir4tsprdejVieWIe
q/q4DLOI0aEvvT/26DAShEUp1rFPhVZbk4dFuAOZFXxGRR7ysU3YEmMBbDRr361pAN82woW0dsrv
zYIW5BWUMcZfQLS8lEI89kWZHRQDBO93CDp5EFB1xD4fY7WLC+yjMS6OSr/vUgVMyqDzxlo0eCJr
05GFIzGL2JoisUkAWd0nBzsMz+CsIA4LUEw6AA6WpdCA0RvpMrInLYMkc8S38fe0WrG9mg/2fqMj
piv0O9Yuy7JNYMptySzuSjv8cNNumzwfzBna03BMaux538ncJDQGPTHX9sZnNT2PPn9cvMLAuWUB
/OxT/Ra7HHneeEubndohOihPtw/o5BgoXaCTVjGZ/3p4fX4oXI9PPHIBnDtnrQIFekoIy+4shMzP
iZQCZQFIGzPoZcr/aMaSU0nz77XWWKdYT2ljkSG4JLEYL2WU3DBVfExrNV1KuepumO2bSsCLj3nm
zrVc166Yc2zdrivzzRFLqhMGcpiDznPU33XKsViipMULaFPRjZmdT5ke7d0Gf/JV0yEc+zTvv4Pr
Zxhlv/RgllenoXJQDGCvV6hs1TDcR26uTui0XEeA+K4Wp/QGyECdlS7r85qzqF0Mya9S7jEwrMne
QCmAYq5UerP0ZL0r3FY+1jWDdu9rnEJVAYdbUNpHsuKVRTuVHtm4maedDuRxC5lo9h6MTsEW+4XF
ipt1czlAm8jsDwE1TzWm3nJM/MczfIlNNkRNHBj5PSB/gVkL67A8TumGC2OByGSAG67UsvUOlzXE
u4qWN7MhGqpVEpVnmwp5maI6TZtyBr8zFyv93MteXXjp4kulWPKegGM6il24GkiityitbkeLDFfS
94XCbM4HbY5JXG+HoTRSIYfg80ZNJf+Iq2x5SZZ8vmd2AeYeud8xzhCVDOnWPcIwxJoJaCWMT8MP
pgK+9kKcZF2o2HZHYIjoMuhuv0zPI7w8/XgS4UuQomr3D3sULU+KivRmpJN+5QkTQBNTQC8IJeEw
98TdCOJj3jJurOjKvYZ+sosk+e2HcbnlzMufsSQKexPIxh9d6MHIx7seyK00E0BANSt+u1YGhkcx
26rvym1IP/LBzX9XKxbThsRNNymvcDFvvKyiJppS+jj5weLqRcd9G1sYxe+WcorSNvEFOc9zXP4O
A8IUO+riXxYUq26Aw8g5yXLcq1uU9Jg3XyeInxdimW40mQowRWs0v0asz9/rUZpf8aQ12ELKONal
GNhlPErVd7vGrtulw49reTTcMgvrr8jL7H2sxfw3z/P4Oz7ksoGkWi8Hn0Z5Y3uudQezCsOcdWJG
DMvPIli24DOvjitaOvD3Ij3TPktf9Lis96GPM4mbcQhTw1KV3/WrhG3Bx2YFXspBkne9/UqI1Gx7
m/YK3vlZSUQ28n/+XBl1RbtqHvMjAOb8bQ1bUTeDcPhTG1Q8P234TZKyfshgdborbL+AHql7eg5b
ub0pmo7xyctQX/my71iLTayY79hUxlhZsW7D+sKhHJ8ZjRk7lRKOmcG5fn1xXAsM/pccswQ59P3O
qWx8gVbJxGWsaI/hqxBgsy6GGja0u5wQy6d1DmYjxVtPLc+ws3mF2ooLoYd/XoYka+qKYvGqX8eX
ueLmpK3cioMpLR7IGlY80gT2XAb4r5P8iFPKkyO8E0AWcoWLR0C6so1mYDdaWu7jCygN9gkaHh10
Hen8aBMff1druV7Bn/NjLfn4Hm/cYYRBkWMrfKTMiU7B/Fq9NfdJ2MKVFNwONzWcP/cgZPHlxQrT
2P5lXqlMjXOKjp7ebQoHs0VUC57s2upvZAIyqTlndyViGkc6O36uKIGjZyoD+5lEjN8Wga9r4xAP
cYeFgHhqeY8G6SBAWrpWw4agoDEG9VJK6PrtsIogOzNYnEZGC1hW1gr/umQUi6JBjb+DERiGdhn0
gmIxrtsPVRfzK/eT+cUdTUtQdFn0I0rh0C9UNr+C1YzQ3AWFlcOVyMoGYRf/tsTZ8jHXICxEMlXv
6BnIfZmxDaNoRH2nFgJ8MI8rwSU/RRAUV9QrOGiAx2n6ZRwdNbNH3nO4q9cibeMtAq40KKT3eA+M
bDeQs6LldoSdPUsCW7tUU4gHNqsydrKljz/1KAasKzdwa4LBwsnCGtL8vQJDPzV0zvBBzLyAKLHE
Iz5MwfWNG5DUyMKy0mf4/XDvggyWDwOCDt3sqv6uHuvxsTYTHY8JBa/aRBte+h2fNwhQGbYDzGyh
v8KsWLxns8QhgBT6bUwN+U2ynt/2mqWgIYNHeYgNDPAmykvZjOjMIauHgWOELY/x8ozqy6rL9Z7b
rhiL+rXvIxz5ssYJjPSMD2GyUI6Oa27h/HO8yPZmSitYAV2dyDM4Kv8WVQM/x/C6PWQQDF7YAB/H
6HFwcS3Qu74k40soyvlV1FW/XodiLX+j2fGyU87g3cBQXVQllu0R8gqRAjIzsHaegKMZ1ovkNFXt
Dh7xcwx7CpyldLpe0jLrn3EVzaSrFkH5hQTLz0tVMjhR8H7I1kPi+N6PONoC6tU9fCjmFAoljkqP
qLoisE+oU3icZZKG6cGvVQDo6Nl+iKEY8eM/PUwWZsi/OmYqPSjqUO6JznCEZ/71fhuNRue++kr8
TGEVxy9fY4Eme5qwil141Ht8E3zROviPMatBC/s6XV5MFjykKMrNkX9V5gkXwLHet+02LjBUrZ6U
fp6GaYNylJjtAFCPG0gQ/DUY5/iU8inckbha8AwQAXlcS6qK72JcxgEtZE9AooJX/2Ko8CFtcjQY
+9yjGVqkJFUbUk7Gh95s7jSbWV3iSKtLraL4avYenwUuOY2xxWkFkrtcVuzx2vBn1+8Ctd3HA30Y
C4IaOewZ6lxBFYpIPEfZO1rK+DRyGHsKFvXPC873w7wJeueRVDyYvsDwY5ZALNuAqVupdjykkA7S
3JROraErpwlM6xRVNLoGGY+hUQoHLnVFlrcucHdKU2iu3SRmgO0YLOmph1wDB47dq4ZnApVkKiu4
2xHIQtLF2Pl10wnexWkh9YPTznV4DuRM5zpqRSaXufOLWqCIrMVVQU+AYl/BYZomunjNcbpPYo0k
Ay5TxY8RFwpQcrLPZ838HZcwTd1CCsWVZQjyJlOOAATAAz/XG8/Olm8FHEoFjoqDQtvqCsoHjF24
L+I++Lc8NgS4ccElVVQZvLZZGF8AtCLeAPbg8BpeQ6PsdZX2rS9HXJhAh+kN2nj7EGZnGq97mCL6
dUWii2/JIziqB5tgL1A1xUlD4JhoMWwEaRi9RVdr/XoFNYHfpugzuragxqPzNs6AgLJ0qPEO5f/J
ojnCynO1rfENr/HZ3e80QYAm8uDYDtuWDNEdnAcK08NrDaWdz3vxn+7j/1a6+lVJ/PO/h6h/bf/j
l9JhGVhv/u1u+LXAZvPX/D//q9Mfdf9D/vn/IY8NJ/T/PY7974v8A/D7X7PY+O//M4qdI1WdZVkM
91ZM8hxLy/5XFDvP/pHnJfxlGbJ0yAh/zVL4n1HsPPkHbOQJqnSF+wE5Blg8V2VN/6//klX/QAQg
R1gE3k7IikX938li1/+c3vpfnJYxQX4X8WEQl4jx/J/x3YWsBqw5KPpqgReNrbrvcgJ3qt77ss1z
ApPenBncAaV5y7ysTshWfc8zGDDAG/eRIIgcvYPIu7CgP7JArmvPbkoVOrEkZ7NkaMHms/dDDqva
lh/BujcLm+S7iNb+BhftBeCnWWWNxU3LQrqkHsbvmazhwmBYtjbuT5RoCrYjS6+bSO7ijf1IBCSt
Ai0W3lzbgPHj0FS3n4wqUH4gTtpoTlEregnE584Dr+rDbtf3CFkwaEzeX+aCp4/9koAs2PdnY4oT
c4zfgfOungmX9snznaNqmvGwuTU5b8tsmohg6RI8Ng9WvaxUvcX51GR5FD+lAsOuJ9w4DbUQbjYK
4846yIsRXB05zSaIAKR+W2P9wChMLLUU99pmBtFOpo87uPCfq4uPyFvyiystFp9JGAySicJ9Gw0X
z8O3OU0L4NQRArvcbhF6wtgpMItgvOvjCHfFaauQHbI7szeLAEin1duaRwdfSgNwyd82eDLOMnPJ
E2h4qBsZg9YPhi4N0fNKvykXMPV+g5/GcRhp4rrsYhMuZi8/dLT+yVLrUPhrzLksCqyi0lPnSw8f
jzkVPvucJJjrpN+/U0iirRyhF21af1E29iUdJt+U04peclPLWxkXkNkjECYVbHufEYH7Ilnjt7p6
wHCw+2DQwIv1c9LQwyC51An154WwW1iPdZujHjeMUTDjE29NiJc29wO8UJE3726sAAfXeAKppr/L
xPifCAzD3RqNb24pnyNTww1S8P1RcoAzVX0x+qTvm2Tj0J6i9DbFJIIOvnY8R9h44eUo4foB80RT
pw5fKe2E8j9T/dXebqLVklwzJeHa5GBR50Xc0xgxY3RGHRf2J4/f1cLfl0pMDVQ597OfvGko9KUG
chG43NnTh5TRsZWxjI4i8uu53Hr37kLIrnkdh8OMI3lchHhGpjhq52pkj9mEoBtH9gc8jyhaaGX0
zzDixAx0e6tInMGRvGBxIfyGbUnquQUcBfxCm3xm4E7AudDwXBXpDDOE3HBxiilpKWF5AxaF39Tz
Nv8SaSnuXAJNFupSYx1vHVLHc6jvgNC/1PLxbc8SbLxLEuDpr8luDKzIZvXntGG8wpjH41vpBDaG
Qbo6jgnnbRgrHJRCIrYNs2cR2We3VPNdwZBWCuUsn4o0/Kxz4e+qXMmr21ZYfUGUHZCbmCFwjWY0
x4XsMJwFC/9QPJXz3VDAaShpur7B7IM7mKUQmcpi+hAIOj2OhmYJvt+CvVrRAMMbyJsfqpziM9h9
DqacFyM6LLc/IYHMuyFBE9Tm5f7lYaLJg5gg1nYy0NQ0crfpdqBFEM9udeINdMUX/1ZOz2XOJt1A
JpnzRtQzVI/BM1j6ewcRLNY0OTng4QNYKvIj71MOTgS2hLs552W31CAdrZ4XDePyhLfJsr3uimmR
KV7PJfsxsAr6ZanH7JiEXB1AceyHJHC4BrkAvRoJHP0cst9lJVuNJlDF9SHZ1v5dWvxGe1UmjYvj
6JaMIcCpR/H8Bz4UkApn/7ilbv+1ZnAIDeNmL3sxmJ98Vhg3Nxnqj8FO9SWBr66x0Sx+orOA+bVc
9vtkiyx4ZCaGBf5rQu+WTPbHHSQ/CNGUuPcJTOLtChO8beGUBKGT72WTyT0/Jlol+DH9vncZHCo3
i11l5/D7XuK5356yfSPP2xwvN9QnyR+arWiMYUXHMS/67Yx+Mf8xpjS/lMUKuojgPZGQT12Fkl7/
yjIxntBIzvfIHmLfG61JA0AWHadirGGnIOKwwIt4lxZR9cloj+2HX6bLAQEJBhd7wb7Mx1KB5ZX0
xwy/UtrIfHTfuSfVQ5oyc55Fsj5higCan8KNJ4o6145LDOVNxO7Yk358w5SMCObvxF5I4bfrrgU9
IqxUnhYwARNMfokbmiBN8ScppL2dNKYaFLTG7zn3Je1oVe6v0VSvrUAH36QrjWFiXNqyApCEiJjd
mmpb4TJjVje41GGs2hGIgr5N9rZW+wIa2K6nojeQJlOiWlEPBWTuQcYYw5H3nY0YuiREw26VQJ4+
ymEXSOEokU3VD/uTKHl0K2WOTLjHqZO9B6AeK0xb2NR0hG8+71YdQSEBO/dZ9L38GaKBv7KsAtFv
0/QGKUB8/dwjsYE5k/poSaEvfWIZSsAgEKONC31ctR4fI2aro9qdvy9m/1YQ0N1fAYxWgwluAsnl
E4BR2SGn7k9bmZtOSRS9Ubv5Vlg4i6lIyq73e3mOwZd3i4Svo+pLcLRCZd/DrnD6GF6wKIOZIYvo
x1yx8DeXibxFs07O6NXdWxGRuEFvfdwyf0iU+UYj3Nw61H0nRwyLmLaL9dVZlfErStlB5Fofvkjl
rvT9Katxz/Zp1bdffFxu1rTJadJpDe8eOKC1y9kwNXJO0aQvKcyIyHXA7f3JHEzLCtLZHX7Utirs
5xpUR/PNdrUlUOBgwvnj1l08g6Xk72YLIArXYf2kBMbzMpoeZCDRCdGt7E4EHx/HMh8+qs3Vz4Gb
oolBzR8U8XWbD71vCsXjK4DDc/5lD/UAWUOBrY/bdEhKsOUgRB9k3h/lUsG6B1ek8ANGfvfkOJLo
GdwubbYZA0Oi/FuII/NZMP5NRltyW0A0Pg9AV9qeM5pC0F6PmCxgv2i6Dh343k7Bj5iXifjC3uuL
m9nfaIbJvcctPE8l1CMLgWHqqenkCl9ozs8wN8vjCjK4Ufk8QxEphkMl59c4jvW5jL4MeoIeRMB2
RqmrZg7zH0QjGuPn502+gOY5I9DzrR6wyTLL7mMH7Wgj7FDuAa12cbL1702F52UR8jB71Icalb7D
RALc3v4eswLu4Tr9ZocKIkfsHmGjbwV3WM85wcM9biczk0OVZduB2LSEXaMqb4ZRHkUcoMqu9VsE
82ibluFvvCpzgPdxbGaXY3D4yCBcRRxOzrz8VqXFqXIEVohIXAskIZJB/p1Zir/0L9rB9Yw8u57v
MT7iqIvt70bCm40LLO1Okx2ASMNMyU5FVKy3BGMTusFp3U5uteeUEIjvc1qfigEu07Ww0WdskuGU
M4/rZWWIU0CmDdgyWYesyZnYz1G8F88VXIp6tR7JGvqk0q/xDwYhzJPxBbYgQaanQ6Ie0AdPV5Re
LATVA4YLhPxmXqBeyx4FHK9BVPouDVWiDsk8vsLdCAsHVeElpPCsK2KB2Hp2O5Zr6yN4J+p4+Gs2
UXQsdeQC0TFqwqiwoRxNOMEuXY+rguwfrN7AeWelvdMxx3ihHc1HRqqbOuLV2dSsvIH9BRweBpKo
D79EpmGb9JcCOZcrfnTsAC1tdoFItpyWZYpanF36FtNEtW6sywfb96bllVBXqGh9B9dP1FSDixo9
Z1ELyTE/sdGATlL9QxlDeiWjSR8hyrk7SJvuz2Lt/Ax7WP+JpMJ6TE2832Cuy86aCkF3TKEB4V1P
W3ilFXr5Q+qYbHU91y2GmmAzGCnh0stoDvS8Dfe5d9V1DSJv8wUIdE3CCBM3hmb88fAdn7idNnCV
++O8QyLtsnRK7lVtMMdDa371FU1uVEYxrXCebIt5MOmHTXeB2VaEP04AVpg/Zcy91gXWVGMVSqNB
Fj+VipdNmo3RJ0pA9d1i+u0NDMwgucrc3mBuk2l9msHtEcQPmgH3wlQ+nfNyjs5s9qBmzG/JpnNF
qG2tTt4rPZ14PxzK9BT24QM7hq7V/hcmsjar0r8pQoMg5WB1tKk+lFbewul1TkFp0xSlV2zY7Kvo
qdpHjOyoXo10fwCx14tKeox5yBFLw6CLIyJ0D714DMl+Tgjwk1PhhGDN12saBEcmEVTU4h2CG9VX
GqEeEddaLBoeDycIbNDA/LtrUzMDJTqTHVi9jweywBJS6I19qnEwVy93dnBcVQfoko/LMEDayyHx
xnEPBI7Q5qujI6cNBoOw3/EAKQsT6XYYGJxSgN4CvA6R5aEAof6IC0zezLE1XV+WWBrmTYmqBcLg
PC0h6aJtS489SuIfs1vcxQuIyG6H4e4HGDyG3yJP/Qd3hP6gOmFJM2Uqv+6FgnMe8HO4+k3vmH7R
s/uskFPjkTcNTbIUAl5Z1T8NroZ5bO+hlQuzD/fTjugUKeLsPI6pveRiI4+V+Q/qzqO5bqTbsn+l
481RAW8i+r3BdeQ19E7UBEFJFGwCCZ/IX98LkrpbZFWLr4b9DeoLiSKJm0hz8py91zHJSuZDSorN
7SKB7myWj5iH8hdnSCrNEBvJea5Sf9NwPd5m4JepnnjOktdrU2fVWI7Y1Q1+zZg73U6Qy9tnZVOd
2jxDjy3jyV4Vdd6/VtPor3PR5OeNqqirllGHz2bI9jK0+ldLG8lxkiK+dpRZkWkbBrSpTdoe0FeW
Zz7bBGpF0nfFLJt9M6EGwuiEZxCKlOkgIPGmEgOU0dKkOcqnT4gq6tver/V2EK5TcnnpOqQk1oBb
sBv1i07Crt1g6XIu01wQfjvBzEZcjE8dGwNSKerZPYWOXRzPnV6JsRp3md8PK6oO6NRkFp5qwitu
5dMSp6Xl0+BH47IgrWcjtJVY1YmfrQzK2N26tV1MOWgW8wfBiXZAvTAc0lCY34J4EBZFgCE62JzI
R6E98B9xmxiXI9qAbYwYad62uR8fhCov/DmQr3ZTvrqypZNE6zm7gi+unTKoLrLGHw9dW2G+c2yU
Q7psR2A79byr7Na4j9wy/57lEUXmINFnVRx6z2Ut2PuNvrypysE+2maXbYfEHB5y6oFUUTyMFGg1
Rla16DxusYWJobsZScUiK/afBUlXNrypym/8mCgCg5eNcJ8gdiWmkJxSMZUHIFfTsVa9d+6MzvSZ
jD27WW3ORbFmoPrPKBhecZfa181EzQbWQ3MRRXOxVQkhR67RC3LuuBkTIZ0u/NCbN9E8v9iJfob+
dp1kir3RqI/0btzMYghWP9J5/yrr+d9LaV7J1+qub19f+4sX+T75ufy+/5Mj7f7rx5eT13rz0r+8
+cO2ggg33wyv7Xz72g1l/1//k+/89S//u1/8H68/fsr9LF//8z++1og3lp+WZHX1e54S7MyfMpuX
r3jD//bvf2Y2QUkuvLMACBA+fNKY/KTptev/8z9C8y9MUY4T2ct/Qnf5yq/MpmP+RdISQaXvw/Xy
7YXP8iuzCX/ScVF/h57v2I7t2v+KMhlZb0kwBqAbWJOea70zbeeGmJN+ylFBl15704lmuErTWOzb
yNJbLzSMG9Nmk19FxJtkBiBZRGc2hgEE28FwWxeYURuzRm3civg8S+eMC7k9fBci8zcFaYAvk4Mr
MywCq0QUwfFcppm3pYaHGGoa7E2QUCGjPmefkRBO75o47y7TmoIwRuymAEDpcM8cJnURiji502Wl
t4m2zNdiqqNNjsQJYaBZBOd06CtuIlNkh3qczHstc1yjeRaHt4UIrb3P2f9pND17n3MX/aI9lT93
iPhKhLmIPf3a8TcTQt2jYVkc94lZhBd2g7XE6yrav7cGrhIVBD/E03sISsFtLJL50uHa99TYdayJ
rCPUX65rYTO1etfZqaapX7O8UjeNnaI2GobUeKa0jjpkxBJ62WRzQ+Vr9Fj+wrvuw2DxsyXHLius
y1546ryJp/mWMn/5SVDPeciKxvdIkEXTeUPOK1+7qaM/j3XfHwX2TYzIpcg+xZw2amu6SIeK0u1P
Q2bLz8ojqvVmv/uOZsi4zFG0fiuwsp7yLlL05yNepSSbmliKitHaN7kOn5RfWLjptXOYlUyoJA1p
AiErYKPbNKnbPsUuJwI8stD6KptZfK0Rc+81ycdvySDI88liPCHRkbcjhaprLQ0/X9HRXcoV5WCu
el7ZoiCrQnu49EWJkkUVvaLEFBbG945YHPOJhYnCa4X10oT2WGICRwCyEfnYfrI7L9wjV+y/iCw1
vtQGKQ1tcRSsRzWAkknN7qSd6rqCdHURms6wrVuT25KkAoowygQ+MpHHoyjsON/awiuA/znzthPy
2wT7EmeMQluARij+2scZ8xF+n0U9S9u1vSaKKK9LxUDk8XJhIXdNLTJQ1d4LZc+/9VuDXkaJqDHv
1nPdIFsb4+emt5OHkZL7QLW6tu4zO+zv0SxVV7EMi68JBomz2HKcq7zvhs3M9aRBw9T1e5RKsblS
UR3uGIH2aI/ZTCqszHBnySn4gpzV/RQUIqFeL+LvJWnfJ48y74URDbHcpsTs+8aZkFw5bsvxEyAB
btfIx4tPtTcRNhXK7A41Ohlu4WkgnxA/pPskQyyJjMyIcXbwWIgIZWauyMGnkqwLYdGqdJrxqUhS
o94tdY98lZlJsXx+Ar2O8GLj41VZo//FrNDPKRl+mw+05pLvmosh0X0iTxbgCKGG8IBpdXopYJW5
66HFL4wk0ZwJksJxeLZbbuEleurmqCkE3tRuThYqJSN4jKyOTMVoz/WtEVXQ+zPVXLWTh9M7r7NN
ZDRhduxbEV1GFKB3HSGSiztcqTM9eu2wifvFTwGUsd80ftqpHS5g88yryMXHUeNuyZF5p7ZNOSep
zuJNbbVZqk0xu5+MEoGDlk9WlPBVNEDJd6fyUZrJubgmkT3e9qPnH0fX5cYyOJZN8kNl1o6vUHvv
3fbQVEax8bta7BSJf7KATmNvkRqH3ypIjutYOPKe0LDbC9mHFyKmIn1oS+LjdUa19saQbfhSpbN/
RsEseU2pj7OAMorgJJpjHzOsKwSXCMc/xz6LOaLX3gW5QAt3UG88t4UZRCu8FuwYYqwDaAdJNZ+N
Kh1egUXYn3OHnWuV4RJ/qIqhfa59IfZFb3abPG+qjXbn/rOFsIq8fe23VDkcYGyQbKIcT3Mx7lpu
J82qxgF3lXZI5VZpkopDiS3TJgK02QoFGoYrjw3B2xqtsg+9m1fhulMFhFptkt6TQeM9sN0ggB/y
aTumwZXXGRpFaJ5xSbA9/549Orm2Rqt9suyqfh25wN5SfBs+K4pc3B4bdP5VEn51SyEesTZXXx0s
BrRqqgaSgVaBt5fP6HOB9GouaAsLJKMBsg7DvSIndkI21BwKJ9bfIfKa38j39Vu2SQ+gippPMq78
fN2OtnlqXFdepElG22pEHApAAJzbdW6PfHJIBu5WNJEPVpHU2nk61fUxn6Aqh1gwjxnZ71U5Vw6y
fjXHe78GHGG02JJyz3Tvmln1d5j1km3ljeOlbRjJddGllBrZeoMLS9qIX9LBKTC6J/Gwrxo0+Ks6
M7K7FG0Kgekik1pZcDpDzrTUzMgSTsVdP/v6U+hZyTEmKY98t+2sywLP3mden9Zn5D/HY8juS55V
YLvdiARBOSKqJjrr00h/y2KOH52gCFolZezt20CFyTqLNH2kMe/dZSEokXZuEv8Qx5Z5Rsyb5Stu
SP6WC8KiIsLHeUpS5hP+dBmX28StMwqSReZHFJdmnMutW7Sf8GbHZCSkuQl9A3drzf3zzMha3EHd
ZJv+Oki6cPGFh8awqmUlvnBHD56aVueHWnvNp7hLeuwyPSoBE33A3uhy+cJ9UR9avzdXaG174B4q
cp4V6Tj0DXUVcgPprfs8VfYWZauza1P8XyvPyce7DpvGAQcwNhjqI5soLOwJqEeHD4mrYMqNT7ma
TicFh8HKzjrvuc0jiEKkDihuTaKDCIOlMf7C4dKFpyyrxkuJCO+TxhLwbRzKkeaqAgwSCjVN9Nr6
2yFqpgrziJNsSrsumjXJTfNi9LwOklreHMZc+/dVg25tnelQXiun9vZwvKPPgW3NF7Q5q188DOjj
qlcJkvLOsgbyzqLnFtKlJKwLFa7AhB2Vm9xM8xSZm8ELfIX5Rvn3Je7lfmPEQl5MA7yMdW3GY7+r
LLfZa4hmbmEPOxRwX8RsNhQ/u+toqAF5+/lXcy5PtRXsVM5upAp9YRkuyru43HShLy913kjOsLi6
VmWeoNvKw5vE5UZkDHMxwYNq8EKPSZmfSXiriGvt9iU3xwq5B7ZYNG6t6HDAo37Dt6APwgjI0xiF
CjZ4BJqzMXHTq2oezDsc7O6Z38xgAXSN6jbJneibtHLjLJi0OmKMCkkLJbQrhlexjdFD7ZRNLhKj
nLXVKPVPRWSFlymwpY1EoYg1iMLaGrFu+zpnRKqz1/akanjGohpMyrh66s/J2NuHqUyKyyDIzFty
VAHymdDTe0SpQFfGGun2uhg6218lCG33o/aHL4nflHvk5d4mj+BeUOCnrIZFdjEBs+h1tq7FPJ0Y
0X6Hk8izd2QKKwXXWcFRLxNpr2Mb4d4qqV3Klzrwk2RdlS0wKqy5V+gLwhMW+xC2N7yj7yppUtwZ
0sIMPwG00dCIsrU7LClfkxjlaYBzgutNYj6jEI6GrYicPfvZeOxawa0aO2+JWgpj+QK6ca0TuCy9
a0eBqDiGhGNDS/lcaGF8M6xZchLgJF7M18k+toTcefy6alUzxam+oTZPlOKnFbm+9GSqdwTUpLSr
vrCflbDUjaslDTHHqN31GqM5+rO4O5v9Xh4TLcvzQolnKnf63rKMmvLD1J2a2YtPem7UZTh5xTUg
r3mf10rsHKtdPDHujPFBunvfgfIyidS9SgccTGbhmGfUy2uP/DvlmivLG8MGSHvVEix3Wav31tCj
aYCqIb9gXgouu3lQ1x5Q7dvQoSK2NivfuHDc3ttKlaEdgICUPVNhby/cNCyvJqt2jxb+5Ocoitv5
UHTwK89rLcXJRKcWr8wgM7rngGMKnboK9XltSvE9IXI9k4kRU5qumio7D7EeKOwnORtHjAwbGcix
rAacI9jXsZiS0BIrPQ2SS41Nno4NxE8ujaIJL22/wYSCDlsmm0By6ZhIBtk7WCVASLHR35rSQJ5Y
8AqM0DDPY6sSB41m/1EbY/cUUnLeNqWFTDIYk32DA+aixX54ZoefRUg1we+slJQiccEdSjuxUbYj
t9o2A7lFdJ/edMXYsAfVvSvxaAhQI2PJDWtKneu5z3x6sBI+Jyd3xEq2njLl1WRQAPquVDVG+5KT
+dg4qU/ifmgba81OPupd2PXXtl/GxNpDehFaFRZr0zDm7SiaYI1HIiq/8XfS+ZqbGe6WMUU92eJH
pd1blEC7obBH3G9OPVU7BJqrIpu8xwGf61PjBxMIsmCeyJsP6uTHBOl97ZknjDDx58HovNvMMjlv
6krPmzC1qP0C49zWtAI6oBPqsBvmCSSUobiN/Bn/uZAyPIIfdz/hosHj5wo8EFU13OARxbgZam9X
VEo9QrO8C0ms3uSocHZW1pLkZP8MnrnXJdNugmp9jEiQ7shGVea10erBuJvbKbgMpuDZJXR8HVwU
wVk3QYDyXJxN3NgUtDaIoYjzRLQnySnja6us/HvtpPpB2D7GDgS0XO8fWpLDd2PmmiZaQIBqcqbR
mprNlZGhNF6riihv03E/+gSR072d+9p4yjAfbSekuSsv7LkMOTnANeH48xPDLU6TGwG+MYwYIpup
MZrNAeoHvyGK6ov0RDIxTneD6zrPJj6UJwA9MY4xsUtzKqjJiLOzQuXxNEQiuOEmbQb7KGVMoeSM
1jZT/XQv8sk7jCQmtoVfk/AdPF3mq8jN7x1SQasIR/Umcywa1KQMKqEIZk3RE5EYAaXGoCkEjmfo
B10UOlelPXZHPErxTWdP3f2cJlDVSqzXcTqb+Wqy0Y9vSDPX+xLh79qHEIpZsdB6m1tjeCkLe9H8
VDWuGFlpcyTrOOClT5gvF63bwgGe65RqgY9A9lrPfpwugZF7MWsnRlhFbLIRZqCtLZYJebTJHCF4
tpV7yqkwbZOmuhknIypXZeSyl2OHISqPO1oWz7HD3odUKWib6UtsWBRnUzVe1bPrwcTz5ZVXUwgw
Ks8rN+zMc4jUQwb3I/bxaQPilMtfycHy4lNLrreOq+MtFQfu8wZ1H0hgVkNG3eQ8csYsy3bA1Yqn
OWwXbB1phYu5HccXr7DsG3AwZD4L5PpwZ0g952EdsCS9MNkmYdFepXEdiyvbRa98bkct9Rum2JmW
JukPI0ovg85wNmGuqsOMy/+7P0jsTnWgr21qCCdXOcnepFvA1gFl8ot9/6+ym/cfazr/P1JrLvzd
/7dc84z0bFW+VN9+T2wu3/Izr0k+7C+IGqjhQ4rleFIs1Jc/E5tERX8F1D6t0Ecr/rZ9TujQI8cJ
zMALTQ8kuwk19ldm04v+CgByhmQ9Ico6gfevJJtvmJQe9khY8whA0ViaXG7e8+Zrv58j08uni0YN
DelGzPYFRmZCuUBu7C5xjPAEjbA2glXZURbcT+xLzSM5ByE/QBG/S7Euz4I8NVig4ia9fMjZ8qy/
cVERt5JtcwPrAsGlv1iiHTPtDy2uM+OhF1CoLpyi7pKMRGQeDHT3QRqdPyE5Cu9xDGY9OVhBIscI
I2M+i8bMCW86o8o+InkuGd//q3HlMUNoTT4vFGqy43nvO1aMIItj5TnlhWGbcEdgLxnqQkWVMz3V
Lh0INsLKkvxsam26oY+Wny42Io77D0C8//QYAQl3l2IUc+j9m3PmhrM0LMsLWtxl1ZfWwfS0sx16
jqKQ8utgN0y98ilIVYmMjgQIZQ9ZWdXhl99m+/XPD/57QyTrLV3VIxNl+xFKA672LpW+9zhbjA1k
PMMpOogCV5V18CG99riDBxGZR4Cn2r7vs2LqkBPMhr2qIK3KfW778VrFlTl/AO/+p8f5IXOObJ+C
AajVt7NIRd5SFXOCgxR2UN0gDEkxF4winbnvKyCKYJr0VJCVjIzACdXGG12jG1fogOvipqYgOH8A
/KU+8WbCAHjmLVGdcKA/myy0t09UOnM2qRjYBNt1iZa5TmgBcAZ40BOIlZM8kGplluXcIYkdPJF/
9/oWQ+PPqtPPUs4/vKd3HGrPZvOBoQ8DLaTGQjXl3fLqHUOTMLS4VSFKquLPQesQnp84EbBhrdPY
yCTGNbNxi+wSCbeu43VK5AHfc/YD+aOrz9Tk301XeaCh5jrHVDQZuKfs9YhRMZm3CB7mGb5mAIc/
VSrsti2pE3QfY0+M8AI1YFw+I6Yf6v8YjIuXfpBJH27+3Yx0AodOEi7ZYFReJszdd5/U8PJItNlE
pZXexQTOgSixqe0dst88JU48dLzUs5slqMZtUSKqHrDHlASFWRsh7LBbQoWPmni9mwY42kNeAdZ5
tjDKScs58Pv2Jj0nm4faHndETn2xM9AMyINh6aRcxCz+pUpZvShpUhBRTUg+6qOV8RanTbkZqBPt
yzzbhvzPDvZuWLwpnoKaytrOMhqrv+CmRPFezLP3DVGAWV6kTs6VgNQjfx1APH1Mk0IiaqvK3Nv3
go5Wp4RbqDwz2fjmfFOaSj/rrlR6/ecX+BbRzkbie76Le8VlAbssmXc1tyAsu7qL536XUBMJd1ZX
IEGyG+wvF5XoyzuID6P6YJG+3zf4pbyckM2dq0rk46J4+3r60lGojlISPrU2Q2rlOvMf4rwwvCs3
7biqMwB1cjeGEDNBImHVu2iQYnZ4B0G/2R+s1h91xd9OGR6H7RRMfQQoGltf8O5xYjufigmN/k6j
oIdVMxCrD1B+xF4LZXH4oe++8aVukeKD+1r7cLNuRN52/jpF+vmM1zb2X1E2+Rd2Z0ICcf3SAlfh
F87SqUHSjmgEUA7nOcl649+dTcvDW7YZ2jauVJMAHv/K71Pdmht3ApzbwhsZwvGmmBAixOs+Uw4k
E5xNj4TtWuHS0ln9fRphg6/cIvRe/zyNfqyod2PI6mfGh7xZdpp3j+H2rmkAbmp2mbIzDB+OdTNM
jh2uuRtSfELHPcHoKAF/yBM6nTw5ei4NwTaRiql+wAWP3e/U4Lqp/miHer8UGSAPzw1Rn4lOz3He
7QVp5A453X8kPAJvHA6ym6ZgTTs5NLRWkELZMrx+ds4oxSC/KuJ0aDYw57JkV+ZuGdy7bh3DkqDC
ChqvLgvvSlEIL66Y2aI7/HkUfzzLu1Fkw8LSQ7gZ+PSZevsyh3bmwtmHw052gXjA6xyk2xkhCAph
q5PFQZAlRW4c+VAQdYzEmosrvGwbtK/1FFBMQZQZL8jfVEyIwTsv3QWoZtQ2IbFFQbjRKEJUbnT7
PtbBSzH7mTooVD+3YPOaaNtk4QA11Bv9A0ngnnrLiMstv4hsMtpUt8nM3QXONOA1kS6/IahqvsvK
Hd1/0A1mmS/vRoKWlQH/4z8symWH/y1ATYhfWrmIU5WFp/bG7MopX5V923gww8GR7DOk76fANMTD
n9/BP/5irBQLxD4k2uJ28fsvBkeQiHF0hh1Ntwquml7XnGG/SlKINFUzHNwMhyQButX3H7RgeBdl
LisZbTRTldZQnuv5y0T+7SMHld3HtmZXFCmagDuRe8FTpHCw4Zfvo+dgDlCb9kpSChccxZpcZlsW
HyyXf/j4hCsWH566EwD/dwEUtv3ENbiZ404ym27XDIpUmuFZWC8kpZnpRmJF2xROQQb3Xw985HFv
W04ik7F/d2RaDR7UkJL1jsZgpGObMaZ83LGmcbtPPj6kPrS6eitBfn10Hr3tFrAcgssFj/ZmmPwQ
Jf/o4PvbyOPKR6I5o2gLKKqaEGU7tdx/rOjQQh1A8mrk1kbT26reJVYQl2fdaPjVmsMy7o61aTI4
/34s6KNAFogE3NKm8+1UyLtaiiqdkNh1dQXbPozkaxmK6NRQbZNUFZV/0CGl0Q/e/vu4aemGBsqO
qCUyabr6/iTUsjJl63ESem450fhEVeF9iyn8fpJoU9ChN7Jct5ApAM0MvpFv//yx319LeRGRSdXP
IZik5yYnydvPnWmSiLaWHe4LMO/DimzyuB2LIAs2bq6LNegak3RSbqOBxVnlGVdYaotjPfV6OoAT
da7GXiJIjYumJXU6d6O/+/Mj/n19LMODxMkNacZrv3/CoQ0HacQpT5gBwoJW74eUyZRl7MmYW90n
A1JPtgnDsf3g1fzT2HBVt0y2xIi40n83J1zEEJh1dLuDctbcw+sCmpazmKDHwYMFzuxW6qmIeqdb
BXnpH4eIYqZvJfYNGBaN52S2ai89UeNOX/AFxuEHh9c/RHUUnJzlyYh3uZ++O7xkSpHWneJm12e6
+DrCSmjR+VCvx40uKIpmYC6fM178LZjHfF8mYTWuHUvo5oOh+vtGykZiB/R9IwPEFv7uQSDDoa2X
ot0lsP0M5rIIcT2VtW3sK7tGzDNPnom6p8m7SR4SG+R17pqJc/vnqfKjkc3bM4yI0rWWe+gyW95v
K0CaZg9LPHYxlKykbYvBIfE6ljg+pwiSzCbo4vFL3SyQcYOqwjMOfCPezSW9EKgY6vyMOV89TMIK
ho+2vGUM3j1b4Pr0d6W7chhwU3q70tJaDI3wcNoQjfjONh3D8mSYc3vZmOi+CC3Ew9Dn1YNRh7PE
+te3NiVK4ItWPYlXYF9z9sGe965VGrswFya6RHl0byL1ZL7ffJRJ8VGNDFc4dU67mjp8pyDQ3HLj
WU7iI/YJ3bOh9LMvcAjUBXYghHuQj7m+V6LOQ0K4nuHD68dWVSt6FKzcKp+3kPFTsEpCmLsBOGn8
0XP/7fTgoPTpL8SbRmfEdertUNqz7nLOg3LnUgYC0x6ISWQPg4VgnfoxMNzbXimpvlErr4qXFm5I
el05UrXPJKB7yIbCMeZp9cHk+/tTEYf7XCvMJb/nvE+ducB0DMcXdPcywT0YK4Utj3v20twyu7Lj
MvQPw9AZBqf7TFz4WNY6GG+pycUw9QMoEkA0lAvG/+7PD/ajL+KbmUdClZMWTx1vG1v7u32s8lM9
Bih6tp5RUfGixAqwPTw5yQjGFD/46LnnNaYOPa1GaMzFS2XaE9mDORF+txukx1/lpiSjkRdmccn3
Ke9cWr3Xn2Q2wdGjhEBLJ1TFKlfnAPtz8xs2/oZf1XT0GhEfHFp/OxHoYEWOgQPTCXyf1fT29c+a
HoldgodTh/z4XZ1RbD/S8Cxut0U4tVhu4tiJ1XoIdF0d/zyY77WyXPkiK1jyCxbbDAGD+W40Katj
gsO3doawXuXRlSo6zWBFk4Hmc5Vzx6qNtcIfN6rPmTO6wbgvOA6aGvlgXl35aPH7Z4wN5IxyVCT5
95TKJvPEGtIlSTYg1cLIY+DepxBsSnpdDhTtzcGQ53bB3v2oMBnm351AGuV9AozPe8aOuvwEsqT+
HQQ3morwAGYzA2xCNmXHd0KPMXJWU+JQeITPUat6EyEQ5dV0Oo/iaCtyFJIs7qLnx64Lt82Nfp0F
0cw/mURtNnJnlgMmhDNzyGEcbmb4giS32C+XXx17Gro3/ukm7sINit5lMlncq4Zom0WUgl7yFPry
vJVpuOTEVO7CR9sAiey67CzJDclkIYNf+epWjIE/qY3szHH+PKDN65+sGqxndXB9kkts4mPFn7cK
TF/snMWjAYBnndDNXuBkLSsUhFNqN3wM0VQoXukIZODsXyxxjNxmGKPla7LwO/+y9bJ0+Tuud5Z3
HgoRdXpfuNj5E0C0QqvyyhC+Pzk3BiQA2zzLm34m2yZ9N46XEqHrSW95P0AN/SOYHFbYtWlByaov
fz1t1jCRrJ3WKiAHlwNipeWPz72bpgl68DP9GM+kWtD/6tSiKptXXsfqjNsahPaBaVRO9dFUHfPF
y6KxM9axRzOQYpeAME0gr9aDw8RLyYoy9MrJTcbcxLHKwKa2wvPJlabnE49pn+tHUgYdK7zwZf4d
JlHOe5K/1n49pbz0ohOCIYmrZlnAv/5UzxrJ23mQzYJP79u0Q360E7vEEtdhOHgcJfRmwL5x8t2n
NNA9AEWd5Es2Qv86SUsJfCRcJYfY3DQWDpsB/3eU8i4H8GP8UpWC/nDW9OYKXtzGa4wbi65AfCzV
zMvbaoeCnZyqtOk9+DaJ151ETAH/Gvnj8OjbZc4jlz+fPIXHTMuOGpRYvmrzgpDjRtqTUSBaM0w6
1WLf0eBZNpYKQlZFDz2MKYwnk8TRKgyTxr+MIp2hcLGnecmYFhMagOgAxiLqMUbXUewAKPBaOk4J
BOX1ce4tH0f4GKPwvh49LEjVNsvMPkRMHo1anZrR6ENac9XsFfmmiTyDngjYUdgVUotkr7cOK06W
+2kWbf1otbCMQUnV7EDwMXoIxVgdNX5dDWKfR85ZSwS9qoatCgpajpMYDlyW+Iy7oMlqlpbJ7Wu8
pX96wh5feU2hH0G6Voz1RPlbP9omQoB54zZMHjI1Lr2t5XVoZZopWKKo4y8tgLcSUILfF75xWQZR
nd1qGS9HCILJwD2ne2rPZAu8omKyefiA+b9ipMc6H9WIivz7z1Xm9OPyTS6XZ9atrSMcMnfamSyD
3gBtJYuXQeRL1dtLs5m1whazvPTMhQTEtla3zNW8zZ38E8iBtjmnjSEaxZGtD4odUsoyOs+R1sa3
1WgLUoYFJ94EIjYM7VdTwfliHiXYdKKtwqiYf08oJCDUBjHhjzZ8inE57aYkNML1kJNDvKEBfZs9
SnswizOrIWkcrqKUDOO8cp16zmkyv7iIrdnRfAWQpc6XXra1XZ/ihjsQNImf70l7knIMbr3RZGsX
auTA//mBs7TAFbnyMrQ/F8OMY/bCKV05fA1QcA1PbZFkgYXLaqIw2KEMpesD+EapcSNPcpBbN2EO
fatbqzEuLPyagKspG4btTd9FJUR+qfyURhHQnBWtw7VxLAAOj+kmLHMYTbRTlxGk8tGilhXHRZ9v
29IwJqi5MouTRzdpbR44hgbMW/m5JMAi8KJ+1TQYvwpEtAUvXz1kCAJ81EVp29ZoMNGb8LKnftDz
sYka9McALpOl5jMkwXJUhmNozcceAHTxQgfJZRqqami8fYL6aR6xkBkiuu0bt+NbKb0o3ilZ+qWu
MU1xwYAKD71NifSOlDFQ+lb3PqnkoKlPzoD64MSErZp9q1rLAnRVkrnpmCZheKAbaciCdqecqu86
9bNlj5Ndb3PMOZxFMPmqCNoqWdSfBxvBhQdfLJVOt2ibvdZKrwE2x9MXrWEi2utfsZJrxct2/ess
LzA8EmBW9AdZFhcABn4+a3+pEP06fnFGLoHCr0PCjiGN9evWcpdw6Wfg5fXw9evNWDkN3xb0/rKJ
i6Fe1oSpsQ5HnEbZcqjSkGk5PwFoZrwugB75MlRusCz9X6de7dgZxlPqu3Fm/+9aHdjDZd9E5NlC
M52rycbsxqhrwL0/i0RlNf34yT0I3gmNllrmQ+LNS+GpCkODscxLkyCmF1PCj/KqkvcE9TRnyXpA
Y7rkdjZjrHUPtClpDH89mUXdgI0Ehszu7HYTq7KBRMtu6/6MS6mPKz4wLtOomjcdazB0DjkeP85B
uiW2bBDKcGu+IaBkwBli9h5FL1qaws5hV/959BWBWOYNcc2y9DKs0obajnbxo5T38zcEhQlTdxPM
JB3MrchwWIYQ30RRgJp2sL1wM/Tr5XjCFO83/UOBL1CWj207LJtVFGeGmWPHi5dRb3QA70uucRXF
teAerueptS4HQU8u9saxX6a5U1vLsdxVirzOrgZSwz+Zx8LipZuoS/kURNQlAymZ0u45oltHW9c4
GOmf9ALE1Gmtq6Ty8D8dazwApgG5BCnX2CO77E1iP7oKgxdcRqpKg+X3p3A648+Z4XcNtM2fY2Nl
BRAT2eEafZgNx2Ex0gq2XxLVJVfStSv6ZRvOUoDmPLR0l5jQWRQSGBdSF3X2ZZanHPsZ+GAGGR35
ogf9FXtkdlvz7xsa4fAh6WhORHw3tbgtb2HZJLzMkY5c9CetICDQi60VA8/rDUPNIkJNYChCKzTJ
KGKpqLNh1K4747zGq2Svvf9F3ZntWKqkWfqJOAJjvuy92aPP83CDwsPDmQcDAwyevj/CI6szU8ru
SqlU6sqLPIpzIsLd2WD8w1rfIhqd+z+T9vqt/fkr/Ipitzl1rWr41ly7V/zOOe0rHhEDcC1/jdVk
jh9EjZ3Lbrxqvu/num/Wjy4hb319L30LQtq08vi27MqmDrCz8feXQw3BX1kw+mBd4sqmzr+6Pu2k
iKjwE2j23CHrj5mXneqXaMqHAo5vmfRZiu4wK8xqZ9iGn1xT9zfZsz8aXf0KBTaQv/yQr7cdrNp0
1CFEQl6/Om0JWo9pSRHgqjFNQv/Go4Wsjp+4KhHL8uBQeWLDoIV7gVsqOwAOVbagcUklY85V4deH
AyrPZZlfJHKzqiYrJF06WAFdISjDRnxsoX2VIrJD81iELha6zdIAGx523NBBWj5p2C78o1q6Snpb
UE7loCO/iDW2ETmMld6hVpz4xYxgZJbo4Lihbvl7XUYXqSpF/ZmpdFQd8GCxxCSiqR4r4KUagyZv
7wNEOWa5D8mQc9UN1A2NdZ+AgdjisMOUdmdZDKzUsQj79eubiRfofCeJjuFXTknmxzEu5qIydpUQ
AEfbfszM4KilCvrlHGAeqG328UtqI9/uuyKLt9C1HWnt2Q3GM+9IfFj5UfdI2amfZY0yAaujhs/Z
bSo7rY3uCuPRevBN3N7riZc3vMDBFK9V858ju81EiCyG2sYoOYk9bz3jWeeE1rRTQT7nP/q+RRgN
gIkICGunaIeqh7yaWzPlcC4TFyxb74YvuSgCPtlpKH1PbYZwsar5iiwk7Buu4ZslgFsDIgHOKT+b
VACv3OK+8bK4W4EqCcETIHuGtVytmm5t2+zvl1yuec/A28rnmR8Bu8/6W2ozccBi9tWCmTliFbs2
ZTQgPUfGd2/qdvX6G53eRPXQ1S5PL25G0EO3caydnuD4OOSVzo1CMbn8bk/gPP5+L5T8mYuhtdd3
PQEgNa+m705XrCSNiU2WOQ54s2YRN3rP4Bd15fWf4wIRRs0bYWjb9dSn8Is7dM0NW8y0u+yrXqjs
nj4xBkDqFbiFVlButvYrnT+uR/sMNop/5BhGeQH7QcKTynnlc7Knkyti9R7PHmiKCCno75o0rtbL
8kcvYXoNbZadBOuBF0yDzzsD4Bw/YdgOI9dUILvk+Mkro8XgXgwO7PWj57XpHBxCVGXg0gazlne2
Wq1ckLK4bJwa3DUuGaJiBeIDDYVW9/0axzukOSNnoEvrdfluY6CPJpbceJ4H3KvrA4I92BApTjZC
ELjLtgvWG/6U3SDiOorvYzmjbqVB+i6cFf4O5l6GvQpyalhDnGfV95Gn0jKknvnzco1bI+MLgwQx
cPmuyUNBD8o/WLiH2+/KJ1NA+prIRt3KVRZBsh6q6rtcT+JqbQcbtjVrQzELWsQKKCdfztJ6fdMF
Qzbwggh6ay20TCmWrtnhXAzTi6md41m8z0aop+XgcoE1WBRcpeGDScBJg7DXD83kF6x3FT+E4yyL
44LbM162I0h+e9yE3D8AGJxUOuR+MKKwuiMjuiL4xZjAJEczlvo9nbBY6yhN+BgPToU97gRbJJ6f
27jAzL94i70cklbZyyOfySKNQw+5mayNmfEjaRFdQdzBs5a5Yb6JuLJq0CSgnkEbF+GU9Ch3hx6y
BoSPobnPiFLC55qVdgYNCcYobqdwgQiyU412flgxttETOC2Zf+RKWGwTluZ3OGso67MqF/gui4Jh
+lCxkYtvRkyYPJcY3HIuupYUeF/xMuZJGHl9gDXZQbLi0bOUResiHObEUlFftWZtR7wmIYBcra0Z
mSzEc9Y1MzKu3Gop8Fjz2uwbrfLSTWW/fPzpuP5U2ZQBa9XzPST47lcMQNfcTA7gi/E+CVsKeN+m
eSf0BNtGILZpiy0MZtV3o57w8zYrLpv7X3/XUOL7qdLzwrhxYnrE7ZEhvix+fPcXRbyspeafOvfP
I+G741pWSxNH9AhFWUnzjbEBhqFxznw2LM76ue8XO8C4sHXhpLRiI9ACjRzaIuAOi1IFkuN3ObKW
1lmO3LvB7LR0+aViRJbfNKCpwIRVhglRz8d+U3jRnOj1yGCmu/ZBBg0CXz50Ws3DX+CyXZuZ2KSV
JA3YkpSggxUSP1rFfMJNhHIh5pkpssFKvjiXoPP3SzuvZCypM2Im6Mqm8pFHyks9iDkz5mQYIShF
TuArqumaD7CdrsFeBYuHq9ZeTMYnnlzMHepLDWYSynb/i1piyD/SQMr8GVCFyW3Yd7PKP8gHtwja
Uj7aHqARvtc5MGcWc+2nsnladU9LvdTze4vVhe8XPXrr/SK6g3oa+HY18vucGdtHyVtXr+d3047m
ClT6PTzy2eU3kGJqFI45+Jl2vRy11CYHaUfFQG0kM5dfjH3QedekH61vAo09k4/qzxnGExcwnkj7
EQ+UmUGRL6KZsPGQdCq3M8rqVrKK5APzvt9Dg2lXfDuYetdCrDNhojOjmv31+AJWQC3qAtXjI2t5
JJwl+ttLeh06cdmbYr0HCstlDOJNYvA6+Nkm0kWGpnDELmu3WW++DJoBf301UFHHG9Hb60BDem1P
THbMZg/7gvbtcSDn3dX4YM76j3iQITCkThjLMzdPs1hlSC4TuZBtGM3fM4AKFKNztKyQJpo0Yp6f
GPNc4G3xJc/qhGllNF/WsIZ+j9CyBfuetYLLFhCIPT0mjjWMj3/eqWbd/h6eTgg9Z4xqcTt/YMeX
1rCzEXOtFy2ZB671xF6EH5uSe71McaoNTmbD5CknASKZAYXyClzfmp0lZsVb03YYBm99Q1RcDDPr
rF5t8AWWQ73DGhkboFnaoV6miz9jAJaxa6XBAAKjO0fl9yyPOSyVg1L+eoj8aRaTMe5pKSoMhwuy
knoKtEsAyqi5gdU4e/PBl/YIUAyRZcxx0vUuPgZyPnsmYsdMtBOfC+ZHb6WqkDmSQMkZCbxFchs0
fE8M86TrAMksUnIWNlhL1rlDYnhrgY+5jM89a+z1F0Zau7QAmU9eqsJF+T2pgcHi25dc96a9Jm0t
sX8RdZuY1F6WXq5BUuLV3dphMGnx8nuj8N9lKfh7Tsq/Zkn//4hTcdjr/GvnweWgf1UfzdAlf289
AFTyN++B95croNSZrLXQTaxmjr9ZD1yMB2ycQv4Hc8X0TP7LH6aKa/6FXJllZ8j+ELXXKt774zxw
QhjTqBGD0GcdihA++HesB9+Syv+zdfNNC4I18hYPyd2qTTb/aU80U/QnIKEAxvY4zO1BsxfFX84Q
pex+yrYNt8hvcILnlXU3hzHwVmnYO5JEQP9ZFSxZ7JJQlGlJsi4QB88Kg2fAGR9uv+DLswiDtVu4
gJjVfmSV9wMeJBxd523R1TaVtr8ng/ULoewjFAVKy7TEO5y2aiM6ghBVfQnFPjyThnHvG8EnKUok
pTiQovQiYRmkqR/RbXlbEmiNizqcSQZO4w+pw+lNWR2JkEuaPegJoHqbQHNeEtOnV2Es7nlzHdWJ
iWW3Ika3piPn5+xxO9c9rjx8ThGbcOfGjM3wGLPnuQy7CfQBgICoV/XBt+engIEFkjB1LkRxl8Y0
J5QszGZDd5SHHKzMeTCwFVHVexzV1jv8mDuAAPow1vInpqbyzJg+h+rQENZLNhyJARsCaoN93VQf
bjbZh4yc4W3dIZ5EqBiz+PYWXky2gg0KsUC2I5yqJhkw2YK5YJX5Y1KeYNICc4BXtjprXYFqUcF7
28Np0H4nPhrq4yqKwdEdHYbQF7RFMLPNhiX+5D/VNLmMA+noypmgwVbAZc1tgb7GgGEzl8sJLufl
lPXWvpSdvJ4acGe0j5jpZyxfoajvU6Tpm34J+6glzwxTubhiFJDzjdL8d9laSOi+gsTXseET5I1Q
3PB/ILiyUD7ZOSxQJ5nnrTm4z97QPCJ/IGzWJfOtBKZMW6P2BT5xd+qt7dTq4Zq51tqys0XkSreb
Mp1XBNB8ZEAM+wwCDquL8UUxV4W4KB8o8eMN+p8r5QyKvCTi6M2u4u5t531bE76wfgd5UMJmizcq
BowplbPJLYzGUqbXbCgxhMfiwyT7aTegFGGA3+xbx3wbyFkkQZ5xc5VWESfBRanW4K1kBiYeWh/d
CDIANtCNkdRPS0C4U+MhqdYgDrFrlqvCAxyGps0K5I6A736L7IEQCUFsA0nJHVor8xjYKXCP2PlM
JibLTT29eD2bROoN4wQXRG8Il+t3YTe8dXby2KY6fnANCTMdGzmv3fSAQYK60RFn0QekH0HFMOLW
OzXSp+3jp2Se1qh6h8mT0qnV/cmsiUZGJ/PW+6VDIx1Ym7nzyUwdZqgHajzTJevjqOyTmQfBMUQy
2wJwP4zcXy+m6j4UGdSgCpuBCDc+hCS1p71nyHmfjcE70NCfwSifRrsSK9wTI2pp1tue72lThUt4
QPCNmtrn+8QkcN2GmkhkhwtNQM9FQTl7GkW7XOo0ac99LRb6SA/mkktEoo06e0N3886ZkCLI5nOF
kWBGlle8dEFX7skZtpDaTA+2i/4oYxCyAN4D4mNTwndlFKdY9kagjSfORnFw+sbfNi4k1BA4IVxz
VFn7wFDXbrfs5kA4W5AoYNMoRI9uNmR7NHHY97GjcdUKbKZ+7z6SuYFKMoF5TVgu9OSF0z+yKLMq
W536HOKNRTGwo7NZNqLo6x2LAuhW9oWoJ04VyNfb+ocDCOBeJuUptnHQG6XfRTF4Q3o406efYMOZ
zB9dPBUHQy2Yu904/oT4gc6BYkNm/lOIUJ1kV0LhIZbDFRmWp6H2P1BWXmInXmt9ZDVNLm2WHPKl
hBoV1VN6rIswAQ9ifizJKoz2PbntWSHs45yns8ON3ABDuMh9w42midwyFfP9WKvXP878X0U3kMdZ
FhSL9nilhf5kjIeDOSs3NpqeEyJ4f+fHU/CtePmvrlz+czS4/0GWSeEiOPrXlQs5HdnHP0Zc/P4T
35ZJ4f4lEAnZJvCXVUqyViDfjkm8lL7trZJ+1Pyrns/+j7LFsLy/0MuaFjdk4K2wNsRHf+oWQwT8
t9BBWEZBhBjK+bc8k9RGfydTw0O1VlKIgVEWhqsk9Z/sKbyZQgsQbbLxxs66I9/0vbfcZueRsPv/
EHby2P7z1/JWZSV+HWxDPMb/rOPqGVvPXcJbxiw7EGTDJPeTyZcml1fTQNQ4EeGEUR5IZ/BWTDFc
fk9PDwT41j8Y2dTXjTkRBTyk1Smo3OI4Oj40CAFKuUwF/pB1hdLql4xl0blHe3WbDUJFOFPELRZu
582ek+ChCZprlBfhxiW7bde74y+8ykQNs2L/mRmw+4M4eY0hn5KU3NpcGKcip1xl8QxVnrgobxuP
3niDZ/x2FFLBY4+Lji7W/wjctD9k7BMZxxs99Kf8jFfL3saNHGFo+ORgd0Pn7EAR1Z9zgHzFs017
W63bcgQ2mXzopI8XqQXymO6GOfbxGVYq+bUwR9URzNMMjwW9KYnZyhSbrLITRkAPlREahYWmLDFK
8wE/vJ1azKMYtkCFsgekxpLcYkMsaj8CevanM9weY3qdRQkmM51YK6wcENu96UI7vGU/NfykDfWh
eUIHzba8SAir19LC5mAOzskEYpRunYY9EK8P0FIhQ9a7pYqbT4SY2b01zGGwhXMyOtFo9eCvcoKn
39UiPQAObUXyUJgKrrkF1y85k+vjvzLNYiepkaysJHxTU/MRb7G3OlLFl3jsn/pmstacSw9wrrMg
j4ksaeZs6NNuodwE+QevzjKzF4HtUZ0NAtxQY5Qjt1siUSidmxaPEiPiEGZZVw6Du2P1RyJuyBdu
SFpaJxiqsl2KEJmQmIAMeUG6l8cMTJeufmbNgouLn0E95qY7hRsnnHuTcc3gfQU6oCFeeLPy1dRU
6C2hsjjxYqfCK2rBY0FwwiTDYUBOThfRsL79gqgxBYluZT7BGlVt/KJn7tj1ZKX4DFqSZNf1UPii
bN+g+oWfRapKnpIANYYBuUdoLsPzMmUgAyrfIQAZI77bE6u33rnsf5uftBrlDUJA2UU5yjmJVcWv
qPGmBneLPSr5uRQeKMHRj4sG7L9PItnE1ocI3c6R437sQohMd72aAFK9cyiR7s3bJwCYb6p0AjBh
CDgtYM/PsNmLZWd7achbqfdEvU0NIn93tYFkh1jOuWuOvlLVD4+4q9e5SykLSpsx5R70PxenCm1T
7oKiT6iRwKhOhMpkOgZZ7Cd3lBXBT+6JzDm1oP+5uLxcOUV8BgIcGJp3dGqkzk4JcAv73Km7bFdg
/nY33D4VGWqm8SByvwiiCfP4zWI5M3UqQiYSEnK9iEPYcM9sphn3BRNjz99kGcLOjSLFAAqgY6vn
vBmGpzUdzQf9UUCT5wRz+03vGzBe9ORmx9qbAHs32ux/1Z4Fd2rOMhqiOhzmI7hmIriMxnHlzjZH
kd+ao54+fbvv9HYFYEKUaUi1QcBhGLdsA7JXU5N6+go8w/7Uljv8tIj6uO/itLKp/hwyeIDUZ2AX
8W9bjEaqxNkvBj+o7jdz68x0lDs5e/1t3E7MFPt2SOXOctkZHpsh6e6tUAT5psWlwGAlbJOvwq5A
IbHoIJ156WSrowFaNNkQeAnTHZkozXBjOpCrN2Gllb8Z69hDKmJnQ7rv0owxPxrS1MR6O/riTOYC
AQfStrgpxjSzyd5WbiMjMk/E61AGwt5OIkQTpZk7EkpUrw+SQCJ+OaN7tjZ+OM3ebqlNaiHQMdJ4
FHaX/FTFikvG5ZMGmzXa46IghA0uRWJPr0FGosDRKrox2OAGJSIoI/oy2UxV1QcvfeHOpL0Bpb50
WTx77P9Ss+PhLcdnGsNSsFCwZnUFmq5K3huduOpX0EG++ZJjvegPgjtp1AsmdC7kNsuauvsw1w6m
fHh3iwsYsyZMZIPK23YxlLXm9BAaRJ5czzULeu4tP6aurFlo5Wrjxmk9koSMQ2itEfvGsA840/Lp
huuM0YHesAHoZnpjS0IIf398TDOjGC6SlAF4stFOWY50fNSc9lduFG11ZFLmFfT0bBOA1De+O/v7
BlI7CLF8rmuSjo0BGHGUIODmRDIBMz6B/Jp7wkLZVgfP/kxAJoczcLf7VjoTyA10EsuxJnfQYUhs
++VuAgDJUYKJisMPTkp2TmCGeEe3FI5/a6i8lC5lM0LGLS/a4bWy0qI5mLVwkG0iIyXyOc4cnijp
m+HWa+C2Q/WiHnfuyatroH5T2vonpsGh1WDmLaz8E9WYDF/m3lPmru5Cl66xbTqZ/1xGJdRjy8ZB
XM0VOuYr120tGenqNydWgwhJL1vGtC6SUcDZT2YhljEKTdg/BBEC/+O77+k4CqOabqZptj3YmWWW
XnH+ThPIcbMiNLIgn/1uKkyb1ojz9WJa5DSyT0htoh1m4iLuCzzg6gxH1/vZWrTckdHQFeyyvgQO
q5Y+HW6H2RYfrjUlwxd0vDj9gdy4Gq6coZTJZePlvjihTalg0RJVo4js4Ril4p/rWXoHbhWdkzrW
Od3s4mJPFudsLvOndlmGoXtHmQJT9tozDMoFqpRKRAS6MFin7XOPQ9mmAwLCvnQiYrPzrVwzM2XJ
BzkjQjq6jn6EX1C/TQXhLhtqASMaJziiKpzkNTWD/nIbs9wRQEX+E3cnaRa1ufAkB6gh2ZffdAU5
N2KQot224Ok2rK2d3YjG7oTzqjzYvWNuEGfkl4iuUKUi43sm0DKFdG8Jl1hXmW5pCwlGgQ5FKK/j
Gle1pYNDJ3S98bKVRhO4136O1g0qYFQg77u3rH7Ch+B/wt4cj6lSEAFNTpKCGLG9HCRcH6U/oSGp
A1tWYrnjIi2hxgwvEpDMbaghzeV+ah074jVeacniN11Ua6BiY4JyH4Ma0nxfgqPZxNjSIF4ihN1A
AJ3oQ30Qwjljn5LMGLzOCtESwULc0K1pm5tuSDxSS8JyD7fH+BnG3ge3SX+rHcvY2uxwNtCXBtKB
iJXQwhA9p1XZEcwxLLcz9teIk689Sw+SluUq42fiOJeMtOCVGpCJKgBoN7FHtGIrZXHO/bl7GBnv
MDjyB8PkFOvyQ9CnX0NNKCrVHFBXVE95lJB4c610Bw/AKZ+LrmQMpo2AWdhk3rcxiSc+kXwnYA6E
3KR19dDGer6KrUBeKZV3J4ReFD+4jKJ8Tsx9aoYTxynlk2piiO09CZ626XRMBEszu7SUeNCEUBAe
k7aRnaQu4xed7SnA5SuhuefOVI/os3MEG07/UQ4YJTfeNCmbmjDmAK/dewBkw3XvFu61MwIgdEdQ
j9TBEat4zEZB1wwHCHvzcxkzxNzjQn53KWg34+DpU02eFtW6yWgfmQOPcKSMwPsxhLF/a2te4gSk
u1feIqpDa03Pvu6qt3mE8c9a1z6X2i84mGTzKUPCge1eNWexlOWpTsuHUFrzNgUYOUcqRu2zVFPN
JqUCHN9njjExQ/WewkzCSHLatPllNWz9d3budV/sFrNT4whC+wYGK1GQTLD8e4YBHOnoe8PWUANz
E5MQY4w1Cl9qQE523ZN0P1KM4kZ5zQsXq55XupFBIgUx5oR2bpQ9mTuh5uErZ6Dyxzf6b/X9/7mm
/n8c4v3/2tj/L4Ipun9s7FfP4Hdfb/l/WZ7p0zVbYGuYCf+trQ//oqEOzdBzBW+xEKDBf7T1rBxg
27jsBsgJ9FxP0Iz/bRsB4d0HkgBSiSA9k1nWv7ONQFHyj/Yz6A/QYiycra7L1+Mf/+SZygEhpMFC
krUZjjHNcLUN0SvpyX+Nk9Tf2748h11/MO2DzTQ0047aOfrdz5hnjQSjwE6t08fQnQc6LCMtnqac
DoHsITblmyl9RClGtZrybgWEGdKHbhEksdwsKHxLofdZ9tjPRGFaDoRLMjM7h5OhSSEM8VwQE3tC
RMBc7lX1LiLe8AON5XlGXE3sETR43aF16KHWJkWUB0Qb6pbV68oEF+KKInzr9sGdDCG3OC8GWZUq
nOl7OL1YNtKtLjfpNPVRvAAljIWE4F0C7DZgDl+tS8ZuMQAk5me4H2/ags+KqOcgLV4cBmjfGlNb
H7+Os4H/5rdGck31oBOhLCRIJZ3OVvuuFFGSWfBKeJrDC3iw3+jo25YIEv3COSXYSwr7iNQvQh6G
7srrzwztntB1Hup+ehoK5+eS0rYWYfHULGfSgeAQI+YPCnWJnIo+ryar09YXYWEc8b+Axg/3g1Mk
50kQjxPm6dGZ7m0dn6e01s/sUrd98EjqvC87fk4XYXtlbXWjb7o8tbc11cahgEyw8NK7k7lHyW4e
Dds/SAF4EtXMmId3Jd3Ac9MG8tEysuGKfI1npeCyduq9CpnuT8ELQF2WHPJN0CXg+oPf+JCn/bbq
mcgvDGMBiqsk8hKHIDI6PiTyOz/8gNJ7hWuKCAo9Rq1uMSFNZ1c4DHBn+zTSwELZzJ47sj2xalbk
rZjdLsjTe3iKDxOw249FDtOvoH0hDoSxzfyjI80miYNbpDC3nYAaK+8oJpjAd7ykY957Oomqqm22
Vesz4vCr5ZIDHLmE8whYpn/WQ/1EhhDvXpiER5Qu+V7mcU32zErFb6yDJiORaAeincetWz+xRtxN
1lW2lHfCay883pfbamm2KnC2aR5ex1D/2JCgXs6QILt4+NnONVxSZkZFcXYoQfqiNDehd5ia6hRX
zJaSK9YFMTRpmxQ6M3WOIBWjhJdcJ6qnQGjkLZ85qUiQoxE3M29KyXBvyRO7cGHvzuMIDrAhUaR/
FCmozfLnklwkc/4k2gt+65VnFwPaJSfyxvel+gj7O0qds42jXTeHIWzZOsIhLC5YjW70AJs/Zng+
GerDiv2NqYlAddK7WPDvAfmgoo3Z0fO2Y6M5owuoZfYEWvcW4PILtT5SNfpP3r7EX9pzaLEgkAhR
zmVQl8QCEAMato8QSO9a/2Tr8rQy6aPKtY4s7Tw4zEBWBVzgDVKtYQPO5Wj0xpdmZ3/hBvktTd2V
LYevKcveK8TYu2XOXxtkuIc0NXk12tfh2lYNRiajmoXhzzV25RV5UXAHiLI+IIlWRGOy/qlt6xHN
/njG6trfVEs47I2WUCszNabT1LETyQ0gzHXY3Yrefejs5h6L4VURdoe8zOuvYpnd59KfJqpXVr1S
xI8uaMd1dMUH1mb9PUaOPcjtc2L2xzE1rgYCqQCjbzq/f1/GNRSvAmXqig+rxOUQqwu0mw8xq7+t
n78xLQLnUqudDkBT1iXZAUYwW7tkCKYICXC6lUAT5Y+YcN+kqdmijOKmtr8m8uOm3NOvg3PRLAv5
O8P4EsDo3+FMSz/RRxED5FroopduDuejLuadGZPnYK9qL3I8zfdpKPxLq0vhZKGwoHsBL4lgPkS8
zm0qA4aBuDWMqJc3RU7meZ7QrW9ihQLdlkRWBI+p1eGXC42e98Ri/hxlgBy3KZ0tHqh5xyZ+J+WL
8OVrTvoIls3XrjobXRjcy+yTPo3nufS34NtZj96J/Ig2Lm41UWegV28y84xfC5XsQdk/m26rEh6N
lhNSXuBuPFXJ+E46cQq5hQDSxAara+7R129oFTcLiaGguIHd74BWbRlebojdQUxk4mF2rkrCevTa
nPtWejDn157zTPjGm7lgNJYr1KxyCkg/DehTH2r+HEz3Vhzs8qm7FMFy2Vb5fep6D4AvSDg1Idhc
tFVw7bfZO2vECRqmvgz48UYQwmP3kAkyQKOBkRc3iaCRWoK7wEneqiyLkolMqwyTHFhL50FyvkrB
RMVM3nH3RaKAJqyKQ4LFZwrDmxDlYdCcesRmzKuVfDfIZEoBg9s+QzHJSHEl9vm7sCqJ1+qiwkiu
5agOfmNcubp8y3x98uRTVXavQcvsglPwAoQ9bVJCNkZt+hTZccOQCON1Gir/2msTpr4dSQxjh4RW
WYjYpvESIMOd4GufwDSjOyVd8thC0ar86zqZDn4akjiSXpdOsGlGPuU5/KRB3ydo6SFZE5PlAn1P
yxIMcHahc3ka4GMlLWWG7fpbIKXjKSQlGZFlPjMZL94ao3mMp/rDKdsL3bEAmAj7q3JkXNzBxuLt
G9WMD0Nt7dMi+BQahZZInE/lMUpFjsWPpxggr+yLXiyU7523R8lqXMSGE28IrOuZCMNx9okBLd+0
R0rGrBcb0lq+caby1cKgdNKy51kUgd4EBvomwiwjc3zEH3xqwhCLoZHtWQXtcr97de3q0bDiO0su
1h531D6VMXhk/P3bdinJIOSoStWyRyrGIjtk92lfsPXYx/owkA/QDO0294Zn5Y0nvyJYO20lAowM
z46J4CJbGkzQ5Ns19c2QnwC1Ia+bMK5Kn6tDDrBXF+faH49lwcDImS6y+kB1gIc0O/ESw+PQx/u8
9A9LhchUZzcNWv7BZBYNIKAl7TqEDWRV8qG1q7vZGG4Ejl0jRWlhx9Wb7WA/GryHQqo30yQHiDlW
84VP7jz1F1byI3GHLWPw00SEhTamoy/JiMYf0PPYMH1L6qu0vWJ5HQuW388WT3RcQ6PBgtye3fkF
RfpOmvOxyLEAcspaNS6PMTJCFA/oHKcffRXs3A5NeXGN42c7rhipDuuA70TadB/z0t3WjT5OVsrr
onrP1wJPMY966eifEPRvG3LaAhalbqDno5gYJ1NqX6Av3PoE0prG8JBPpMllBBg3MbjAgEdpKC4S
Z7rM2CPhZhyv8/SEjOlC49ZAqGFea1jm2eD87AbA+Np0qGSaIxiCPSJGTt322JZhvRVtFkm3tniE
77xCUL7pj3rNg19gFHejwQIBaUHmQfEomQotes/+4WnVJKiA+Ud/JTpug1TcDdmXjy5gQWUeNua5
T8XZXhhxWCKL6B9TJB0F5/zwjBuB+kPh9mBibHcx4RITttrw2Rm7U0bpdI0ovAVthSGjLzg4YU3y
G520gLtcaZZVM0B6qB6azwKIb7BX5oDq5my7V0OlTQ4d+4uYsyeinhAf2Q4qn8FnTGrHR2+eaCly
cdtIUgfG6g7ZygfQOIVZmc/E081Flhv3ZR2+61ntFsu4EVif1FycpuZznRzHTIeoLp3mXLIcELxt
ezd/YN9eO+zrOy5o05/sIozSRaAqboIrs+zPKBWflbMcs3B+IR7tufBR0WTWBe8JBtDUNY0JTNyM
iAXF59uQHb2KN5bhAoMDkngHWTEoIHYRfkVKnLNP01xwEBPR2ObphfTMXevA6lo83DudhRNjeMz7
5cg6LqLReZy55MZUMR/iUAHYfznWAn23IgDVG9VTQKQR5mQz3ZGIc8idlhTFxI3aXP0g1xaO9GD+
pHTt3uAm91GhLfMaRIPD4THWh6UQmKm8Dv0VL103ivPa6bZgeplTGfIClWh2TMR8QCZvHwPTdk9r
3ALy/ofSWxICjYx6O/Zd+9RB0lwzyavJvzFw/dzoJdekKLfm3hnrCkBXu1kW4pyrlsCikf8Cn8qr
cR4PJaU/c78d3pkXNmDxrSFo9UabEflC+g4M6tOC/uzoD+6jNozrIJCsdxrMuNsW6sG+MyYLi5c3
bkTNYiKg7WvwIwUoSV/SgHYgr/343fDC29wkb164VOyWKG7m3F/2YioYWAMlIHsK1Vng+Lu2ac5F
GOO5ZRDXIO1MMzJh6rq+7UYWAiMGpdzdobAQkedgdZZZgaGxqn+QW5HfZnnSf1ru0h+DMsBBYyKM
yijdpG0vwNIJjggao79UvkMqb49Krc/QMmVDeOkpXmSEEm4CbRpnGKyPwijTiLU7WYh0WuQLRb4W
P9Ai2fsG7+sxc4QRTZIt4tKj7vLHzj5R/zCN6jj8WmKhzZbRULgEfEjoqdB8ecsNiPFT5nd3PRTF
ivIvzeBIFOMnNtsNS6Fh43VJFEvrywM2Uy/eDaEW1Jo8LGLwt6KielTIYvYd6aPbZarTG10v/aEh
7nqnFB8bGRX/m7ozW24cSbP0q4zNPcoAdwAOmM3MBUlwFUmJUmi7gSlCIez7jqefD1ndbRlR3Vld
l503aZmRKYokAHf/zznfsdelRcPGVEsMuIgmnIma97IWr8Qbb9hk9lOj7ooKZ5XMrzjQGkSYr8p0
3mq92w+u+iKkuyG9/7PuLUQ2/wPPwV5kPxz3ORiMZ2k0j3VqPlljFh79KfyhKfvDqpt34OJvSutu
keTda6a4ZmiEXj1jdQy4FfTIg/TKlnnE3iOYKTLYjKLPjEP8KUR03tDyCkm/l1h4G8teTWD2ioQS
yIaNBACAl1q3gm2hRezap5SpQnlBa6OpZ34Q5RjuZfpe0sdNGRy6dERArUAN9aw0TTd215zntIFE
HucS4JKzzpxiOyOaz7r+3LCENGn21CxHwqj7Ho74L1U+lzxo7JH5dryjxfFYBMFLmoePRZ5efKu5
lCKBXcNmqpw/e9yYkoV3HdaGv6qScFO1LNcL8JgiayxR+gYT945T+S0t+22bmAnzjOlDKvuoar+/
I/f0RQWfMIL4lFb9fa73ny4Bgg3fLId+hV1uzl+dWW11m4oul34DWeXoKc5rHVOIBQcZa92iGYAh
XCuxCWLjnaztfRT6ewv9UC4LCcURHq641GNSzGF16aWZj6np7urG4so3jrkhT/rQYe/ovlmCToMw
Uzvig1sC4JvEGDYRmUMVybXFVpI4z7TCT75f/E4qYD7USfEyx8GwikzGG0bDMbtErG4PYWezlVIf
kih73XbHLmIlbMtDJxfYoq+lkO8T+DVuehewRZ1637iXpby0TrZupYYTnFN8oZUVK27sEJNn27oP
0ETvVDGFbEXHQw+xmFNr3LYv7Ii6O7cSP0zWulZD6hjY+jkoGGu9D6xLPw0jlUXkug4hNOTLoJbN
ifZHJcVcOuODGoI02AyWPTzETR8u04xHWRF/jnU5vbalOA4lnTCja1irtg9zAj3N9wookDt+oilu
kqx9CqPxAvT7Z5GbLU9MpJhAlhqmYUSgbwFG2oSBFKrDhngLW4xuWrq2uZ7AmECH2cdao98qP8cM
2+C+0JvHfOIbnLlJvBZyzWqUEEuXMm56yJis4xyjESDlm9fcbD0U1ZnSqC0cG+S71sk3MEntjdku
n/mcbhxKi9HOvDANn33MQo7JWKajhO3OYphz6edCXxsckTGhvpapQ1B3Mre52dDxUoIPspviBuAj
uusmTNIqyrcDBNZd1o7HWbIoQ+YiOJfHyVNVl/Umm3odVSBMmPwnRLsYBeF8GX9kReNZRtnSvTZt
1TKlIHHBSWRPoJG2mH5rZHqw1f0gqSiG4LJve8DEPOSTF0cw2Is5C/C8foPGgLuQtkAC+NluIcSs
6B2dLp3VjN+mLJo+cNUgkOcMO7tLlWn7qAp+SJKJ5MikT4miRV09SgB25GipO1slmn3s02eLxm8s
OFTukJdxOusR2OgaRXufgDna9fLQjOYXyTFGRBOhVit6GIt8K+N5S/8JBzKagM4klV40qR8yjZYz
buJVX4W3Bi/vKvCtrzasd8seRdqD5+t3YUyjpb4pbHqyrWZn1OmTI3/ItscwUXqu2d3cvCe1VMmz
6oZPBHtW0ao49HVyiuBK70nt3mKzOlfC2Okjo6mp59/2LZd+unwuYRrd6kw/Y6cZt3rQ035FMPsl
9d+aeLwT7c3NbpWd02dTH3zfDq4MpmwrWNoLd2WMHwPtzHifASmsGwAPHhm9TVmlFxMcJOVYpXyc
OtNY99YlquXrVHq19SoYyzHSG+ds7fTxheKR9cyqpEH52Wi575lV07MVmV+ZeRyhf5K5YQKipHFU
BatfanAWMKrH3tc4v0XWm6aDkCDqRucGG3Sm9CsncW5RCYmntd+nkWZAabvkkEREACVTDFaqU2w9
NQElyjzLWpZYmp+9PIhOaWEcHZthT8QAqIHfFJCm19jsCWw/CEHmIeDUM7liTZ5kWuGtfhn9BdqH
xDVo9FyFLDalRi1L3r412rVhKD3hfC2FZ7PwTNa4o2JmZWOWN9XM42j23WBDRmt4zU3ji4D513JX
4ROgd6jaabX+2qY8gLEs3Eg7r0yZHgdCpTmNgurYKOuwUEI0K1pTBN67LwnXzujrD11WvCembqHO
+p4o0wOQQ27o9rFYHhXaU4EVGEfHGlzNKh7bc9+bu0pfHs7uLh9/gHB+p+l0M/uvNkOJrt8Ok/Mz
5oSDRnVMukW2DNf2pO9s1R2BcW/DzMs7LxGP4fhTZB+p8zphmPfDTx7ZJ7fuPaMTwKnemugbEw2K
Xnclo3adoBczhUuTWlsiWqfIMC6mq22Tnm5rK29OWfBVFqwqRkb/GS7aQCeR6q78iUADqdFNDnOI
qBqUS6zyZexstfCFSvIth1w+QDM4ihC+g0TszA5af0/mvFgndrevM3OPAWMFFuLeyh8d+ZF28Kum
0OsLcctSDvS1qe060cN+rpMrra4nnzMbcCfpGaAjR8A1+cyEutK6B3sevmdm8AmBB+GvKe/xw2zi
KnigbOo488Sj4OkAUAlhIgtzpFLxUuLSsquXqr/kqCD+8GzIaItrZ0RLqBK01ZccDwO2JDd7pkmB
D7cBNTJn97PW6cfBzA/aeEt6pIixsXf22Hpp4kDa7e/0mjwg4dtevkZze4jK4SkV7+kwreJe3frG
3OEfwWxDt5t/Cqw3k6RrXuJoaV31DRWTGrwsvwOzv4uq9FS0V58iuCeD8sBE0/YV3WxGsTRuuhvl
P0axf4KUuM5HbSfFtI2twIO7AmgBM6PpYAG9r0K1njVk/uw2mE95N68cIbIzVu6gfe/EcWLY2x60
jtb5GnjVQHBGP6LxGPUd5yjTOGXledb56BhOhsfEOTR0ZmjBMWd3HMZewkYxwpX1nM7X1M62lv6u
sYTHd2VxxPG4j9k/hOOTSVPjQDOcPrGA+Fw7RxfHd5QEG9KXm5RLZjkWmlqxj+ZPX44bzEAPtIWT
yXhxlnQysn6fNmfmy8WwjJ3nC+arbT7ILeyJe7zqXmrIHX3toRld6orcLgpWgW8wNtkmMVmLnH5j
WuKgKuuKL8P1X3j80w2Ue3p1svKTRds5m09tX7SMirYyMght/hzzZ9m8CN+LQPMbpbpVGf+pUZzB
V2HzSPcpvFZtTrAMas+1ERNZR+jo8bpVpvCcGcid3BcD3qSUXsX6Uguu22BXkQOS8cNMg3jOsFwR
wo7LuzzfOVG3ZjxMZsEOI55RYmu6bJj0xiFqkAfk8u4hIAtUCrQPB2+Iq05A0/AhZRn6n5md+zR2
yfSVXxjVCDbM3T7h7MXeiRDnfBAG6QXL2DS08YZ8g2lVdFxwuvIc6av9hJoRl7O/6kMHKAIwoLUV
svKkxqrSnexgTg1nsxQiGfPatCOV2xb7nH7SNvQ/Brt4l/QyUvX3YplO9QI4FAAbPksYxEl5nihp
S8bXWSfYozfND4qx7+psXhODZtBDJytYJifctLqzzbRrgv1/mY/Tvb6rlcaz2KYu6+pD9DKmdz29
RQ2gFa0k6lJE30xTv07KxO3mUwbb7EaBI3FCsl0mvk8JOkQ1NxaUvsjLOlS1cvHFfWA0yNznyXiu
4osUUFEQPWat8gou0UmmW1/cZbK/N5ofg9QOUVEfhPPhttEN1+haRPe+3iLK1J6apx0GN499wkDH
TJgeps4L/VcxnHLrkSH3pc4k228qMoUlsFjqzKCaqqWRG9+v1so31xo2qfvm9OVdaUuMC4hslR+t
FNnoEYErTuezPsnPPPhuMjsmo1F4rqAGKvQVeQ6VXxgXSEZRlJElZn/X6/ySjR6t8wGkANUWV+iO
yZs9+6R7JnHP7dV6MTKJN5O8YSDham8cs7mjFCJQ0+HxxHGazKTc5UOQhfSB2dFPv6GYMxVntw/m
Y0SncJsE+wr0KXO5fA//qwSpwsUMi4L1AAuMNql9r2g5z80EgbdeqqbdSw5attd085ImrnOim6d/
6mfzw9a5yXN3vBkMh0a3/ura6oBdGLJSErSoXgz8XaaTZHuQRMbxgbCI/tFamr1v5s452jUnyrld
V9bHhM5OQ5kxMiliwhL0doZDZTo3ncS1qTAUgQL4w1NcPWiWf5uBhh86K/zmikCuGUSW+C4pSw2y
Jtjj+pUPmUFfCMZNFV2HsOLaWooks0h+QGqMmKIGEyfO0bxWPJLoN5wGiKAmKnqgR/4L50KXS8id
TxAH250zuNqRrnjD8uwpSLaKyfvGJKZbqvElALEGDcEcPbN+GQZnr4XWB3C/bUK+gemheA70JYsr
tgDmcTHPV7uvDgjE28CptkB1DkQQ7lpXv1DHtkpjDUu5GMdjPFPf3bnh3ZhQCZbOGowmrqR7ZU8n
8JCYPNM8CA55YmG0KhUNcD01pS+iK83YEwxJdk1jCozKGH87TkkS/KJlB09R0pU0glCKi6AV8rr4
meg3slOvKSW2cWnZHiKOPNFBBwwE0YERLb5Tf+07kUWMpyx2jZ7fLCnyW2Ggj7r49K9lIKqdxLND
6VwkvqmmPCdDJj1OmovzfyAgUHK06Ut93GQFk4o51NvHiqGLx0DfuB8gAJEsnOx2L0m3I0KPWL1W
toimB6pdkMjNhSpZCo7GJEmcFcSIx8Qvf3ROZySX3BfSXadBIenKUNVXv8x4A2EM6xLu5IasUP01
RzpWwWDufnIP9qwlsrsSJlSeTPBLT3QtnTAgVVQwCTBq+dRzqpoBC3B+CUwqhQx39FAyP/sSgFAa
puK+ttUzXvQZoxMxNpwb27DL5RuKO7o0Ke1rJ2a6OsBOAA8YjI1ewv+BHOq+BlCIGEq0w/vC7Avz
ymwXA7V1VzWD/MCDVpwC7A4/2cQOGX5RdvY67v9w0PYuFd6kaueKQZsddmw95nw/wGqkuZmZU+Hv
+S6IYnHcOOZV/bPtjZLO6ZCDI2okS+6o1qWxBMxg1Jls7Qb9EGpszXTYZBcjnazXPnerAvh8437p
Eb26GMngNxKWAERGXBCoBOavkAPNrgw1xr4+TA21CpCzOAanU/qzJpfyCGSyvPX52KCfzMUmGub3
1s8zWg7m9KdLWzlVWsyJUGJ7UvlLaD1+aEDmrbSZ3ZuBfsSX7HK4652EvUFG2VA1iDcj78S1oq/7
reVccygTKzsLXKk7UVviknF+YJNTsqki6GHCq4px47ZJZQJbHHzkz9SvbO5ro7iL6ZpdWUPo7Eow
FZ7p5DXfW42e4iclvlP9nDiThpCIz/mztPoMK7em1xsbc8tVJ6/xPa01A4S2prweqv3Zh5W8JX+s
HRlQs49iPb3Cih5fVD9Oa1EL+74Bl7i10z5nVlla9qmupXtxEqk2PUXoR1xN5Uq64GkggQ4VJwq7
/54OgVXvIk3j2OKn+rqWda4f68Zh/RSBcTNa6k/Yn1FTCLsmWnEAo5cqAqyN6YI8bCDb5owjhCAm
ULbgvmP+63HO7O8Te+T9tY6GKG2oYet2bXi2aDHi/8EByK3MUY45+y6RgUVfdqm/OL4PIb7KonFv
Zqnzjnc/6Nd6skDWWcW0m0hw/Silfep+NjJlmPzPrKZSJ8NBCeDRoKUSL1XOhMKnpD5gaFID4t+0
sXL4WiLrYDTW/ehXNI2gYUaeX5I+ypWNI7oslPFipr68Z76DNbWxy9S4AAKCtkonbsYRoTTwwGqd
p2lOvLAQQVQy2mD8HVuLwxO/LdRQ6D6x86DKYNpBNoxPeEZ7D+o4/mxlq70DcvAG2CR6KDliVEJl
l5i9JJ6Pwf+KynoayBkHzrksovvRLaddSEO3kdfQv5VEx8Uxu59KAYWvL4PXIVHmkUrOl6HIq6vZ
5uO9EO3M41pIj7dFYBqC0J4ZUnuqEt94XR6FW8vlGCXKfPo26D1fAtfELUiEtZtq6oT7MeIqMmv9
QHnM9GTD92BqlBnsCvHQRIwnHvRadA8MqkrszPUC/nD0nsAuYadareKF47uhxvNbiJDgO4O5ytJs
oBZ9ao/A0SvuCHzQo2M4P80oRqShy3RblIi+3ENoKkuv2Mpgp/8ZDyE2WXsAbYBg3jjlzp17hGQ4
a8xixzm/qMLlBBWTR+I+zMxDWCf63h4FlzDR9MnFONO4zkFRZ8X/ryCr69Wx4qj9UOLhPaNZmluj
wowrp2by4Hdxj8V1jivatW+0ztGJBLrqin113GfwrJ6hrTFwKmkh6XApkOyWiCQUrtOrwn6nT+7H
FituuAxjWxHeAG7I68R3C1nTAkmgBULt03CEMeOkDyCxuztydv5LoU06A7fklQy7Tp6gobFjHGmI
LrKt25vD1ujrEmxKO39zre7VFbrjlcMyGy2mtHt2BkniuqAbflyRoWKaNKu23NfVaK2tMRHnODYR
/oNC37L9QUZKJwQXE50SQo+4KsvAlZUxBUJIPuHflpemskl1J/M7gx7mM8UwfgcErsOKG7FeDHbH
BJ0q77GsyZS1COnk0SdfeBSvpxzEdR+xOCtwZeQq8tSQ5hs2DC2LBhuRPGngdHX9IWOYB1qHpCbD
l3cRJIbJA9vOTZ445JOCwgXDRXv8ksZoj9iAIQgk0WK/qMahxOWF5aStMv9nHhi0TzL1q7DWbLBx
Y+SJ043uEobW9UE/coEme1cM6nsGAm+no0le8XCAfChrtUvnkAjRYAjtogto+6BX937bwQCqg9E+
6EOPBkQXKqfnqfWvXG0czSMgkFid/OjW4mtki+n0hReXItq37D9WvKzzkqZ1s68w1k2E03u+lsAx
FOb3RoSwiFQ2XkXStUyNMLFd4NIZ9/WQjwcw4zF+z66b16Zq4peSMwKWr4pe9tIIxq8hq6Krmc72
urB7RtNJSDLJH9zxiPkVQSfk55ElsuBM31FKU90n5uR/b4BmV6vC7jgepVr1SaPw/JWAXD4SyQar
pQINoUASVedbDN4xYFhXjSf5VjCDOoq+jwq8MVb4oBF68ebAaE9Dx5R8CFtjP49989YGc4AZ3mI3
LdPy5nZVdGaMVXjZQIAhDMe3lPMDd2IBZnzV4vF46jCYf6VJnJ1d3++3RTq78BiERgmupfR1p2P8
m4ux9gB/ZTdXWFhjoSfMm3quMLFmg1Nfx8Ddj3GSrUuWpIMN/flIv4aLE2nMzxUQyE0EsO86Frh5
6og6bOTJLeyh+C10qO7G8Dq3pw6870Ybba/Wwvm98sfyqWld3Fkx2IlUje2z3nBRrcZIr5nRtepE
ARP+xOFB2gETwwYvwtJAQTWX3LW56Gja8pGno0S532q7K/eFnQ67PiO4pxVd8yC1ZWEY+5RVSGU8
Sdt5xsoGsAPdbHIuc47nintGuwulYX4HsBFRvCeIKAVBhcqeM8lzUIbAcczDA9Tkhu/O1mE5lHac
r0fFIyKxYuOFh8n3DlHxgCpMtojpgjcM2rTNozE++1PMPQLhiXthsObhgyCi++AEZyK9XheeXOve
hxRxDGq3+axGk9XJvwOAvWOcvSKfwRag9mf47stqDhqZdOdmNmEcuePJ6jEd1u1KN0wctdmJztN2
05Iz4jjpzyM3vSODGhmIaQMbFOsHkoT5xsrh77AqphFaibJ+uDAnnolwUqvOOAPxHIUegkSta2zs
Y5uadcM0N7Dqi5VuVvUaAtkug15H2emzzgSwAwZvBPcQEB2lnTo4x9uSlCa7PhrnU5JX8DEZxERo
nmIq3zqCCloy3/lO96wV/IkMeTXBIN+afv4RZf+XvP//jQLk/1484H9Q5n+p1/uvI/+rj7D+iPJf
SEX/ASqCOcRIkv5fx7FdWxAQ+PdoAH+CyR9orEH/mEURMn/yb6Aigf+fP1PE8KmHIuIBDODfogEQ
BLAXA8Y2KMGwSBQY/0o04LfOHGqYJeEyiehPfybFy7+H8C3NkhgwwbfaOCyoP8++CsZMFH446o5D
FWXgMbpIghC5I5Af7Lkt7S0rDlLa5PcrKQfz8KfP7j8pczV/rRP6+68k+E0M4fA3fN9wA/7UDmaV
OdWrI+ZdrZw7Bmtx5xJO6NrRS6mKxP0f+R+aWSGlNm2freeSNaIqI5wduh+fY6sL3y3CBvdOVX4n
MDYRvxrkoz/NM32DKI7PoFVJmULVfOsSV1EJP4j1POK26ZiPGHM5vtaJiT2b3ax6xizYrRuQvbsJ
Lq2+niJcqqvYtjW1agPf3USmVI9gDQtwTfGwbuwEU0GaC2khfZis/GGewPZWqv+ZOiXQG4NgFNK6
PUxfpD8gwOZJNspV704ITjVRAliEZP/++lP9oyjrT0CqP75o+j8XQAQv4PxeZ+W0TOu0cJETVOcZ
mSCgCyV5XAye4KN5op377NMojV2f9p5s3vPMwa15q9g7govdFurRr7dKbQH6YF4aDxUjYVLzKxoB
tuCG1/4ySyd8gfdjb+Ip/etff8mn/MNvL8FFUNAGnkv+dk3MVQISNG7qDaEHpu52y4GcaujdX7/K
8lN+fxWbiI6ULhtIcjy/XnmGgjCa1Wm9UVNukpvgO8195LC7VGXvjG1mJs5sKf76RcWvzUFc7xDJ
KJimMZPdoGVL7vU/X++BrJu4xDO0kXmVeaWZ6XdDNjH8BWg8flgilj+5i+kYcEEQPpiUlFsUW+jh
j7LIsjsrmoq7lMnafWfqRAeyMNTu9FjELzFUxW/hlMpNVcOsGe3JQlhyMKr/kzfwDzfsglSjs53S
I0GuwvntDfBkmS0mgZQxpP24qeXQrq0Ebu08kw8RsV1s6w6ZB8aT2tp6ByFoYl+uMadbF4YzHjDI
D2tLC1MPWCgHcFE2e3bECXsly9nRx8lop3nIUpRrUnjxJoMJdzYKDY1LuXJnl/qtnaccJ3oA59oK
23/yBnl2/3pZWLpu8PBWEtcYE//l/f/5gdRT7KR3zB/i3oQxW9cHejt7VB3zy8AIQSXt/E9e8Vc0
CpcEryhMPJ28mkMQ7LfLPU20wu8zXrGs66epihl68ZBCQzvii5LeX39/xj9cgLyaSTUw8bWFIvNH
E96f3h91jHrdmDV+DFrj0pZkZ6lHHPBNOLdxBjmtmjLCPfecUwEubaLx669/gT+e6L/cd5bOWmbw
bnUuI/H7s6nztRqlP0AHst1gx3DLPKZd5rPXmRm0NsStwklUXpdzWO+qysWoW/GksVRJu0Xdr5Ox
VwcO9MjSqgWg2T7NPZkG3E7uWktanU0pcEh7iTzJDB987oQDP22RKpoK/FyKOzgbH0wn5mQ4GNp9
RjPcKrQty4O3FNwaYiBPPdNMsiMlx46YyR67fuFZY4gG3lJi+s2ImEWNPDsATQ/rmnLiw9imxXMU
UmJqQFDl9MRXN4Ju+Xsp1b+0Kfvv7bj+pwUyxVId/V/vux67z49fdl1//Pd/D2RK52+WQ7pSmWQv
bYCP/KS/g5aE8TeHrnhLp7LeZoBlcXP9+7ZL/A0XBlehUOw9FDrPf2y7wEM6/MXPMQX4tiVh+f/+
zy8F9c1v//y/8i67L2jtbf7v/+a5/tszRUi2BbaFisML2mznfn2mIDAm7dzaryAHOvspZKivHNBh
Me6wOyfPAvUz0AfSepsWS2ZZv5v4tMREr3CeTfsJfZfBJzX2PE9HUpYoGpljhGvsd+FMSMckSrD2
SylbcZH4/nOxJUmCSh6HVmzSI0IatdknqDjzmhKEON/AhsVXcgaGgbzU+KMUl3iMbH40OaoccOpU
6IVKtpUNxgFQR+PY3wM/jKdkC+smb1pcW9JK1F4ltew3VZMqNBnQQzYTpMo1Efln2DuRW1L5gnPW
LgiMx4TAg21nTWlAYSA+Flg8WhKrI41DHKe8FkR4jbOtWg7OcNGUddSq0rI+acly9HNh1RbRtwlE
SIm8z2Ftq0STIbHOTq2vqm6MS1h+NUPFIsalsOKYlxVrBTKx3ZRcIfBp2ZGdwbIxLdHnwqx/gpQa
Hgl3JOWXLIoM9PlsLVE73Pqq+o5zNKwuNmMprJps6vOc+UqdYOQY077jwQJgC+Bs5TCVVOboOAfM
Uk7yNRVmDjYgEoHbnXT4AImnDVTArIiok+NxpFG8+BDdQoLsWn8I/Ry7BxVwI/OcNK3uu6p3bPaj
ZvfIV2Z13xoVtfJUaWZCKxHMfHkeCYeTIUD+4FRIRc0pBp1ur6uO0qdtwoGbX0/AGGfo1uhzvUsJ
wH1arXIpQ3NqvLUJFYJMQbsQOwBM3jY/ZswPCi+k5ucTtAgG48onIbGGSUXJXs4QvGNhHvQXRlU4
aMyYehW8snjw5DaaM/VQAAhsF1cQA7a8sHlK43dz+DDzYWQG6rYzb9ioJt4lodbZfTHSzFQbeNsK
LT2ROIZR+oQ1Yjowwq5Y+2MVonWlPml+ekFSnFJhKTrnapdJZMUcpAnJ4hUpIkJuMiRuZOcSu1xv
WKP8oA+nkq96SfMOwJpKA26ypkuqF4ecch4JWjEhGrcZ25r5SZfOnLhHLH0Cf1ckr0i7lY8B2QGu
YMQBvxQF77TzQvHJoT1Hflqvp2yZf8PTt4AuhnF4j0jafJpdjTt8hpDRUjbi+KSPCVl3AIbsqF0Z
QR/cc9eOz1y5fIyDDvB9FU2xZZH2G9prHSb8aBGydmLC8WvXK/qpcVEnZPnm0k3beEUn/N2g9ZmJ
VZd8bp7Z+iOIGfN91gf1XFY1i14/yvwOS2hh7B2VBsNdFxLIgAUkIpQRyiMHwiw285LZjLnY0jI1
h5VVc6TARgQgf4OHwo2OCocDmW3sEgfTokoQQ/jY3+hKrl9TqyQuVU4hNn40WH5rIEZcKiq0+zcg
MnG+AsuRDhTbmGxaawhFMKgsZJMR+ZPRa2NS3HhtdeG0a0G8DGlBMDkMVyn5TBD5wL66LY+rSW6Y
cVkY0thCpecc3jw2r2EuQKoFZU69GserGBv7QmuP8d4htKj5pU1cLbxprcvAG8rQ4MNKmKgTJT5Z
j2ZlngPJbWqsGlH7Fe2EoorW/VxawU64TajgEPWJrmPEGXSjPox8HOQse7jSXsSMzD5pjCPbQ1JY
VXOeutBhdsMpVWG4KnKn2gxuBXdUUwW7LBplEE/XUNBzxL7U7ovgB2pX2L+PLlHplcX8nc2NWxja
S47REXPZBi9p1NsroY0TzJ7QZIz0nc2UMyeHPGZMD0COswS2Q5fwZ/Bt1hvrGgVZTSA+UOainCgc
0Q3e6p2w+7relTS66Hb2KoAa5Wu313IJFSmkAD7UH+2AtcIxT6KL6FxIuqR9QbRItLu+E2V3yyMi
IQcannxCZdww4WMWEhJjUUoJiYwywt1BRQVpGBW2nbslhilCoBSuLm/4EnQKD5FuHzgxYj+sOx9b
CxZxNFSoYr6/qRB6L37PvJWeZV18OHoa1tvM74DACD3MIIGYxJ3JrmDqDxihQPAakqGjT0gC1+Vl
uuxiVUOMFAauoV2cqYxbwb4kl14aMwtqQ4QI2ZEj57VtUh8ZB9LQsGum0L/3AS7R8+EWwwSho9YL
4CZt9bOx7fLVzud52uLeUOe+mspzwPq0XBq6fsyCzOI8HeluvJ9pNMBmODSzfojshhW0YO0VG9/g
obJVWgHOLqRdNw2WBj985wzq+w/qbcrPwB2d5KzVglELUKQSsSZ2bRykOrWkqx4wCpdM0Ph4Dn0T
P99UxPUmKlgAALtnjY/NRWo5/sSqAKvQupkd4WiGCM1RJTBOkQSqteIEjNxuGegvY0293dbPSwYb
LOEtT9Ue+jls1zIiWiB8IutY8kcqTOeKxD2XK6og3WCEVtkKs4MgvrMF6hNieUUWOplNjn+sUNBe
oQ5o9bzXm7SdbzY5SVQCKeWOChi7wLpPdhklfrTndV0P9qOjM8nx4lEPP20/rWhC7drpKIhsw/av
BUELWZZ9fekwBB1RCm9pNRMZd7MhpbWxB0LkMOv/yLqmfBq0xna8EZ5chbtXRLk8V1bA5RYFuTF9
m+iqDjdlE/na3m+EuJq2iShBJ6sRX1PcQ8UhxglTrNmLhA88VOSbLPCp75mwRD8tvnA+2wyM8yvo
KbP7lkPU7HaajZrL9h+i4dHpzV7fEbesqn3eKgxriME8IZVZWRjv7Qw58gHDjGw/o9ywARfYrRLx
etDd+Qz6W3wPqVh6rKRJ/7sWGvoPfwz9bB2BK2ThKaqs88AWqBtoXbAT/lCrZQ0M6yd7MPRPuEKM
y+owwD8/0iIBxJErf6usDL44GWRsEbjy1EcySuxybOtwlbqOJLTRWglfdjPlRIzZ0AwebBNxsDI+
CBKkZoTtNzL7cxgYSKB1Xerf6nzJ/6Jtsr8I4pZtozaXRrQaqgAHQt43EU/mNuWXj0njf8/qQEHy
18P2A7ZXi/lJhi8axa43I7QnKBET7T488ApI/QWqyoqrkh2X6QZLtWbbVu0mZ7GF7KtnXz2VqneN
av2vZuz1146dYLlDWrN2wIc67LDUH1QrSgNqcWi1Xv85dL0N5cCq/Gc9Gpqv0HIL/6WqYRGyyJU0
W9FtFIq3MRVZj9vZhj20pBdztRO0IugbWIYmcfY/nV3+k7nn72d+wYiOE4trU3NvcxQWv54I3L6y
4GtnLvZSgXXUdco09QrMkw+RSsgkNFWPueRffE1TWRxCBP2lJqgz87fJjeAA1TtNpEi7J6gdsnQI
EtJ6NKFxeUnaN/9k1PD7pAjwGycyy5DMmzn2/P56FhXRrA+4ODFePNgsvZyYiS0b8ex6gQadCRNL
vxFd7mJDGvvrX7/b34eIvLpydRsejyPZUhu/nbnm5P+zdx7NkSvpFf0ritnjBVwigYUWKu+r6Ju9
QZDNJhLeJPyv16mnkWJmFJJCWms5049kGQD5mXvPrZmqWTD2SE4115hfSZ4lpey//yP/qbFz8UtZ
Nn0n+EBBD/r3X2PSVoUaea4vkBNhnps8tDbaMe11lPblx//lb3mW9JjfMLP8h3llaCU6IvDaW3TU
X6s2MvI3PITmqWuSTv8PI6l/wPVKhz5VErjA6JhxpUD+//dvzLBqomPHOz+85unjTfC48NqbMzv7
+h4wlQ3rigJ8he29PkjGRp8G2TOQzGpqzwohE0eQ+4Yduv2osmI6zAbakf/hRf7nb5jXKKXneViE
JHfU379Ggk2dEpqDt0hQQa5BCGQ714Ck/efH/v8Dl78IvtT/et6y/F20zUf2T//y3cS/Pop/evxd
dZ9Z/OtvF1/33/BX1LX8g8oKqTT7LUjPjKj/fQJjuX+4PCAZtBDlzm3o8DN/ncBAwQaHZZPBYd9n
N9LkG9QlOqt//st9NnOfhwbkapDjZfre/2YCwwrt/nD7m6kj8SEBCxF2aIw1Bejsf7hTO53Ium2y
LZUTxBAGf4Kyacf9iz73zo6m7vvpaafamlXQ/XSpp1f14LXXyg/KN0QR47WJKkazqSGLTRRawSv8
4E9CnZtwNVe9xogTe7SgJPnm4RAXyxjTKaP8ZDqI3MJAd/+NYx2PK6PLPlHRWatJtzjHGumXb2rM
23g/uUW1N7tqfI1E1Z5qTuNHd2jEybMmKl+kvvx0gmd+5vi6khDsvYRKTa9jn8hl29F8Tha/UQtb
7XHI37fWvXMePChQDE3GlTmhgw7CrDhnhWbuk7VXFefpNRbdV5JA+ZDAuFde5tj7pDJNfLH6K49C
4y0uckyxGKI40GX5ZoydvCgRFdtOMcDIiee6dG2lvwlB++xzQ+3vP2ngxbuY4KqfoX1/ARGajn11
t2n6vORh4I+PoyG+ayOWO/RIaM/m5FNGfICzdNIrHdMM2er+NhQSuF2l+Jz+fJX+NKRX067lZZiq
ryHmp1LsCXTv1irWnV6Vo/B2BYw0kEqt+HYTs3wLOhd4Ftk+7bXDHLhjDZEiDQ0VPgP0oRRsfD1S
fPOt0sxYqCz2psFwgpMY8VE2uekLvQYfQK7Mjdf2wybOedvR/YW3Nq93CpErdfWUXgfXKxhCccVd
Zs/mnWBz3jG+No9dp01qbC9jiNSozIQSlGHYsfgBRiOSmJdQ2V8MjORuSB1Kfk8YCU7q+5fHcWaS
jy3T7f3DTZTvIWrJDSKNYXl+s9b9rIuMv+gMaA6Tz0YbOM9qUe7vH2sBfHIXgHO4FhMfsFPnxA8Q
EdEb/FHEgFCs/an5FoTK7p2SLySbFIYYR3/BGfMuLhaVy2Q07k+7tPkU/f4CB3m4FZM54FGH/cV/
+krOy80iEbdf9nWJe8WPYVezScmemrqV60TdIQNxnR6tNoy3sh8CJmCd5b+aqYXbOWzMq8Amt66w
VZ/ywDTXbAhK8OTOUIJU8fD8cdviwjS7tYkA6+gx9j2nxV1zaXfNe5yOFNWEg+8DJ1VLIRhNKjK2
GTNqGX3NeSN2hSxQbgkbqTAR2s6XY5Yoz9qpRBjO1hkpUNgIDOazPrdRhRcGYMFvFIx3KEhAQGs0
BoieGjSq7Mj0deCC90sY3lMwMpZEti220k29h9ocnLcKdBOeSrSpTWQr/IjOpD5Ix5qO8+w1Rz8D
goVrcHicIplcuOoJA1eGtS6YT7DnYJ6wKmszumi674OcB3NDtggBP7rU5F1ZWLJL9roXAyfJI1Iy
xaXVBreODFpa6lQsPbO2z+kUzJeoGpvFgFCclSpI9iY22W3z2LgX9IjUozaApIokjOaziPxtTMo5
qriEQDevc65mEQ5PZhmqTe135nIWMsLrmoMaNwgOOoOPcj5z/uxmGjOxZ+r6q5OefrR4VA6LqUeM
neVsV4CtX7zYIXY7CjEJ1/rZKvhu10NaNGvHDMlWCfFpu/zPDVIhiOdmAKoFNvTesIFTdUU+HHrD
fS1Rc99UhwOQdWP8kpq0h3ZhuJ/Er0IESW08YIZnKovqpU0PgJc9LLCR7+xZeb9o7CFvQSbFW1d5
8FIEQ7AWrCFmZLIPjJb8dweX0oxwAIfXMAFwLpAGuoQrvgrbUEuy5Cf0d2V76zzVoSL3kYmHuZgX
A2rL5ZBU6bG1EuPsEfHyaKZzQF511ddLKAlIsWnX6NkTxmFVN0ORqPw4+6qq8HdDbjTauHEHwl+u
Jm+OnzpaqV1nVEgYfO79luOHAsccW9RMqvHedFLYe6st8G03Y7oDYibXujObC58/G3sXBPIyy5Or
mnBa+7Vfv0QYf7H0WeKgSjO6RRGeWoW5ZtVAA34fHRkf1Qwdp9dk6ekUtZ4Ya9QR0NXXyq6HBSu4
dEHWEdu5SEYfcwfYXjQqZ95No2bOxo90hr7InKEEW+qOZXqY/Tk/zwJjPDpwEsmL0Vs1MV1OA98U
hpPVkwuej8EaNccucitu77Dtf/UoYJsEzlLZ8n6Zs6KpxSIf6Kzfm94U7CqEyriaSlEeM/hD66ab
mnNal3wd9+xETCRMf44Kf84RZiXrcquBOmxbon5UZqV2FCXDMjfRpxPKNewbtJ1vTX/Pbx784ZcB
244aAJ1djyezKav8RVfB/MqqyT9OzOvvt4SDdSUCOlO5k31oraIWyD5RuC68wRAPMcYvGAqG2I9W
XJzCqZx3kK36tW3DsgZIzgYbddnaJkXwwrIH+69CgJzzQtYGAXT4G8Hf0H3a+6bHxDvXzsFDO361
RQAoDp3yAqOS2nPeJXvWnskD1PNHBgbTJRJDcIzbOf3qBuTjZSgIyiiL5zDPeD5bjB8Ydue/I2sq
zl6Obk1PFVdx4t7393N5yzP9lEdTHKDIZJOfQ1//DYadjhVcUgKdxdF6F4S5ffQLz3gwcy/BDm9U
8uDxB+Fr9fWV/EPzi/GyPGrXV6+2N74bk3aPJnplJhjI8DaBiPOHTHvlaYp4qKEIYNgfzgOXY1w+
0km55CNZgjlgFYfXtqwfRjwlW7tSZ9Nza7pl5Ld1aHC1N629E/z+jTDyW2eMyCr7on8qBg28PTGG
LQD9a6XEazrJ8YYEuF817d1RWyPiV4Ek54oozNnJz9yruKFqLmJ8BodBNqBuqiq/yqa+aaxRUKrs
Z8UejYDDTypYREdjrDZkyf4MQovLtPWddYUCkJs2ZkGVTQEj8uzJiaW1aRrQyKUYGSBOBpkniSTO
Pmj1azgoeeRJU6ytwbE2ZecS01ul/edMcMfPNBnKeIEPqbnO5BTujTx0r7ownCWrpwAPe8AmsMT/
HbBe+G6CBoW52T+xkgivtR0bF8FkGcO8HW16GG+AADjnPNZ426SmexJxjdiB6d0aIAS+pMHBoTt5
zgZnpvsLUEGxzpSc6vXkjCxqWv3icbid83umMR5rwPWu3WHEKghgH7hrbLH0cyAk01SYL/6Ye78m
a8w2BYUvbEut1jrwKijknd7CYKg3sS8xspbYw/3eRxTdlfju0vGgAtHeqZxOCWqqPRPQ7Sx7Gu61
JgrwkCRFvmVxd2YVygS08UhV73VxQVHm4vXV3ovT5m9JYw/r2UJT0ErX2JOqUm2FQN8Zs89f+xlW
yCRjmp33Ar+9MTyM6E42ThADd+KhuLQiCX+i5hEXlQJUUYE4dXZxTLA3c5c4Z7jR4MMf+5rpPpuP
budbLcYaNmdbpGvm16RSb5voANGZBq/He0I8Tl4UMM9svo0UBSgQ6l+RlxNTEDf46R0A0u6E65Z6
ZesEo3sqJ5dquPcvZA1eCXvAdTEqDNi6MJ8mE1yWp9SisCMsBB0B1RwMLWFzEiZTD5bxF1Hn7nvG
6fYrVFOwZz/K1QVazAKXDYEDp/NU8RxPDeeM4Q15M3BhnOlO3w3HAFPIXrqZc+OOrfbW7IqzX6H8
WdSArn6YUqcnYaqSEX7YhssJdMFz3xr1R1xB263sUoFw45HSaexIVom9Os+G+ej7ORrdhhjUFfDM
uURAZ9WPwm2KhxwX0LvlKLwGaKjYdjka8TqnikyXrl1Mtz6qjceOWxSMQumEn6JMwx01oX4VoYln
xkOivDdi7b7Af2ExwviHgC1Rb4UnEyT9SQZ4Jql8/zYEIJAlQanEwxLW/NCroCB4wbuvi3TRd3t2
m9Wn4+Xyi4Ni3ou4B1/agta8eb09b1tMAITjEWef1WzfhjEZ1kKpgSVyX1rnKAAnUBB1e4udokI6
3msyTGLfSc4qFWfsFGrlSTLsFZsvRbsDnkcmeBdHWqVHg9W11VJYeZ3rs/3MP9Kkgm6rdX/0xwLn
goKoN3rBgG8UHtQUiR+jxnUwGNZL7rG+ZR791fB/kXdjUjOWEw9pzukTUHx3PRp0J/lc6TV6hI+2
SuZ13fTdLmpUfyJtOTv1JE7CcMBSbXXGZuypxiODYh0+vPrqW1hEhDc+yrnaolSnh2nN12mSLDCH
9BB1GLn7ji2dr2pjE+QsLMZenO9h4WfXnofP1GvSC2p5lFVBZT0MURSfoLnGK4avFGVTHK1Hx8x3
lD8PkgjjyUog08V9dB65X1dz0gFIGkJASJbA5V+3xjpFGweBrz6NOWAik6YURYFbbitU85cK8sxu
kr0FucZoFp6cPJivBct9uz2hIfri2ZkSl6z8Hak6m5Jl7NoM8k0GdTBscrzZ01Pe4uVHPZEuk3h6
xvyxQk5lLop+eBlzVB06Ttz3alDzkWWkvDlTWLwYLJOhKzmvc9e/EzJX3DoBDmbyrHBpcyucgX5x
mndfkEhAOubW53j3powdQQSdz27HRKC/HPKEgBtnbl5MFkcnZo96X1Lvbuo5eWLEsJfgCRduOqQ/
MrIe+mScr0wQnNUYN59TbH4W91oqNpznZuSUDMJ0lVLZHpI8JepYpD+NFCZ/a4mncADAW3ANzuW1
NMd3Igf7jTcOt1ywmyiknk4QXoyD1/rhZkZYRZpPhV9P8fYLVoQde0yrx41HBXgaOsJm0j5FimDW
yTrQqX12WIKt6xmgXxpRTbZmhdYj9RlYuFW29aPkQllqLRKcnYskGcO1qcxpXXlRtZ9txC4sGU+O
6MtfY8nyYJF2Zo9Ny5pX0Dv7FVj88dmI8NT5cx/8JDpWr3of3AR7rkNt2nT7gfMLzHF1GDJIBBgX
/aw8Y6YUV8LZ+21CLbxkDPQ9tbLbkw6CTNEgbiosZ6Q1YcB13BXHxAt+lm7/NDdgmogZO8dxcET8
/z0Q2eNE3qYgpMGWAvssNUXciuBEzs8RduRwZpJzUUG4zRgDGU5yTOqRJ5uZ52u0NuUmbqfXgjRW
I0heNFiOs1tNBkkNib/E1fftpcmmaxB0GPMejQG4DYtOjj3Opeuq+2K/Qp2gVQ/wzXqrzeAtpr5d
tna96wtxxDUa0ncTPFD6+pBh/dJZSvk+GN4ToWZrzC6cpZHxDnAJRUqQuiiAhh/EFaxyw4LgSFsY
ebiaDXBKpISV29CV19LAmMA6SkB+yjv8dVmO33AYlzWmeVr6+ZsLnMVWMlWcAeYWg+RrFYn8wUHn
sjWCAg+UUzEAyF5MK9rmmZGs8xiIvF2/ssQ/VV02wsztfjOfYzdUTe8ZphYwY9p5to3wLXeM+aFK
zPdSw8urB41VrX4ohfU7dxmUB8HnMEXfieuf+pzOxYEn4QTfUWbt/Yq6m6AQzIjMtZejq/DYtx+q
rAcSX3DMq8rp8K3qfdR6zY/KIGsUdX2KdMFxqBXN8CTzMlmzM5SrLFIphSbM3zTz7vz0Othx4gEt
0Pm0dQEDIqxdmDW0ikwY277KD6N2tk3pHvIioquDEFBH8xe5Q+N9zK4XaY0VP6zf+TCfWlwmyJQu
SBpHCFz9pnMyjtVuj0WEfFx150EQ77HDMFZvcJx416IzsIYDgUsG6wn9ABB+wr3MGMAgALtqU95X
dbJ6xA37HnkQcgaPtimTN9Z32zLIWWt6e7YORHt01JZDztbQaw6jiqGoVAuDPfAi76J7tBeHCIF2
Plt1hk3hi2yHDBQVtvk7bLPvZbWjjn8wZuPM/bDltzx6c3Jlx6bX80zQR5jsySgZlpOfvUFjfCT6
ZhmH5RE9q4H9GUBIMr9UpGaSKINWFUeos9JwynPOLfAs06s9qgMW56vbKRxDjrnNUtUTSxDsVZSG
S3glO1b60bNTgOk1ve7dC/WRfpjw+iJ3ySSy1K7iUQaRIwoXlZZcvUoxEiY9LgSDmcmPpmGPmqYJ
qF5SijV6U7t61FX/wpDQ2urMsA4KgSlSD9PdutDtkrUfpwNAQ6uB2QpqnRi+GCHOUNRyZTMn5olM
BDP6osLiI2z7ApUR+9DsbQ6iZg80cwa7Ban+STZK/QphRLwzGXN3GVbwW0CsDk57IUV38DvJAYwH
DDVSFEfzOpD8K3NHNyS5gRSDlCuGx7dl20CabKtjYQtuUb8ngL9BseI/BkNBW2J27bBtwNnCOwRZ
jB+e5rsFBdLlsT8c0bVC9Z0E0qZ9InBnLYTu7XFbKAt8XzsFMQY6x9cRODnTydY5Gv/mMth1ZF9Q
YYKMzLlgMKd26KEYXzjqWt3F4Ukl8NUqvyBJrSM9G9UD9eFGI7xti8bJV0gGU6IYJhT2FH2lgg08
NvKBkeBsnidwXcxcm4gEpUg32bjKpv6ZpWrE5C6wm0uPQgfZUFREOPdLoJobNtTgK5i+p82H21Gx
HIMMJSE4n3bu1hh1yV9qjRE4BeqJiR3zUGyVa6JP9wv7yULaDBlUyFDsurSb6j1OYpYEyFWw7vMG
nhx3iIKjE5XuSsd+pX7Twnkd1nok8+QpI60krq3Ff70QcaqaF4R5kXesjPQztPnHn2jkgv4Er9CD
1qTmVIPIGBijg84Gl3Iaa3RWtkQkd5rQRkKUUqjFGF/IGvRHiIJmL1FWDA9kHsSawcyfCq/KZRKb
NkO4D9iRrOZpTvpbnXuaH1WutbJRgO3GeCYVe8oh3u/QPCdcnGVp/rIhp1XreRSWJlpK4ahLQsfp
n8eKQbhp6inYRrDb8p3dejA4pj+1Dp33p/ABf1x7tEVTjNADTR+GFTOg8k+ZBIRV2eJx7b+KBD5S
CA0Z2DfQYfp3h9a0zab55g4+Q0Xns4ZfhJX/T/XFlCJ6Wg5W7O5oVhw+9rrC3Ydze42MZ15y9X2i
o7PuajZnHL5CetNlULCOpBgNrOKdPUEjHmOzisZzQ2JXxfPG/Z7yvguW9+1xfUrbNh5WfJj8UTIS
huYSjFXyey7aHChzoqvsmokGmquPPf+YTPHsrmeOQvVoA1S8VqHpaNJOTctasWkp+7WGBKA3dcly
NV0avXTnDU6l8TWkDAyfmiHpu5XhR49JjGQZ8HRteiXOCIOhjT01X9A5KkbKmoUANQh44EuXqNRa
2Fo3P/CicnzTumevM49t0MB6Nt5y1KDyrfDcJN+QPJkOq4nQQfB1donON6+4Cmx4obDeZRL8GERq
N2fmTC+dfb8+BoKtP/JIFzNJTJbwt2Pp86wh3hqXOdHE1muM5ofMt7Qw672NaWVaYXtsloKv5WUu
BWe+hYh1Lasu+WGCZ/3oRd9ejAGfxS6PI4y3s7gjKuwwyuQi7ktFIVUXeDwRJTEss0JmyGAN7J3k
ijpG7BlXFgcsxiAwaSg4aUo2QdbudG0cZxO4PhABMA2q48HODBUrjYrKGGdJ7t/ozuNFJSYNrEMN
oIincqq4vdxqzN4GlNDp1iXwjcAc5E3JGvcu8psttVvBRLds65Nd1w3dVuLhDVqmo60bRo+WCxq8
T2Jy81i7DIsSR2pMO9mhmuFltAsncovwRLGH1FEoz/sdAghj/jCUnEQZzWu0NGWQfWaiACBW2nb9
pYT0HOzXZQRw2FbVt8DRfDVqE74AtJzkEQMZh7yDHYVRXpHUjyZzVfOIhWNKj4x/K+8OrImvletG
WGUHI+gPBa/6nigNNo54RQYGSUiooxuU6gFlrFwpl8sdJZ+M4NxGjgEYx1aJYS50E5jLXs6S/WQ0
ZMM+r4McflaRzmhuisoIgo0emdV8jwTgLYuGBwWSs3jF/bfEOU0wXmjlewfZ2yYwTO9KSae3BiHp
J6vskk3LNhECnNrOqmqfee47fGht8lsL4iHh1oUdx9m0RibpIZLPslerzs4zhU8DqwMYljftXWts
VqTf4BeZPZCv9Vg88GkihtPTD6MkZUeG04MsexNJFTOAsIKhbXTOLwaqMNbK9o2jFpodE301KXeT
eMbPrpzFPezgoaUC+2o6HhYV28E2cPMtZFg2L0m58mi/jyNV3KofvPDOxHrKG4RyQO32bhRi5BGw
91CPU1ihNU4lEWIzZZu6w/fQzSP8JrqhRXpnrZoU9mKkMeKn9WaGgfSO8qIikInMxNmleOD7c55n
MQC79/znOXJrlm2MBMrIp7XjMcaAbS3Hvl2bUeG/IfBC7FlboAKQ2VlLZOK8CDRXukkn8t9znohF
TBnblNAq4riJ3ypmONTDpHKcqrqon0UPZAZiz0teu0jup+o1oMUcwiUcMEMusejpaVElk8gvfij9
DFaw8GBw1QhW7gN3AKA6iEiaLMXaLa3xVsmUDBZyHG8tk4Bt24q1iiA2Cis7giZ9QLEGBl3c3Lki
TyfbG6ZZrms3IUwETzXVfYPxusQ4mTcPMB94DqTSRELVjiVctolAoCZ4LIhUZ3o7bNAyKxir8nTX
My/R1V07k4Y0KLxqk7pztATNSL/gpp9zouWmGMfiCRhDvaiq0b4TP+wt80riQoz5iIA23RbYZhfo
gWZo6C1A9lpHHhMOdNT4HWw4XJNCUB5Fya2GW1Kppt1GZpXgaPOOaEcpT+xpH1nZ2qC92Zdx8ua6
KIvbOoJAH1KSh1QthyDxaVGsroQkOw4fdlzSBbTwZW0/fjMqlR4LJ/2JlE89Iqp6Bx5LMAoMunUw
QO+fBlNv4YGvnaDfVPVs7yckEQu75HQyw8fGGsa1WafDTrv9DJ3V6X4HMvyySLZcaTwnOEyYbGZO
9ZoyAd8PWpDyA8x1kcwqO2XFnZzOv64cHe0zVPgbEs5h4wtqH7IH5i+eTDHojnh8DLT3bRNnyeYm
eLa1d5sKuTcKbPlgSR4a7SCVbXqmtYRHkeVQqBeQVjwk3eFFCKum07+r6af+jliV/tWNmZa37vTh
E0RwckjXWzqJ+5tNBvWpQw6Gb81M3bEdbPhKvXWo2Yr1IxSC2U8+ZE6kL7NkBnaozhaOQKOPh3tY
St99Yub1lRkNBcUInd6Mk3Ylp/nc1h2YwBF1QDXJF8OVIyc+Qgi2iJTupuO/l6ktt67DHGYSO4bG
xhK42s+k12obN8ZTn36nhX1qiuCX37Fs82wMhJrH9CKPiuY56RiLWVa8CyxjbeG07sz2Dmo/TLl3
s8nSPWrbB9JHqPMFsfJDbvefSfJEcOg1Je51jdtmRRtxNM3k4jptv5oS42ZHlbHLyQSEq51/SvKW
pypiU56Mb+Rs9milRb41ZJKyz5afdt+iFZY7x+x2SVm+IHLf9Um3wYNp/QrN9kcUq/YlI/6RARfV
ahr8El4/Qs1gN9N6701tpuu4wCQuuGYVREoK7ANWVOAufgBe3RVXoA/ZNSeZjr3GNB9aezDYi4zX
SLEkxP2IczoY1lqClMKvs4yd1HUXZgIm13TH09iYgGP6YOMNLPy0tIE+tbY4izi45d04XG0vvnoi
e/Ejf68SF/hsle9nCUi2c/tdOPafQVLRuuYKQ4WRXEQGjsKWzUvZqkNL9ADUqw+HMjCtDRT0uvil
BeboKGvRXo/kbZvw8sPWXmZ28oo3aOtEFYKI9gF/01FbxVXGw2728Ycn2c6J20tSVt5Rmzp1F2zL
qIGgXq0SiwycIj64OZqDsmCTge5nJe+WJQrsF+W3YOTc8KHJhnxdTsZm1u6h7dLfSW9f0rI+gtoh
8NkvkhWsvJ5wT+6BTDHK8E1WfMn4aZHutARSUq3J5hM/nZQlaK8U9jDWM/iIwWsmd6BGndveffRo
bxqDnCI2HAM4lMjZ94NFm2+1KDesOmf/2UtRrGrbPXlda120ywmGOwWnZiTCbpjAJCPIjVdDM7X5
RiKHmZlN1RYQNzvntguUy1rPhHREI1zsLRVeaS2N60AA20qw6wpSXlg2MKKrOGzmXjxmAowRhT8J
B+Sz+V24MMh34Xxiqcpz1J3rU1MT+OJylnG+ZMSlqIQurwi3o6+6PaPY/uo2ZJA4Uho31NMLBwQd
Q8q0WpJGUZ9wu/unLMEMqtLhIXbD7cxUn64CV7OZdi4YK2i8nS7S7aDHY+s0l9gSrxxyR7MQEmgI
VRMOUBc9juXtUkKHjnpw84fWGZxb3ediycffL/00PCWRta5JhqNNYcra11vAfVtVN8CXq0+7vY9N
ktZamiV55DOCylg0+1YOJ6NtTmgxzubs7Ms2e+VMYvU+rpy8fKkyEg7H7q5WL6m4F1MY+l+YDAGX
dF57l9hSZ/8eiBU9J0GRnBi0BueIye5BxbWTYCogLSrshfvlOVR0cZ1/pwEHJ0s0cM1FTA0vCVkk
AUKDfabpRmIUkP1c+ZeB6d+JCIT837TJ/6+y/Iv937paF7+zD7IN/1ZUef+Bv9pa7T+kx/gZAIiN
TSLw/0NUaTt/ED16F3L/m9jyjkj4q6hSePwTGgZMrVL8GTX6H6JKYf2B2NxDiIsg2sQzE/yvRJVk
kv+9qNJ0mRGY/BX0ljzJ/bu59m+98j3MKcpvNBVWaLNPgnoabKyxhljVzfKesuATjyO3ApXXqukM
f48G5NoPdexwTMzZsc5iuS3c4mdtEjRhBZDCaRkJLZiMfTCT3GlXWEJt3sgC5dxDEXXTjosve5IG
4WYZsScL1TcH4sgJoUiIT9QmTEtShYBU6s5YASrQBxa0DG/aOx6c5rroXHOFVxwcOuVFEDj0jlD3
pzauOsZcWDlzySNQSUbT4xwNuz6v3itXP0Qh/ty+05wVkb4W2fwq0sFdNaEyT5KE+F3kRHpjYkkv
BrRolqxvNWl5+6BhLBZJ3OgYueAV+T9JUz6r0kfeVspvjr1xLdB5fMFCana+Uz9laAAQlAVnG03+
AbXku+QtV6710ZY8NQHGHQcr/JGIbFgZbp9fbICHNHSqg43GRJgWQ6mN7xbdtkTzRQqUQ1GER8Vb
9qSnv1o+pqFpzsuvySUQZkiGZqeEK7d+P58sNmXM+fOOlBEyDO7i3UNjxhi2Mm96dlCiHiIh/X1O
qLyPyiXYG14nMMNKQPQdew0e+cX4UqfuV5DGzbGVutwAlvSgm5N/Fc7BB2uLK6luhCu7qb3pYTKD
vUzrqwIjuDZGUUJ6gr7hzVCCW6u5jU6PQUqWP6vSYYeeOVmwn+qyXRHLIZdjKAN0Wh2aU1YZoYEL
psflvKqISGbhmVXLuo2PODl+Bqwh15VBtCwhs9iGA5uvhLmioQzSmhLCJPyg+WmZGQKPqM52aqjB
nteC9I4sZNc++T2JGN5HQqzAPflpsowTC4SVm9WrlEadiYyzEZU+DeBca8s7qVIcoiJ/8wwYg9U7
AGvE8SRSUeK8jPrO6BcIBhjbQzltKAfdXQ8PhXQfNrhWY807gi3qtSlAaRZjDHW+7BrBlY5vnTvO
1a8tejvkapgMD1k81EdlhAw9u3kfcqeQtkZYEZ86oM2GPMPZAiwNISzp7G3fsCbSACP9GoKLLmL/
qp3I+ZUYXHqGgy1JR51eu4iRqe2HxMKnMrVMJoz2ZJmjc6Axh3YTNLXEtSKjNSqqVd4OS6Da6Z2/
OtCtOT3nT+h4D8hFoCwGyvsa0JHiL12TerItY6dcseWyVpVv9ytTJKAbQqQd+PzyF1rFcpEDuPrR
Yt29ob+pF74tpsNAzDAVIxi8wenGLQMI5JddR07ILNrxhl3rJLXdPc1RZKMnMkgKCXRClATYGp20
uzbpiCYNnJXFMnzr1sA32FGhA0JWIg5daIH9nxmCZMOwVRGeZQJAWnimCYQ/+SG9Wh77vkYzEKfx
fSZHz41wlEtJ+gF4ZGhundUA2/Vm4yG20SW11NLoumyoYgOrzCb2Xjzu6Vkzf3Fsf8uhG+6jnrFs
4WNR9INHNhE9uFNaHZCCxWqk39gQBMSjMhmjU6xZjaV+GBxqBjyAPyNLXEpi3B9t9iIg30R4Kyv4
0vDOlgI3ox97Bkl1wTfOQ65Dkir7OP0pGs85Iy1im2J7ZxNr7k4zWOLv9uJk+CFRPUbOBWuSx75w
+6679kTCnBJRtDs1InDva9igbQ/2HK7GRfmU3+jkMfFZPlEDYStJj6iGQxPg764b1iiOo60TQQhy
a3Jy0FWRZbTu85Z1SIflkIQRF4qHw0isn6RG/FSW90iFPttkoSbvD/UEdXFKC58HRLZP3V7N83PK
Ez9q5GGszHVCgpUVIHPqJIfRtMRIucTWtwTGSpaWpxedpz89tAVgm3nZ8SmE79a59gXL8S3C7ywE
NPy7tz8vH/LUb9b1BImyum82OgzqTtu957Fxbf+VujPZjZxJs+yrFHrdTJgZ50Vt3OnzILmGkBQb
QopQcKZxnvb9ZP1iffzPBiorkahGLXuTP5CLkOROmn3DvecOb6MVP9t3dWU63/B8d7+YquQU4ki6
Qv42UEuPkUtnxw7JIm2N1B+Gjb31W6TVIZVfQ+pdZoXvH4ANWRH0y/HNjU3x4GttngmHbKH16lmv
TdV3wTwRDutPmj6QE/elirzfuqB16IT9GlbTuLNrfyBaZCygV44sY2a7Hk6DHOjYh5HgLxH/4eHy
9r6dZiqwsV2ikULoqKYxJcjVmhm/dJPxBnwPTmjWhA8yJ+GFue+aCti+j9blaS67Czpcx2TNNEb7
vMuSiyJQK6OJpp/EwB0H7lh7TxX2u0/DyeQPx4NkuSIJomMbViQEChducsGZmB39Mqwviynke0cU
wtTN5hcCs4jtTep8MQcD+NXHPDT+yMVvTnCGW1q+PbcN53EmuHiQPs57RO/1y1giLZ5dUT200JVw
tOIE5w10yl1WFTWP2/3/c1T0rZuRTTfYxKb32frCJ3Aes5SgGaOdD4WDKpGj4AgLRn3AQLQYq03J
fo5psZy86W8NANpNK5IgIxvq17JArORQYtY3xXCjYtkmP0cO+y3ghGdNwBnc8O6LKh5Uf3lflObw
G9SA6AoSRb3FQNlsDMcpvgZURxcerJ/aZtPIVwTyAI6cAD2UQ8psbO8pLvBc5L5i1N4uzn4QyTX0
4o8iVN1hqpaP0i7u+WgN70KPT6CZ74ktmXgZmfsd8MLn+x4s5ra0J/1WFNpe51zFfOlxfWEWj94s
T5bwsPSjd8af72+YMUWIFhsDftPYIdGIo01Vdss50kWzGxcwmb1TPdBf0IojE0aV14/O3bTJa4fo
MbWrZt8hY3nDdL3K7DvQuqQOmj+TIdQfpZ80W6vypiMokopYqZZUzzYm4QZhabTvfTvfAAa7ZZ0b
b5u2yHY9jo0NKkeCIfIy2fVyLH4UUpH60HFnDSNxoMnAdqytK7bLjDzIDaZaay5tBOe5pjoMRoRr
Roege+niV5bV2Abs51oXP6G+PueZYJ5Dxk9H+EuL8ih2wsdIhmSleoSrAHGMA4lzZIMU5WVZMuTj
0Gvxvsw7P9fpLw+6bVDYfXlsy3h41C2gilnjSM9sGN5F0n2lSzhel1YaI6ZfBoB25ZXrPI4eOyTV
by5c4le6Ownfgu0BayuS+yqU7E0S6ZecT/HsR6qjQRQ1abpIEvthvqPlRpWtbeZ8pSQVqRvC6XcW
ekRbesbWXJgXdDHatjQsfkUm/AYFSc/28aRn47XxFYtfNI/OSESEs9eoj1d2VT2503Kwspng1OiA
ASC+z/dQXHprklaPKvXek2l6G+2KxCxBBppNKTdFO+EMJm8mla43M+CISGyeYz3sizD+kRJxNi+E
mQx1fxv7hUqN9FDmN0c5C/L7xhC4QjLsWIY9eZUDnyTftqOxqctfoneDNhanrJxRgiIK/FkYHqP5
kPAKZAyDx8TKK/54M9qc1EEEyduKpvHKcntcL61xKYdpZ3r4jkleAcOyYZv5nAIUlz6J5dUiEUer
p2iMiu8BNyHuIXc61tDuzhXCIkInnPTUEnt7bbEbccJbQZqEf0UOUCpFgCJiN24vRoTvPmaz4Ubi
w2Dxtp4KMNiWpfi2OOv4lfAn6sh6KxMSlNng8RgCh+YuRgUl9Q6IODIyeyadE3LORE463vhSgBvJ
YpbpWTrnFxdh8X6oEvlYkbSImaUC6LzE255gJGO0zxlUcA7HSHS3zrYQUU0Jwo9JobZB2NaA9tkR
PRM9FYDvP8e5ybcQFYgqRlZj3sUj5eTes6mjPpBNr7gZ3PFhZjSw8dMaZsRimw9FYV1Nr79NcFBJ
nUnlp5vk1ZbiKf5OE8zFnDf4jZb2OpUDB5jLuzMMb4Ld7qsvq+2I1dth0SOBxBN6s+JWIGSEgMC1
myGKIsDgt1PKamOaTUf6BlepiZ+FRRMI+sZ2vmPJBGoeCEtGNLYda9O9zBrUIpKg2kZQG5pHfBzf
CItdttuzuvhm9Nqq5sRq974faJmeAvomWcXcyGqGLS+zC3OY6JOROyPCbmxTMEmwp9eh9AgMnZ0C
IIVowcU2CWmGWKXNBD1x76r1kOXEaLI2GN3CQYuvvWI/N9a+tfXFwbDzTPjUzfGAT7vlXYwUP8dR
/O7mHdYQBKhhlHwBDK4h5iYbFnR7I9XI5/ktDNEnx4Yr+OIhHjpwHmHLMKNy5bWdE4hCYGtO83PY
UrUhWVt2LGc5/1gavIXNJILC0s5nWZvdR8NS3+zICMZ3kw6EOlOsbjT69riyfxQFI006nz3MzH1u
x+uyb/x9wwW0y23e6tEn/KH39AkpwytgA+M4efMNBd6XY4WkERVetiOA7HPQYH57+9uzs89uBMFS
YSQhbkOJLUJrbvKKs4hMkpXVa242EvzOwsGaXWf5o8FBGYasCFRn7qXxiX9wVRjD1sZGt09UdcTk
9miXTv7ZQXdYNYqVkGeNVLJGzoUSsdcAJJ3tk9E2X2yXB1jajbd1zO7UtLBzV/g+13UFQssx1a8+
aQ4m0e4n9dfAnDU8i8WsJ2y2p6tWzbOf0c3YYYvvwa1+emPo71GkM+RDOECHA0ETZASHq788mkbx
asuSAASruiToSgEy5UczqX/0loZzYgxEloKDyRhnF/VpiRw6Kur7MiBChtQqXk+sRk3qwafH2UTQ
2CuIjvzVbWVL/aWMA6iS9s3K3fJsuHYdNC3Ahc4teLsRnJDDsixk4A13lEMCpCDImfuty0LFj0kF
h7mWiYZ+Tc3B/no4g1Acvn2yPvaoTtKVI5L5DBrslUSeam+qvPgKtWxeMsNRaDOT8rsBPnkcrLnc
upOVBaBBinVhQn32IYYHpjJDDh0z22pyxt9r4McflVn0n8r1wN8l9neqenHIvLxjqOPWWwNf1Iot
HCSUwjMYSwvN/qnod+7EtaPHuDoKb9bbkEHtZimW5SuLK2NXG860tudqDFdhblRPfDUQynO/Wkdh
Qqbi7ECa6vuabKpycJ+tPq1XqYMujKQF86nD0ARUzJiKfTeQ4DfDlOGbmREoWHb/aLI8faQB95Bm
Ei2ND8M9TUZMHtec5evMg0g7p4yx66mlAtF6CaCqgrhYmnkLoiw5eIkhXgZPJpcwV0TRG252SUnf
ngu2GF6Ytsc0jDxsdkYxvEPeGc7d5LOsFlocZmE/Q4vfVY73x+7I1PYip+LVGTlZsQCOp75UD/is
uLCHcbI2nZuysRFzR8dcI5+23LraUcKUkMhEvGePkD718fKOZPoSjX19FXnlbfDI82BG7rQbdSd/
19hUGfinXP/YuQuyE8qwpLOf2vx5yqevKmMh45MW/Jy3JuuKGWxx4EfhhzSUxvAXMjlQtNX3dp5f
PTaKTVGyXV8tLUMXIiXc62xpk6Ds6APWFMEUiYtgngbn4hsY2CJkkgh4dKo+wAC1e8xSAwdUxcdm
JR9WURHfEoov7EoazlZen6g3GZ1ZS4JAPX+Ow/nDGJszmgLJmGgo2FAQxRQ58xGg0RKI1r0bRAZp
0VOR/DQXqIoHN4VbhrcBvPgkvXzVGBZM2zGP/BVOL/KfWEwFspVRMM0MLbpBeHtH9/mb2aMJLAE+
8YnJ5dTwbJ/CLk4essianpI0Nt+8XDw09d132CL34UxboBZ5rAdBNKDQN+wqBJNFPNfIypiHcJmv
tpvZ9HRlfLtjXY6M+MOVFRnmNvbvohzbTy3eh+6b2QzmcjktR8uI1T7sjYbFz3hCbGns8HbKh7lw
r3Dw13XpbU22PSs9TeFLVeo/mjItQC9REpwyZoDb/djeNYtKNz1qGvx8JKminzIOjaTndQEYMs1r
zXqtDBQnKC4qMpcljeREAhrWox0ZqMm4TjpvPJuoPcLGCddNHWME428WLvV2llvrGusKb0E1Pecy
jM7tFKotFrfortsmcZ4+5MMhxz5nLb9vyrg5FSNwOErfR0fIaxa7+Utl47peqoTJSTV6B9Z6FJ6T
a5K0UZsnZYXcnlMrjl03kxyaJ/ODnikkaUIVvrCuCNK7fDMD3tobSzevRu1ubWKPAlkMn0K5v7G6
fCBfo8JFklGI+kPmoAAqDEkcRbgE61gykmhD0hKRY9XrHCnvyrTinxOuJhW+GDIJwuUYjToYbGmh
T0kXecPpeJjqdtmS5OetShTHO1N6mkqvvvlJx4S5eyAflYVO9QAcjK2NiDZWDUrRYsri14bi2ML6
6BT9Dx5pesfYvhUDYuPQF+80Zkd/pAh3iXGRFMoaDdYfxheMg43nsnCRgEx19DskcDLB0rQtY2SS
y9Ko1cgJ/oaA5NgN1pNAlLci4ewPafaYLrOi/EFiGt43UUIFXwggQyr3JUtcpuGYPRE9dk/jCMc3
p1HZFQm5YIOYk3g0EHzgyPijYpIyVtaT4bFQL44sV0/C4IP0c/8PaJstsxFUsovC0oUeeolbtElm
Q1tfDVenA4xgC7c4mg1ISM8+gzMihihFtFz3M5xt2W3maH63GhuRuyj/yKYlg0GEuwQ/3TmfFX7Z
0duNDJ/3SVrWp6kqjc1QxUcysvsLOq9xb/ZwCRNiW0/wvz9cZwx/K2abY7i8SubhL5GTk3yRIPw9
jUX7RWsuySJjTtBmLlcJvMltbbNVpfwt19aQWI8NUUOYV5MkRgJh2OV8xnObNYxrU0K5+tHQKxN8
+INIFo6cZpYmbvJZ6G07gL5d5W7mMoPLeqIW5mqIiy8yIbJ2jWHkrn3VPenrsxl5gE3mxb2PoAcC
4MjnWHahaRt0BWNoh0Ag8uq3gxbpqtPIyI6hlxLljkPQ+5CD2WLLY5b5C/OrzxpXNclXl5ZI6NsI
W6kh45lxtaKnz8ruBxl0BevH6WcHBw5kuf8mXN0TBMYJdwSz+HT3fVAmxWeODMZswIXOgtbkuXTr
CI8vWuvMyATvaudfo6gtnscyi09Lkfg4scnk2BhxKIIhHHomxKAwqOdTue2JqXr0JW2eJ6L4JKou
5TKEpetDcrBj6NUrMttvPbkNyJh/4t3Mmagsx0X4JPSZ7m52f3cWr9IkNbOw+btP0uKtcoV37qzw
yD/VHE28RNvqzpNyZmJy/Zns9XAh5m9pOM78uPLWaCPiHQlgP0kPuXVySA9LVehNNI/RE0a0wGZL
tbINTiGjXLLXMERaFFaduw3ZdCnqLw7XMd0tdruBHXW84+SPQ0ajJyMJwTgdAl9i+5MhOe6TYqmB
YlCv0i70AhvdHjBBRm7xTU7C/zUM7fTZzkgUkoXrD8EN/hFEujjTsQejGO8WHBhl2N+KfsaPk3Jq
mPdSJXOuc9eMSKxGXuJR5yOVnNqZyQILJEpf6W5eeUYVbtp8pU3xEZMU6nrRS+8tB8QptxLh6B9m
XsgVDRvslah5gaDZ55veKHgqQrt58ebJPZhC/I5GhHX54DHoHs10r62EvyokJ2dyq2s62d/4aFHd
Iq97aNjnWLAcGYEKRs8hAiQA1zzQvWcvP5m343edyplHO0PiTzGyapWBtbZHciszibqalFrttGjx
rcVZ99iCG6M7hG3IYsinZ+a0J551IDYI2Zb8IQGcPcwaIUCtPeexK+AEFmGBgwNg0Afj72ztTU22
tSbXefch83HCiPBPn+VoHtrCeE9zkqwXax5kIGECPGUQkN7Zo5XBQjFLe1xe2in5s2CyqXPjl6wQ
tvVRReKOyrcDxVaUVfIg8pSUlrBHbF7+9njOueDBoxurpXYOuUrYnmSlrvch/Otrt9T+jiHACxER
PSNviiCdeL+5CPNNUpFVJJdN7oXlJUWzRCB1SRqfaJtni3Sky/3L7Fyya200D6TW5E9CiIQHb7EI
mmZAOeYh3hYj12sDN+TKCxeUOFW5q9q2DdyBeN0lGg6tk2LYKjJs9+6rM5VHPGyr3MjYa4I5BJHH
nC/3cuLPmh+o+0lw5nOndk4RofogNebaeHQtoup4N6ziQU3FQM+d7G0S2VaRZc6rpfHGn5Tnty4Z
8iuqg+WHK1jCcWyGgTXa+qkk/YjSBNEMg/R0QyRTfB7dLn6qZyTFkjXVTSizP7eddgM9+PsaISCa
vUiu80QYzH7Ih3hpKRvxNyNZmDCSHrzOT587NPNbHsMeXWk6T2tPWfO2cIsKHQU+EjE62SlyABhQ
5v7i7lS7GurHWjUsMu+Z3CgGdbjr6uTZ9AznZBb21sC9eK5isLRjFVPd5u2PaLnP4gDrtk79rWR3
kPnCzV8k1WsTe5cO+2/gofS4B40r0sl0iJ/RVp+940AvmLwAhZS8qkjoX6VN3AKK93wNGzkPSpfG
sKuEPiDFKK+ek9incOb6r0SzsoroKeQXP0atjxL7vsxqIf6hZQlxvi2lhbOhIWEAEiATm7eOjGm2
WmDuEIxd9GRYx9qpAbWSbGhMXflCj0iE9KhejA4nMJ7Ex1K2GgEPy4LIR3Pv0lqt+pm1FUpWnlfS
yU0zZNJ7ZxSmd+tgDUdyhwn/l9OrpFuVZRfeHI3KszJKsWuYAGeO8dvoo4I/jchIRMC4QdKapXfZ
QKjwlEK/Y9XTxarZ4zrz+KPr++8OzTbKKRr2NqdB0Prdi8jyoAsRG5Wb7SNo3fXUxEd4DpuuDTdD
K1lnM0BGEKxe6rhYl116qmvHx+KcjsstWv6ys+V6s6jGXKeiChAFnesWO0wiOV5DAhtAP0YHhRQp
cB2esqxjO9EYzLwNsz3AEKBT62/+4GTHpNXnZKivUe0klwTyP5vRIitXVc0IZBwLFsHQWQdWJ/to
NNKHsC4NFGApg1wja5iRlqZ37CYmzD7N0pTMHwULjIi39MAn9IDHRKJWLJnz4rVKFDgG/74DtFjZ
7NGvWzu0UP3vOSXruJ2i7inzl4oKlnCgTaon5qcq7DZ2qV1gJTJFwbi4P22mgyfZ4hgoOmcLzXM1
8cgw5jaRYFGLeLqxnj0N/XM1TNXe6mDQjVFZnry4T691IhHJQYtdLwYw1mIuJeJfJsEdWYr7qpCP
dQmAo5+5vmJ7ygM/yRe+xFagyC6t7otYOWvvp87HeD/ushDBp4NMaz06LB6LUhHlrPNm40oVnUK3
OcqlNHAbMa3MvI+WYCZ+q5iLlrgqrOv9pk44abMZJzsIuw3p8/sobn63BNu1kD66qd6lXf7kOgA6
hxPTNqBQCBtqXnFoLysJliCs3skbQVSAIyrNL7aXq3Ul33PE5yuvfjagIcFs5vk0oJfYzII7Z2EO
n25Hxai1Vrs73tgZ5LWbUCDrAcKO8sc3XtfjKEhS9nr0F5U6MK5lujZs4GEExVBCQoWWXWeQ9brd
NIr7689WOI83ZZfN26wwGSuA42wrTuoF2SgqvgNuyHViyC83lWvFm5J6rAojwfPZ8lIS20suCMci
v3nc1btlJPzPH9YlLByaA4YNxhHYDIZ3PmYHQR0hmztJ2XmAjy4fVNHf6Qsgtl+1C0epNzqC0XON
hF5mjwOt8y7LcqysXUjCTIV81GZXxIyJz1CIV9wju1hP5WNkJN1a9h7HFSCQB0UONkh2hIGIauZA
dT1hEyGDqYwZ40WO6qfrJohCtMwOvBtWdoZsXD8C17HWHTnyB0S59AGaG0207dcEJWvH0fiARFAF
BitS7nHrtfNYo1RJnL9zW6AWKPWypq/xd3GT4RJlQ1jVpJDkolqQu4lvD7fAQ+JWZFdObU8rmcyB
JXsiewbXeVsKDPBjzpaPwXo9i52jMcemLg05qFgaFq3LHUYz1JEcdx7jCHMEp1+DY2UKvc44Fjc2
NO7QBejiOHwcXoLf2900td65JjSbKGmPsnJrYOjTcudDkNNLyJBibhlmK5Mh2bs/y4OZKFbUI0zs
Xq1sr/GxBE8Hq8mIJ7ifi+n3XPvbGGv+ODgxR22yrBdhXtyxZCBlbYAHxM+oUOydqlWJIzcZLsRV
bW0c1r5WT6405K2lx6PX8Z6y3HuHO4+ofmJEG+KsxGZNDDu58jRA/iPfhPFQ0TZ8mHgPib4MG2/X
A+c/JVabqOvI9Oe+k2E73wcuIi5I+zR5LBSLydsPg8BDOc/WIUsJ07Nj1gCTn+j7OviVvfipjdjm
K8m1lpr3nPLci86+kT/7Y1iQlWbXa9vBhsmohk4tTAwqmZhhRn6K6Pd1Gq5F6jw6U4I+t35ajORH
RZjv1EY7r3EeE8t9UglC7IUJ4FqArQ0i6T9jomJ51YHgkSloscTGy19aNVh7bLOIGuxY/CFcJcXX
bbjNm9RxsREyNn3A4176Wt4NLTtEt1G6ZS3d+9fCYwSOpeoqWPsxsXZvuo3WIR78ouoZz0huPV8M
0WZMbbLSKUl9PEu2YCLt1jomQ0r5MeIs3shgUfXivPjNXAYaBDNYoEi8TiTlpQFdv00mSp/yOts6
9J5s0gaQhWF0sLtF3zKviI5Uk5gcfPM+0QJQAQlIRt+xG6LAC73V3CwBYlN1oEXNg6G2io17n3JK
FAdrPVMQoTe72q2bo3+XD2QrcIhWvKqlIQLth89kB9+PWBORtqUiiARRc4mhRZJFTsD41KZvRXKH
mzvd25B5d18eYiXdFNENexanEiuI1C03iLu+RQuDa1TYkwxvJqOqZuK/mCCC/IG8ACc11qqtBFF6
9gvV/qPgGJq68ZbywAG0ao5Vrq9iIjw000Cv+nqLuByKvSf9tTmSRS1MVgWE/rLwwgT9Ok/Yh9zJ
uDZ30hUfZRz07PVYpzckwrgsN5fNxOx9pfNoa0XLg4dpa3Hui+JhMQMtzSdpENGqUFfbIn8hfgaW
pK2ftREu7Ixdf+MS375SJgEdoNjshjuc8VlRt8a1ggS5M2K/N0jgnOIg1vNXAT43AKyPFdHuo7UZ
M2dLcaANLvVqiQ9yE7UxoYjurJ+oJx28M6Ln9imNM5nTNmiBv16pIdpWVq22ukyjde9Pz+VMM9eJ
epd404RRVNTrPiZmd1CM7SsjYiM+WJio+hHpkwT35poJSRGLqbZzMh2pS+pTVWlj16B7PvOJYNoz
8+Ij6mO1hgTincuEiq+uxvfKMcd9aolqbYStDnCOIRFcmmXH6s67Jm39PbBZAHIUAQqZkuTRGHDF
2ZzPG7bxm9YPfxVlT00XR0GJfmtvDP64LYZ75WpRlTGuCc++GH+yhiVEioEcMkTDhKgw+AF+q2g/
Lg6D+mWMHmGEo2zxpR0g8K7XobbEFTFdgx+jml6gX0sM+P1rYiZ2sCBE3bV2BdyQmVL4uBhWs8Ht
mQSNIunYIRnghUp/Ws8MkomVNP3HJk6aW63znIudUojuw/qKGjHiXlfLhbjYaFk7ZEZuiISwDxY2
dAaOPZHksu8RAhTpzcxtdaIdGi+VAmm8mlC7OGzSXcwZDrmRzMHmW9Fm3e+xsCva6TT0XuxBPVJG
LoDzuyGDS0FQCN6riEXJ+xw3E5H0KNxyzNA5IGtWxOwuWIgGgF8mspFtwIUEav+BfhjXP6uQyO91
js73jxpqm0MNTdcq9mdT0gRYiHMxqstTa7aa+qhqL00H9miL5RsNSM5D6q0SbUaPmdLLrVIlQxpS
1yjGNAmo+J7quGpXpU+EOOVGQiGTLAX2QI5o1KlNvanMyt3yPjdB7y+/cGl2O3uJgZoXLgoOK6Fq
s+K03dtOFPSL96jKfAvfsXwBpeTfeke2AdJWcbIalmUbC6OLecisUfp0k6hDDKZ9gZ9Np9BUL5X2
84d4pByah+w8Wn51k4MiEzHvP3VtPVgGHU5KwvS68FR9LLLC2JO3zPsKAJORA0O02OJfdhgpklMr
L5CQDpEBwC/05KOZTvN+0Hpjlu5D6TGId4f3mJo29Hs8WdO27YaT4NtJ0vpT+xGIKvbZcQy6tLDO
oeMfgEpvhGLKR224IW2eUAM5GNm253YkS9cxIZlEQCTcyU5ocmasr1j/0ejHRDcmytsQ5mqeotTm
Z05szNkgDT9VO2PNEeGyWkZ3C/aUSjuiBPJZCB6HKbKfajho9+yCUH62borzaajC4ceSGu5lLMP0
s4M/RDwXwbNBY4b5psEzBFjEH2MEJE14lnnVvVOA3UyPLBqKlsjbG7DgiElBAZqCyeBm69Nvp0iy
DePuJ22SNMBQ4yFW4lvbJNZWxkGkA6F2estDeq2rYd2ODXI+62zo5jks7S+C27iiS4u+sfFNaxt7
IXCi1KheHcWieIU4+5qlCRkKNY4Oqy/SXVrYm2qYuLTRzTukvHhT7n3mjcuawMTgQZRFaX42RlN8
TB2VXRwlhA03asBoYuQHcyxtoH3kl+sSB+HY9GPgM488OyODaFiuXvQRL/enNNfOj2yEBZlNZX5g
akJ0e4JVDkfr2gU+Cz5WvRZZTmEfJ0h/akJs3di3WDXIcGsahvpg6Pok2Awd3ZzXgwbBAAlr40vK
E+2/FsSuBJmei6OqvHQ/2aW/DgtzeY8BMCJAkvk3cgp9sYo5fUnQzbKkMIxDqbC7qEpiv1a/Kp/q
Fz8O+I2w/Ojz3rrQrsxvAi7hHgl1c5uRAu1wNrLpp0c49FVdPwhRWY9j4qgTeSvpueXDfeBUZpNB
bBHzbL7JrCnHA76y7Ku7Y+4KZBqAUVO+A4Z+5tz051It8bUAfQ+RqgFyGaWbppFAUkjxeEsn9yuN
h+40jEyfnRxVN85GMJ/27Af2ZN2KLsK1mNW5+TMq2ylwEx0/876u2ZmSip444oA6+pwV45/SHg9L
F3WnWdwNvvaQzvscMs6wgen2PZbowZJ8LhkyzVsd9k1g9/Nvw8U5C3FH3/y+Igcz6xJuLJnf3GFm
1AhMYBvq3Gd+Xc/Oc6r5h0cUCOtc6DZQbvaGcNP+CRcrA2HQpkHbef1vlwMOjYdNIimSVoz2UH9f
2naR1S5xlbpWI4WrNNMvDdOdBCXLOzpx+93mSdjBW8+KrTZ695kOTG2kE5FCnfLpJEmFyZCFIwxa
XhvPE0AT5ldtmAvSx8TGn2sfFBbBK/Mg68SMjeP4/u7P6fLhxsgz77Ys0B4KtogkiRkMkDPvwU38
jHvfPxf3pQeQsfIV5yo0roj4dXBKXCBANFauG3F+J8O3dsx5PajiB6NUZsJLKdTWBOiEPHBGRmKG
XRKUsHm2YytQ3RdxDi9Z24xfJlxZmMSHYm8Og812HRvciMX8g96D/XHnHKTZn7qa1GP2pxbwFmGH
JwkrYOd2RnZIaGSZfsjwMBdWuu4lWJPaT082zhksEZ3HfKIiBWZ0d20JU3DUxKCyih/AXxERAkH5
MVw62AmgXHa8FQtLqSV8UTllB/EeHc4LhJaUDPl+wT26HuGX7wRF1yeqQLSRigGwy6Cd2k/OZ9h/
xuYvDmoeybchdKKdCVcBTS6TRs5uEf1kbkJx5DTiuWCdv46MyF+3DqDcvPWP5KRorNjTBY7vrwTr
N85qrFusR2nwSLzfpMgnyJQv6XlMt3H2BLYvmwqdxHqYsl94QX5A0fua+ihDOFf3h9b2p31nWP1m
Wmxwku384kgPWHhsPCDHZjBN8HefEFSWavEx+AD4QuqDdSLucuLaPzhleS1z69n3ZYvAqQX/RN7M
esDbw7jdfnUoJHZlGYrNUOsnxVV9G9us3RWGFW5kTDSRaTharDy0UcR05eOrKqsb+gN7nTJFREd7
38nOTGRFOvsgmTJ43uig6tx6qf96QMrSfjKRcZBlPy8bEnUAyymmUH7KtHHVeZ6xXuZ2DAScQEPQ
wiaNE/i96WKoFd0BVWeyp97m6HEW7wcGK4v7rGakp416X48JaAJiIlEfkvsdG4a9t5vUPsfYPzde
hNcADW5HjJ7bmOUvBDVgyjPrIypa2iadXYSRCIBbwC/i2gr5XNS8K7h/tr7AaqFtqhp0Iux4u54z
B1HuZNZZEC24pfqBPtcBGxensnocVW0+tB6yezOaWeYb3dT/QEg+7hsYSGfKr4Ydm/FrGe5parUE
shRXDxVhlnx8acFs6V5vRQVxSos5nkn2m69/kf//W+68/9/iJF2L9TpKBISyHkW2STTBX3/032Mc
g8/u899IOICkdv0svv/9f/zv/5V/lr//7dDe//Of/Hj/8h/6u0FPyb/xJHkkqTqgTaCN8yP+njsp
/b+Zkk0YSC0QF6SfkDfwfw16jvgbOBr89kSiSEk6yn/kTtr+3zy8e9L3MdQ5lmWb/x2D3j9lzAhB
HomlLFsQNQPjyLrnZ/z6fMKJTUil/J+MhFCAsTUOlJ6gfrCY3qMePNZpMwDfdaa/B2X8p9jLf4y5
/Fc/jo/ANi2Xj0P+c5J359SWZwOfvXdZKLW1p1ZDh4G6EUW4aVPl/j/iP/hs/zHR4a8/zyOwC+uh
MB1h/VP8R9YS/VLb9DWuwf+Mo+wu9pz390nATLZCmxe86HN3IO4q2gJrkvt/eD7+RYTPP8WP/PXz
fdt0LJffwPXsf/75RZ9IrypE4MSVc6hFzfuOJ2/3X/+Ue9DKP+RW3H8K7sr/w92ZNMltZHn+q4z1
HTXYHA6YzcwhAhGRkQsZXJISdYFRJIV93/Hp54eUdXUGEh0w6thVqrpQkgd8ef78vf/iQNaUfKK1
dKmOcZ0A5I60oV70GdAW2HR42RbIVofj4fZQKxOqI6cqZzMOA5vSBZuzImGxjWKc3Ni04Uk5ynRI
IZbwBs2TOy0MNGDmjjg0vTJhVNDnG186272++VQ2v8G2x0NE0xaeSKYNx7uE+edCU5sgIlmJ9tHi
JwEqbzlslMRgHpRVyxtCLQtUZFHFohOfj5TTM/R5Pw0WlDBa4WZM6Zl+xd6nwAgcqVX8y8Q1/CP0
WvldBV6/tRe1tWXSobnoQrcsIsL856/OWkTFoE0rlc2fFs7BwlgcBEvjA5y2MRjGPRBTLuXJyzyE
oOZGitVF4gyPL7urcyV5z7nhqrLbBJ0cTznfXtd53ZZbCM9ZXK05J4SrRRwYQrvJsNkDu4huEiZd
sjj5bQ3Lyuv2YS0xiQ8lwmqlPtzfHnglImBUxHrqqsZ/Z1fe15MCKgA1UAkQwCtke5QNbYWm1eFh
tNVflFs/3R5tPm9Xn0n+xwcKiDHQogkM16PRwkXTK0FKZFR1+9j14rdCEz/BcToPUY+2V1BiAXt7
yDer/jIkm15QZjat5Y7VaztIHcC8CIr292nXJe9bbTqhcS83zKzezCQDvQQ6S5UQU/SZiP1qe020
1C1k+kz8SilY0rhPn5wU0Lss0DmbELrYCAXr43FnEBC4w9TFllE0/HI6kiG3y73+0sOxeupMD+Qv
8ci16QZ/vj2R2my/s1w83STM4R+vm3zs9QemcYvnhcWA+NGM2JFmOLmlMyjTtEO3GeOvNRioh5YO
PdaTaXWXZthrA72KN4L6+g9BnZHWmmHxaFrMNO4M6TjYiuki2z/dwVMtn9AlMw6AKEJs89DrVOiC
Hf06ySGcDuW5QkT30KKTvfFL3m5njT4QGYI9hxVtzl5eL7lVFEVQpgBFizIl7w8BveVmc7DNBCpt
qCKrhCbjVgh+EyosBgV04ZAw6TYrvxg0ozodQ/l2daVtwD97WLblyJZn+ri3kig4GL2ZncCS8Bts
HwLAQHBmUY9GMNV7y4uyO+j9KrYrxjsDqbQHx/KhWSEMtrFhVmYHoVTQlZZh8NCwFz+0LU1UREyo
/Mh7fLSoFHzAHzL9SIv2a94gY7UrEzvYGPPN/WRpDiIM9svkGOryKgY94kOsAhqVx2X5gJA3kHNh
0Wciun5Wg+F7rrBRHLv0jj5AmI1Y8/Z6ZHiTwMbXWhbX5Lx2r2KAhY461ts88wNAzncND5nPqPhC
cMWc8pxUuaC3IPRDCKP6ENqx43o6IvpNhPr1qPLQZ7OJA3BeALkFL7KKpyvSJTPi1EHU1Cmgwt8+
1GvzZUqTlopFVkFCcf2DR0x1wqSbVCh9OvS/XqneTXmju1rXFVSwwnM5y8zVyU/yxvjh9tgrG9kx
Jdh00KQq6fbi9HTc8WE/sVYitZNHvIWCfayn/oOd6l99jTeyz6X4OWvjYSNyvr0SWCWIY5ZGJsDD
YLEx62Js9aa02Jg9bQzbIFVrsy46KNm44Qe4dgSEit0au2JOQRf7ocwFPsRTq7qDmjcwrAtSi0Ha
B1/Ds13oenjv6ZO5sQvX1vT1oIt5dbhkm4xOEyBjRHw1s5B3QPa+T6p5sQqI1XY8lu4Am/0BJb9f
TSc4AOTbbBYaDw4H8Ho/ta3EqR0PXDcvDMMtCS/YDqjZOc5M2I8qiKjbe2htKUlFJSmFQJdjOR6V
BVQedYlcSIoduoxBNHmx9afkn9ndHmnl1uHTSM9sTaWq79jzffzqbCtgYnO6FqqbQckCSe939K86
7DMgyIBZpXJYWrlE36hDDgB50UPkQHFH8kPfmGNtPpTXFzG/REp+DC9RFTbS9S8RpprmGcV4t7Jr
wGldgRVQiK59NiNBZV7Y71HYwBcrBT+HXCU+RaXw7o04V4+m3gz3FMPU88bszGdm+ZvIqlXSEWgI
vJuvf1MAbz6MHDDBnUAiOwhww7GLDxiK4tnlTVSjxrQ/BzqdOyk8DCiqsjo4FcEv07CXuv1j3mZG
s8GhIS3qCuxBa3G+jaSqkEFAz8bHp3iP9kR49CZUBCzR0aIBcvx8e7y1U/56vEUQjTjCZVmDRYU1
it9vghSHnxWmW1hFeIdOjvxQIaq5kW6unXLLUR0TYiNSW8sgZrUYmUugAeARLR4yAEHurHSEO430
Pc1tEOgCz7e2aqlbl028lYWszfEsX2QabEGykEVks0MQUonNwfPzzAJ3ZxSIjqBUgwhwCgMJQJRI
ugG4AE9DlMuq+wYn+Xf8bdM+SXG2p5EII7VIrLNVm8U+47G4EQbXfiEyStjoEhmEkAtzWR1TUkTz
Dc4rlfOfnYPkdwKtc192eX8cK9va2HVvrzOduIBStpTcaGgSXp+AnlRojHkzu0OAEVpCfX2vVtlw
xpUCmlSpPTkWVHIITF9u7745pF6fPMalwsH7xnDIORbjmihRY7nNo1WMevgR63VKn2yYjQV/u90Y
BQ9kE3MOB13j5WyWCu1lT2h05YS8QP+W2IajK4sgCEDveIRgBMjmrhDeD3uw7Y0w/3Yt59HnDMXk
+YjU1vXctl2U9rnK3DogMMhcBWy12Pafk6wwXB/hgI1gv7aWhkbBUOgk+NJZzKlXj57vIf/rmg49
q5KWKwRWRF4HjNpAG6XIddCj3089Hl2/vpom2YlFsoCPsDlfeK9uGcPTK5D8jKxmZv/kk764dZy0
G6PM/5blnkGzjFeEJPPTl3W5VkBdqVGnd+Erge0XuTyMcAnOUQLg5/YHrQ41OxGheMb+MRYbx4h6
1MdKPihAmw9+VwG4a1Ibt81/vbpJHXd+5VOeIrMjr7ieO+Sq2sCEcOR26kQzK4n/DGgruqGFfG0z
dv4/mUTKGJiU6qTQcrFJJovWVCcyHSPHGjGmkreo7oDg0WP+7/YkvlQplgtGVmWqJvVyXn8La1xd
KRBzbnLdrXtAep0NJcbn9jzitjntyxhfPr40cHGO+cPiOf77/DyZBdrzvVbRzNn4NW8rAaQdnEJp
SQTs3jxz9Im2sgGuxR3Izo89dqIHpPvJcmlezXpdWCXYjrxAnihc38HK1yrAVzYBcjYbB/Xt1Ysy
raaZBjsLSMEy6OaKZXSUIzQXbZEO2y9MH5DjSCL1KUplfJcmQKlvf/zafnY0NhjPPNOk6nu9ybIo
dUJ4C5rrOQgzObimuPBR6VCVhIbbQ61FIWeulakmWd6bWBBaGgg1D0ShGEcfzKFS3Ot6AK/QMKsP
dA5ordLDO1mlbW9M61q8JQTNxuK8XqhKXn9kGRitiaaa7kYAncCZVSNKshqyWUEeHDoMGjZ21Oqk
ol1ICZK3KC+H6/F6TDhMZOyRQfDq6ABDXRxDkQVHTbLlb0/q2o4hef/PoaxFkLDHeNBCaHduO4YY
6arIfbFLSN5jtEJjivtUgeEa3h5UWxkVW23CreSNwl+LUeMwxcEgQD28qw3lMXXGdj9p8UQpzSrP
QwSu0Znq5ljAvEMS3hDHrvZxkopiDDxqRPIjUJinBHFpWuNd9lCOAUjbsrOOt3/nyjpc/cxFmOm6
TI+ngR0X9GnsWoVef6AYkTMUZiW3h1rZYgxlmhoKr+xtudhiUPGruJjtoHvqNfd2Mn2u4ir+0lDu
I5jg6bOxBKvjSYe6P+8TUL5zGvXqYlUlpr7qnMDkqWZ/SNUeNwLPEceq8HUkbdCwvP19q1PJThYG
zyHSJv16PBja4BMslPNQQ/efUIYBYUlhdQaCDRtDrW0uXgAGJ5XbgRfY9VCTgftJW9bqXEiq7uLM
QumhDQ9GW2rgEmG2dDTiNqbTXvs+U9MNcgjig1y+P+raq1ikniJKihsHcvmGAsYVJbN9qSB+PUSa
+aT37ec+HjpXxHA1DE9x3sH7Kn4vtFlOTf8ZtbX2VA24xe6KIAoepy5vatjNlcDzN7KlC4+/Nu6L
YnCAp+bwi/OiOTixiovA4CBl2EttaMGGD7RKENoD/DxYXqdjBZZNaOqXhfyiNgMmMGXgiXtPKQe5
15TUBh441f0FHHt17yRZipJlZ7SfkNmYxVRaPLp9fUatZRPiMUmiJyoa07r1TSQGnoOjMLTOhQyH
MIQmQUAAcdQhZoDCQG9TjD7mXOgHNF/xcY//ihKtGncyFyW6JGbo/Abq2ka4PLPG31OdjsTOVPXq
WIg2h8ejNPpvKajS5Oj0omoJiEUNi0iJmj/6qCw/qSNAkb7U+cdqLTHfFQgMfXUgQH9sWvKqHRYl
8HOg7x4ybUC6qLGMZsAoIqh/+KKFrYpYhAlMBJ/5eie7vP7NlgqZrV3V3fOvnwCTAptGakTD0ph3
0KsTJ6IM3RiTbalmIMgNRAYReQ7GQ0PR/B+cAJM2L10bzVZ5hC2GKksPfcqGslNLMMkKpPXN0AJr
K+z3wmyUR9yrtI1Y+XIJLnIyTWj0zUxCima9lGlefZ8e8F0t3mJu7cTSRRNRPKgpGhCF7zzWuWzf
N2ma7QvVLo/OiMR0BYMEA7lQ3I82coN+mPQHUHLTOWISTy0C7qfbC7AWF8iD5dx8p1Oiz3/+6gdO
dj3orLOKGm6auyOuY3teA9Yer+YKKgYUug5x1ttj6nOwWczKnOWDmbAoDvAgvR401ZumLDSY5PEE
oX9fd8NsQ2PrSOrUHIx33GsQjVMwP8peGZLoXWAYnAzaB+Hv4PExuIdF/eiHFhJLfg0CfBpgMOtS
1l8DUzgfiimAzAB2q/8THXj5jLOR+aMFt2htfMnKhcFzVxoaj3qDXsti9jDPKvBZGCiwKFIeZTj+
URetuR9svD4hWOobi7VS1dN13vEmAZywSoHveuJ6NC4HCRfS5TLSH2M5td/7sJU41icRW7kwovhZ
2ED44ZIO/jPqlANGnqn3CTSWQLQFP7YHm8bx1orO475ZUHIyZNAoathLzAh/q+aN6aS5WY3CXCKH
co9+mk8nKbAuMTIJOywhtnAOK7eLzpmijTpXz219kR1UmCOVmWxmFZ0QLoee1xA5HIfetFkebu/Y
tbcVnTQdPM9L1dA2rideQuDpppAPBB8yq+n4KPPbhHCgwNrOUJAMkjk0VaefeNek9gO0v+yoQHf+
A93kYWPXrdRZ2GpkRPRZ50lf1NWiuncqT6BYHGDqRmSBytqlwXRfhNmI2WafPXR2VO6toA/dQkRb
3fK3IAmLTY8JBPVMSi1vyoq9jITeBJQVjcqSP1KtDT9NENEeaqRGTk4qDOQebQq8cVo923bcfiog
2d8XDYIcRgCrr2iwyxOhxauhVseNkLt2JOntzU9g3kRCW0zOhGKrF4FAd5W01KATRk/wmk8AaIP7
xMf8c2NjrDxzdZxHX5JG+vnq4gJz0spA7Yp6wiy149IwwhmomGDlqGAs4wALi4Iayk42BvYHOoSf
WXTa0/2Ny22+vBYHcI4/NncpcRX8xPX+1KGe+CaFdNefQ0/YJ7MrVaff3f7alY1n8EKRmklrYQYw
XI9iyaTTatwmkNKwtA8o5YKO9mcllA7TFwBQGeIuXXXOzNA/t+gybXzkSnuFA2+QqvKXTiNy8QSk
V4JZ5giqeOooSXnYubiZioQAqpgIQXSJcHO19Y9JUP4+lDYNrKb9gQeLvnH+1g6AQTSQULRopMhl
vSpIYqkiQYhDsYfefVJiCdSqcJVGW8NUuLMhjVC1pig32PiS45cucKvetx5K1lFvBYe8SGIXhhIS
mZBLb6/RS/94uRVA79FeAXNg6mAPr250A/mOXswM2rrGSKpoynMDxHVnQPN0MafG7xX5RhDzZyfR
nKexUJ3HSkdUxIbZTgk6evTL2rwr7caCVQLbI6CoijM2MNhJFEiRDtFdT8/khK6x5aI4+6xi0nmn
Qvp81pUpeAiLJoapyLdmqt2fPFRtgKQ7INFqIAiZKvmXtzI8p/pUPYjenlCob2xww1q7EQpWbiUe
VswCqClgneZiJsIZ0pP7hu6OsujcAIOoS8XePhs1HafYSGZFFpyjbs//2qCkmbQa6SpQpV3cSshQ
AJayAk7ieGgrjLFRrpmOIew7aAuTfEC08vaAa0kBb2QO5vxqxTBiUTeITCeAz8+ITj+TV3EKOerq
gGRgWpWPiJriBkunC1RBkJ6mUUFXP3KGz7FTfUucqEclpth6167EYINmq2aDvJnbP4uJT9LMQiCy
wHcez+pPChz9k9IVz3VRWSc9TaqNILySCDDhJACg4nhIy0VWFPsUa4wkM9xQE+khKgQPuJa02nJa
+x+srqVrUqWkSMxfvleKqBFJU5aYcfcws9URpYEKYZtdnCvvY3T6wKtAdNpY4HkBlyead4uhEfXA
9Ohz8H+VowviHhJ3ieHSyG4eQlHQvQkamAwzJWfs0HfJsfbaR+jp8NKemnMRWNk/OEv0ycAvsahg
gxf3XOiLus5UfsPkoDDGIxwa9SSfM9WpdggWKvsiyv+8/d1rJ8misKO9YAXoxl9/Nka2qOCZA7fN
FKAhq+FDbHlQzh3fzl3HFOOs8orh0O1RV4M74O0Zvqo5NCUXBxiRjLCKMUJx8Vz3zmUSI2LbjtV9
5eCGZSOTgd5Ejh6jhQs0muuRfZyA9ME0zyoXbSrngN2VdehRJ90rkgW6/fPWjhbvDUvMhX6hLbGY
TTLxXE7xdzNHLT5YlfE9tHPfdUSoPJjR4GwFl3lvLfceqBT0PIGCk04tZsMQsjanWH9ZBPusxdRJ
rEiLj56dF2g9FT9DKx6wf0/990Wc12cobM6+6OzsKRtED69nloqGTHZ7FtZOPL1ZFcY89Xyat9db
QxR9m1G+Mt3JrH5MaDqdAPKNbiONbGO+1zYh+QaNIgkWlabt9UgQXMIwBDiICJYvH6WZYHXgT/LU
mOj2l41QH3wDw9Bf/zwb/D1rTK/KshaHDd1NP/DKxnStxEHbRQsrdBZazPU0pGdvD7X2fa+HWnxf
BEQ79E2GUsysP4zIf08Nqlq82XWgI/lnXdifb4+4tnY2bAaeDigGEEevZ3TQuiTKUAMhdUR/oC9R
wmlrxN/iOpw2LoaXZH+5e4nS7FuHuaT+cj1WaAS+0KreoLio0vXyIRKBk31oI7/dOzjZ7ns6NQdM
QexTJVGHGUhvHrNsVI+2aBsOVDKBUVeKc8FbBrlYjN8yLEt2KBVsBPl5x779pdyX3CokD2K5Dn7t
x3HdoCuljGgol/63rNWq+6CqILl3cXzfoo68Q6RCO4AH3MpoV7pIsKY0ShkzWwXZv+t5ynJMhnxE
zXk+jN0xmXVv0PjoPg7Q7U8wDdQnNY0+Wzg6/4ODPKMhCbOkaW/aV0FPvVF4CQMHguqXavsPiDf0
Lm/FZmOol2vyzRTjCEM9Ds8taxnKAjuBgjFwjHIjqt9pRduCmK8xWEd2J7Cz8mkInOhezeQ3o4bj
XVoQJ8XkDHha6+Ab24OaK+rJs4Xvot+eHAtKwlpSqTuLeg9opaR/8LktTr6VqjP3ut8rSmn+g/NK
CsDjH4oCl9Qi8qFUkEx+1Jlz7384BlUKlhdVk/tSoi2A5Sxi30OlbZ2jlQwEK1QunblQK+hkX+8P
QxnbOMP8x83xwHugA4brpQd4ZZA5YgqNOrpGYn5pU9iSOcIjD3DmtY0DshI2iBgmYgUAZ4GLz3/+
KgkK6PJ5sSRQFUpfA1dKoc7Z8ms4pOHj7QC19sy8GmpxFoXZdq3qMcewO+IzaBxjL70cvUbRQ72q
kQy3zFh5pErS7qDc2m4ivMhFAN843v4lK0GBbj7SLKQh5BPLp9yAiKVdAKdzm9KxvyZ2++yboXK0
UOw4yXZo92o6UoWxFAUEm6Fs3f3625g0N5UNeGDglUD1X095no6BEsYULDJjVnbSIF/0eiPQ8DAK
iNjddDRI0A49Fe5zgtD/vsDPfc9LxKf8OJobkzHP+uL4miqVHTK7GT+6vDecQI5D5fNrtMLL7iaN
UDFhzPEEnl3ZYV6Qboy3tuE0dIQpqrDdHHvxrCrDQa3QDECOnV4M9GqoypgvcWPhVf2PhuLBDnCJ
SrK9uBJr7FSw+6lwoVM9QocIiIKiw32oVPSNKDif1OUsIvz676EW5bGsT0a6ZByjKHeCHQwbBPfq
fqvXsvYmpWuLzsAMt+GbFsNILKRxbSZBG7Ox+WZRhkNwSo13sJnVc90hRKVoWoYJuZGdbAPbIkeh
VB22ID5Rj0MlqY2jrSC2UqqbuzAOyBgInbxLr7dzMFR1Ocx3Db/XArAFmjAwCso0elUedSutvofe
iPLmlE1PfV7k56DC+zfqG/1w+1iv7WRqdBRn6PMLgLDXPyQy+jZQMBd2tayhTYH0zqzCMR0omYdn
xSAruj3e+mrMTTYKlYSLZR+2MAQSWwP8pkK9mAY2MiiP/uEjI3Nqx8jm4ThlT0WKpFrUTdZRJlDX
+ipwjgioxV+Cqg82cKmrE0A8o/U9t3+Wv0eMMBexXDXdIEJvdUrL6Mlo0cIJSDW4OWOxEclWxwPg
CbZChbC7jKNFmItkyvGBiiaEuhzPmk51UpZuWcv8KAKJteztGV+LHVTeeDNRjyV4Lra/grFJUecd
gqSG79+nCba1cFzRGQjLrbv5pdi4PNE6LRfyNh3Vq2WVS2J+3itaBcaRGvxBhfiE+Eo9ILImEHqE
ROwi8x/snLhBVWwkdUzaFAf5GK0VtC/RmsEE7KDHmrwXTVGcs6xMH20TLqadgA2PZ2FLZK7w1TP1
7K4PoNPrfm/sRyRSTqVIMRtBqfcYKLJ8n8DqPGL3q4PMkVuFzZUc1dRpNtgzth4067zIrxKAycQv
uUWP2E3zNHR1Cv0uurLWqaSS5RZJQ5E/DkYcwabGvb2aa9uHzhZXD3KyID2N65FhTjl2ZQYmuFZZ
n9oiry++hTg41joeDwVV/QfHg1KLOj9c4EYtd0/cWTLUzZLjUcsRQZ5htnzH4wALAg1BYcO6u/19
azP7erxFPDIKdRIBEGsYUO2Az2GFiK0SPFK5bc612cfv2gqh1Fwbq7/1CP5bqvlafoOYnUHhbn54
GIvnWYAWV5aq4F+AJ8d/2SKz7yMsNPf2NPbPtMjjp5TdtA9L6R/7yNlCsK11500SG6CgUlBHWPah
Iw2ldXMsdcoIGL9aXfbDGMrxAJ6xPlEEx8RD2v3Om8UZ8nbQjzaaerz9EvWx1q1q148yeurLwnin
+jzMOyG1T7dXZjUVBSo+/2eG7iwJo1qtlJpkVBpHSpjthglvRbSZf4STMR57bOxcACb2b4kfW4gO
Uc21JAbtqhdUG3fW2lJRFePJIdWZVr7IhkTcaM0gYH2ZGu/TBtjhPlVi82xPno/XkWWd2s78OjWq
itHcQGf09kSsBdTXwy92ShqIasTYkTbbUJt4JcYp9l/UBXcA6Z5vD/XStF8GVFLuWbYB3plc0hbC
LlKRus9BncW+7vY6Gkdtr8KsNkV+Rh0PAL2t1496Mc2w72g8+XilnQt7ivdD5omPZOc/Uj365PBE
uxexIuA/DCbeS0H1SGNr/KYkFlD4COON1DTwr+/j5jFAnuhrO5q2O6kdzsm55JYWcX4a0Ek8lbqf
PeL4Io4IItjHMkuNR0G6cC9avTy2CV7huob72+2ZWMNpMH9gZ+lralAHFovONJiZhrS7yy3QfkAK
M0SbScPGrfe9vbBN47ErWnmvp2P5ROpQHBE06R+msLGwSjKn97lEzJdeGQq2pZRui6Xtl7K39Pc+
hiYnw4rQGA6j8ecU41UkOrnZGlmLbK8/YLFtlAq/nphvc6eoRWI5DGwX8F93CBuJCmOiKRdUoIZz
kNn9vqn15i4dTA8nj0bHkLIrv3mmwOMtxetIFV1LS7VGf6ivknc4r2YbUXhti9ug+Snx01EkVlzf
MuD2ek1Pbc1t8BNDITioTiCs4xMlo2rjglkp+pmU8R3Y6CChpLq4SoUZdnbb0b8c0zg+auCNdkrU
pu8Kivg7ObQZJlFK+3R7N61+H1SrGbhCnrJ8EqCdkGpmS1NIyKQ9Gp1Iv/S9/KYBndt4wK+PBMOX
yC7ogC4SfS2VPKMURqqqvjmrlnkPDlu/xNLYygzWRsL0gfc51XiOymLNoOKWEIa5QPomKc46DkqH
Cf23gy57ZeMwrg7FPYkaDkQCXg3X22MqqZ8BKmTNTEw8LKtMjrImEWJPlxvp8sr2mIlCvH0ht0jY
mtdDpSPSnZVHB6Sq/ebcYIh+Qie42gNJhgQe08oelc3O2sr3QcAyDLjN3Mbw168Hdczat7PC0V2r
t51D4ZsJODgxoMSH5uTtnbhWCYRK7MyVLAOlkuXTvkb1xMHW1XA7p8pOowXUNAS/c1AxfnxSQqM6
DBDTj4pS9X9EQYbprD2LJthBjGkPuUFrpb0LNLlH1wChHL5HHKcS9zHAk/aHiqY4LXUj/4kAOEWK
xMO/tsv9U1gXf9z+kjXMOJASlSYZA4NDWSyVVujh32gXqE/5XQjLAu3X2n+sksq/77yCHLmNkHmr
k+hYxuN4sgY1foxJKvZjD/cOT/DGrdLeeDLgoGEkgleyn+C7cPt3riyuRVkbiDOPFN7ec5x+lbvb
XRj1as7mbfMApfIgifYmdZu7GMX/jUxh3ieL2/tqqMWMULnDFM0zgT+M4NFNOVT3UaB6GyFGW6mI
UrE2Z/EChmMFrr8o6dNQNBRpwZ4IH/Zi3J2qvL3otGhOcMTbXVEF6iP5bfTRyYziDEo53Tima5PK
Q4ilh26nE4Suf4Lajo5jjegyDFUVMrNhdD+ZzXelr+rTry8fDM5ZzooumLFEv2mNAaJnxlRhu4oS
siH7U9UGlM8No/97+f5HS5TNedH//n//579RJPuEfj1c6zVJsvkf/FuBDETBv+g2g5KnqTkXzP4t
QCbEv2hYzAAPkI5zFvZvATJF/OuFnsfpF+iL0E37j/9V520T/N//UDT9X1RI5fxHkmYxge5XFMgW
8EfkUyRFSSoMgJ5mWQSx2O160phVItPwkg9jecdLJbuzKm10VSeJPuVqWRxS0EQoJGTxoZpFEfti
wm1kyKLfp8j7+Wr6SLhG6MCvBcoWChp//5pZrM0hi6A2vUxLZeoPjel00SVuCvk7frC4BKZYUnw2
8sT72Y8JWoKwQZ8QCKXwwa3jf0jHRv9htZ7Ru7WHUzjyvq36XBXQiHbD0PPshX2RVbvCDGlFjkMU
oOJI2eb77Z/+8l77r+j090+ngk1ZyAI7hqzd9Zk1MCHC62cML4mKUCreN33xuepyNF1pMisXe8TI
aleOhXPGrZD+2yhyNMN9608Rdzo66Jr+3OG2/VnQqRQY1SbVzyTA0UaB0/Bh1J34L93rwu+Ca+l5
rOPiU6wPH9WgU77c/pDrKPuf38E9jcoBLPpla0ALmko1gyq8WPhlnG0f4U4uwS34/HWEexkFDNUM
FQehzl+LnAAooh2WzRBe0kqJ3c7EVqAY0Gypok321Zw+LRZmZsYg/kQFDVTBIr3q4tApbIsPUsL2
L3xWQiwQ9KdawRSlcsTz7dlb+y6qsdwdaI1S0TKudwHFbchH4Eyw3mhMnDFbGo1mnl8Gw0o3Siwr
C0UVUppgd4Av0z+7HgqtphAL1iq6RFkQ8rJBSGEay969/UGro4D3mpnQc9l/8UFjKlSqVGp0Sfw0
OvJ3kEHhN/dLV/u8HQhmcEmhKlCMe8NVmF+43jBp0YUAhS1uW7bAUCAg3v6WxdX+Msz8ZkSQhdId
1dvFvdoMZhhmQcxWmNB/wbgmwNAZzhENoR1yuUxgqYPoHe3hMA1AGo0kHzbeStfv1r9/AsUWG6WA
mUC7ZGvhDBZJq4ujSx/of7VFVJ0MqCsnXuA9bsFhu+8wsXbxQ9k6cW+PgbDB9ABAYIptrp3r7aLF
KQx+3WYhVfXLMKjmPovlMxzmb9A1yo31XBtMaJRYYMrSV5aLXZNrQHgkRjCXdCx+U7EcBTA9HoWm
/FR7/9cgDn9PKdenDn2UyvwbPjIQjwAVliK6NFUC0qCD743IsbIrcQsHp+iUj5MJsStBFWRrQ12/
p16GpppLZKGqhFjAkmPTBa2N1WOdXOzhj7junswRHTIcre1IPbep8jlKsj3ud3P1yKWDgdfRp2CM
vlVauhsQTW5hDsXtj9u7/G0IQmbC5CE+MwnIPBZzb+FZoeMGGVycBDuVMW87lyffeIyEV21kj4si
5vz9tEC4qiVezNSzlwI8SKbrdt4G0Xy9xW4GyMjNrBD2vaOF+zoI5B2Yj+ir2gOZMNK0fh9VXn0s
zE3ixNtjBQmRFyYVLQIvD6br3d1rZmV7XRRdgkCL72CW4qvQqANGjio+rZTrkB6ewo+6RGbq9nS/
3eqMjIIrX0/1A3bC9cipAaOwGNh9YEzGAwrbJpIDUOKd1BHvsedUt+Z8juvX95lFY5G7jFYa5K7l
gEAkM69RvRCT00D70WMq8zGnx/pojSLC3avHgHQH5DSLsDQq07OShMdKjYNfbLq+rD0SEojA6Fz/
6P4s7tViDI3RbNLoIgvNeTCaGlVNsphd0dY6USzOzi2Yzk8oxoe7XljDYTBGz83ieNqYkRcy7fWM
IEHDpUveNUdUsajVtIU2Nt2YNhdsTbg+grzAmQ3/6rxF9k/Tq0OkpIho9E7uP/DyP1hjZ5e7En21
Yp+DZ6j3JX72F9NLMu+QwzjABKPFQnWX+3iP3EGkswCU10boIOnn2Y9Vk+lf0WAKZroQvYt0yJrf
ZYffdBq1dot5YJU9loOmfJSDVn1End1rdn1bI5Ni+3DcinZsrV+OuOTN83Hkvxz+ZeEPG1ffTIO4
vuRKp+O9Rwpaa0gtBeCcdmMZGp9ub/v5uljMOYUxdBwQPgTBrC/mHCoCcRFP8kuJ/d/dpCbOcfSS
rUvrbSwj8ZixujT26c4tY5nWFiXOFxpf1Wp/WQHJR1425QE8drixifS3x2rOcagYg8UGSbC8H0fq
O/ifKPWFHP5ukDH1lD9Hrdv5vBcAqLtRpv8ed+oek9g7zf7aKLOTa7HHyeGIRuQRXPYHgWcPBos/
EB3dxTyabs/46lyAGJql67CFWxYF4PsH0JTz5mKlaQgBgZcNZ9vbjc4UbtxrK4sLKAk8HQVJ4AzL
PIkFibg36uZCISw7JFgMHLAY/PXUEiEiihxk/xQHuUCuI6c9Ngi54yJ+SeESPsX5hPFCthkd3t4M
jAK1b+bTES+Xig8NCYPTYDV9MVvLweDET/aAW7T7CW/Jh8jy/cM0GRgn9NawsWBrsziL+tLBZ72c
+eX/ujRmyVIYcjTaS5XJdN8LxG2ROtyKwyvbYq6Ek0Dr5FpvjkiaaRU+AlV1icNu3DuoIbkKswD5
WWwhpl8qtYtDD9QCoRUeU5C1lvAWI0UDHxxtdYlyfIgcvMcPitGop4mdeYg19Ck8vXEedTMY9kqE
D0KO48mh90vjU1Lm0cHq5PCs943xS/Wy+Sqy58rgzJyVs3zSYieNcIpxos8aMkAxHAxtUnZBkYz4
99bdRpxdkAhexuKpAlQByXber0usaVOYfqJWgrMB/emLMqJbsat9INb7uOoxU8wG8o0JxLXZqVqJ
u0SPc7eHzw8Ov+gjREAP66Y+jnb2W9gqutiVWL1kh9uxYmXrkRpAYZtrOzNV53rrpRgmF8NctUzR
2wMgYhdnMYTtxrQv0Ed/z8XrYRZZl5QFnJ+AYTT8dY4CS/T3ZqBUR0v0gespenP20Wi4FMJR3tO5
ATwIoOWEE6mCpx4G03IK5MaXv1w8iz0K7JgrgzMxb4zFGy9rxsAbNdFfcEArHqO0LiHIFRJNa6/r
v1taSN8vmDI0mxTq+nhBmFl1oeZUqLDVm6bZxbYKlKbPUxODUXAj3QlkGZXgxkpy51BaGFsGQtFn
qFVCr5wKTHHBRcMLN8LHC5dq+SWklSg28VKcL8HrRbSzafD93GkvYWlgXB5U0bHDamKf9Za9kymu
3akV/cSNr9ph8tPde809LN2m7eEiJlaFUy2y+hOanG5V2Lgqj2hG4n+mfwZm0P3os9R2qzwT+6C2
cNQU4q8AfvXFNjGko+KsP2bekJ37qHdOONbbbh/U9VmBSH0YJFpeNFj64+1d+zaUES5n2Aa1b+63
5auxUGXL81ztL6pSK/ugcarfLGumYKlG9OH2UG8PCLolzKkza89QnF0UT8oBTIM1yf6iVKNxCpC4
LePu1/wH5uPBIODSAFbwPzos1wuoGGVTBVkzXKjh9S5QLbmndqhvRKS3D5D/z9l77biNdG3bR0SA
OeySSt3ttiVnzw7hyJxj1dF/F/sB/t+ihCb8zpaBmXGJZNWqFe5AJw3KDPGIbjD94utVRM/NSc4w
n2M7/eq4gIhr8dhXKSonqrnFWLv3iUySPuo9xACwz7heLJxMC8OscCZLahE0kSMe3QiyMJpq8o2T
vMLw/O/1cdvQUV1WuwGmeIlIQ4GT77mNrDqAG4YecZLpB70BNTPiJ/Doiaz7riW2jq4j2Kon7G7n
0re6qlvUjAuvD5K0NTwaK1GB56+TTX9Sw1XbjZN6ZzNpC3SGOS2sVHVdCQEdYINxCZ8NgX+iOjDW
tNtoU17a4N1exwN6DZTbC6iJfGbdM8VLWHEKjffRtHaPR86UT42PNXNb+l3a9j8x4o2/dIlp4/5a
e+OTkdfdu94qyx9NNgBJAb2nPtdohW517+7sQBp/QPfpaXEBrzuRVhQZLRaU8jzJRPvuprbjKzRk
3pVO2+3IHre6S3faDozm/1pwteXxckvDrmjkmZa4+iCklx9bU0+CPLejR5EwGtCToTwpTmdhtqLX
hz7PjYOtYv3zz2GElIuO2jKnWyBF18chjhy8fIpZnitIRSdHE8ZhSIat93unb8nzcgAQN6Tep+6/
XiZHylm3sayjzeQax5G2886MzOgpy1r3pMSjucASMG2vMu0xtZT6Ywhxc2OTL3f5evcRYjQkdpgU
0ai9/g1K3bqlyAZ5FpxY30OE/7kqEfcTuF6dGBQBZwx7gUua8bMFXb+Ratw7YkC8gRQya15Ykter
a/TVe4a9fHGZfzWaqoIqYRobEefODGfR9vv/V1m9Z5FWTakDuT0XtsifQxWfnIOm4+a987S+fydN
mzZKHuZD409Gp53HqAWftYi1w61zsfABjt1+jPrcxKkXCwUk+sa2B1lVeNUBkYj2J55g6nBy8kZT
32BfoNuY/Lrpm7KpIFc2dRxtzedvoygUD146xQHKSHRIVhHbcuK51CzFOLdu1hzCpFaOXtwV59iM
NGXnTjXGfZ4qEOQ3Zh1Xva5WvwjEooEbNG6I+AL0tCPmwM6fMANVfFD7SfmQKaP2+d+OEqaO6PXC
GkTdY9EOX26ev4AESeLaQqYAcENNgfGsGfIIBXhLB269j2hXUeIz79ZZDwDuKnJMdpEZ6B8NZ6NN
34/N5MK/FLlW/uOdzDKUfIyBTM4KVK7VMkXbF24DRgnUQOG8iSgw/XrOvE8gPZ0HxRbDh42Xt2S1
f59OGORkMUxNyXqZbLirBeucST5ZjHoOG8P52Wd5FvpAQbB2HdAYi4I8dZrar8h4x4C/Q0cxKDdw
FEzIw391BuqHAZCgNvTHMU6+OM2AEpGZlt4EOBilMYw0FvWwgmymCJw+tt9pRQLbv27s5L+O/xvb
M0PpU9zvhu5Hu2jedUPtPMWToqTg/i11wOENi73ALkP6ZonWdklQV62F52iX9Aw89ayTZOrWeC7w
gJzRIDQFcmp0QpOgt2Kr2sWWUT8niosgVJrO9c/XX+GLWOj1K1yA9rA2GOLiiLAOcMMAi6Usu+EM
EDJOQGPr8uQhT/jWbH4qsaF8sjIpvkkztR/cMml81R7yasdcIsWC1ky9R7WS9a9SYxrnZ3JQCrS5
8V32cWFWvojR0TrEUR0V4qfokMvGdechCVHw9GVv9j/i2K2bo+P03onPy5cpJg/P7NZuP+Kpzhgh
yl178WbOVD8d+tp4HlIDEFXYF/1jMfQGXq62UBc/4mwhFXtK1OwHY4S7B/+zRUwrVY6YlUSuX6N5
1+ztFCPjWDaYGmJm3X2uZarJAI37xgposTtZgEQw/rKTO1gXJn6YJoHtih+F1ZuNr+NWtJdTjz09
vuGyD8zeaeWTMqW5/qiPZv9Jz0paLePQgSeLUEaPn1y7CJ+VSI6XqnKlg6ae+h87bCh8NR60FlPY
UIVtiXMsnsZOPLlBhmr9cLT0idKxbqLqodTH6mOSZU0SzNPsglT2agwiiqi0NH8262NRQm07MXxq
Y78tw/azblJT+ICThLW4k38NgYThsKla7ZZG9jq0kP7hdYIaCe1QFVngVQDrRJHogCCHszrY/V4r
wZrVTCH/MeNgFdpYDGKpJ2zGLsuv+CtM1nlh6RU85nNrupmPyp988Fq5hRO8yTj+twx6p3R5SF1f
YCN/LQOPrBiwmRXnvOvqk2r3cp8pTY2Kb6Ifw845azlHOvEqccCFQPqI4HWn1w/kctmuziOy0eoy
qmSuQivy+knDptHyaKT8lR4moYlaf6kq+q8pkXcXjcpwtO3qv9eXXIHuFhFNzv8iLUUfDQDhOtGq
+hGypduMZwcRIOxaUP3hJPIO6N+j3/kHVtf4x4tsTkfqSPttaxs4yod1+KWr5jEIRf1WDy2GjYOB
paSAV9H77hQlo9/3er4hi76UjzcviIkTQYuKDDTF9QvqSoSuYTmM53kcVT8y6+RYaJMXZHRVgkyL
6t1cL/6mHezO19/TspVvVqYdv1zZDP3WMNIhotk6h/Z4zhdjmllBBVlBqBJu6Ga/7c5D0thTmWrA
66O5sEr8ut7IxrmiJ9B6JXo3nTeCbcR/YDR9JCGabwmOvBgNiCb+0ydD0vz7k3LKFqQVbiZEPeP6
HRtoUlUqsJxzF6vNQ4TG/sUqx4fJsAmyr7/UO/FjUXai5c7wAUepVTMNp2KE53tNnD3YTrh5dJNf
hlmyET9uenZscZZhTq7SlVgaptdP1DctxkRRJM/h3M8PbqzDXyDaBETc/nHW0TsRqsj2Ya+DELBg
hDRC6YNpCLt9UepaANJmK+++95uoHtlIS7ShsFs9et5aiVZl/CZ3ZKrhVPEfV6Gh0aRJdcrq/k9K
52rs6sCYWmWPlHv2HcR2/1AYGdbiXrrlEHQn8rC5UTVbvgQhevWKSpMvPhklP4fZiq8ic/4uz+Zp
oecw8jMqhAAHoe5e//wrcspL7FlSRZJgeuyo/68iu23lab2YO551cD2ozA2/MxuxYLvGsXeSSvjQ
Mo18NhVT9VsMmPeCZvzOjHv3QsHkHEHoaYzcs+aNiRm3ryQYa4MOggqINtXDmNn9T+El04MRh7o/
j26+00fNfBxV87OQRrxH9Y9CQEfJjztWedJ7RvajnKZ9UpYFvcSW4606+8Lts30zdzkUV2E8wzco
NwC4d048k6dlYMPLsG4KlqJRh4yPIs9Ra8m9Ttdjhz92gth6W+xw85vxiWqiU6Zg7vH6J1hiySqs
4TBBBYhMB9TwtVJH0xdWlA2hPCOtNj1r4CD3ZR+SY+mF46dxu+WneefEk2vS4cVDlJ3/ciz+umSd
WCL2qabqOYqUcad2YYU3mbHF9bkTrPGxpZ1GRxUQ11rfafGdTaQ+skoBUycCugZERQeTkuJd//oL
vGnMEFzQ66Q8B+u6yJatypBSGmTmXaydw5y7NLCjuDEAOTbTYzTP4xdMNAky4STj91U0a0WAdqnT
HGCbqU2QV63yf4ipvDFSJUZwWEOsZb9HMOmiUFz13Epi6iRHMtxG3xrB3dTYC4EPpVJgq0weFvGb
65haWW5qJE4JEcWS6X7mK9T7Slrms4rEUuQbFY05GqZi2OnYuCe+W5vxNyVzmygIke4+xGD5IPO6
cffWmHMHaWZ70lALNpXI3Yj/t3uOn7qoiy4lKmr7q5+ajh79KlSkz6MqmM/1LQc8HIyNjXB7kuh8
A7BDThIiONnb9QuhgnclQnH62bEJI4MRx2+rqPCeEtRFH1BagnT8+s67u+BCMuGWBgCyPkrceBFG
41I/26Eb79wkxEY11VDUYbtjo4qo4evr3cAFlk/O5Pr/W3AVran9tbIZDP1cGgKSQJLuXEM+Jqbz
Jq2T5KBNlXsaCiM5OgiaUK/a7r6gN3ukHZPthqFq3tPtKHfRZGmPdLa/zZmb7humAw+lLZUDJuOv
/+DbKMDvxRvFXXDehrNO6GG1dsYg+b1aR53d4p95wHcBXmNtbnml3f0Wfy21ypk8khs505Q/eyZW
aTQXJIqSmKrbk4gPSpGqG492b0tzupH9YcSPwtEqDxZdNIjYLPRzbdjVQ68olILzsKU+uxyM68vh
5WTzBTC+Um+Uu8JaVPOEXNrZtho7qMPGOZd2lvKnskTQujUXaXnvy+tf7fYuRAKNI6QiErMQmVfn
qFS1ERfZzDj30rADqGh/1BrZroED/lEzysxncCm/h4nibISJe99wEUG1vQVCCDTx+gAbti44Zqlx
ni1czIjaYsegV741ccvwPaH/m6Dnkvx4tF6I0rhksEnX3T8rJuf15tFgkup+0DNkADGnnB6qglGn
qUbDPnGs/vL6y71zJNgy1BRoLmGmt4YwNTLnZjByeU4Ehqi63Zqo5uNtG9nu9I/tax6PQSCwYxBG
LLjuB4bJOE+J1cpzajTqsYydZ8Cs9UY9eOd5QPYi5wf7c8EWr75Zacymq7iaPGNh0JzI0+Kd1JmF
hFUb/R+W8pB4X/C2jAPX9haeV2itUivyrPSu/s7ttOEzwgbFmz7Non//SqDbDcgIKM5All89VYaR
UxTppXoupu5tGIfj17ozv1RZYpxf3w53eh44FDJGBcu5yImsLy1RdVqNdrV6tpFNOHZIcV8QVlWD
JgzVA+c0xpK00fw6d8eD1bflYzdlW07gd74hvwGDZWPJWKAHXZ+7UusHUXCDn1069YdkRN11slMD
RjV+668/752wSbq2yOUgA0VhvbrBkjrqbRu47HkkG3wCuosbe9uqGxHsBjPE1l/GY5SFHvNwErHr
J6qayi3GJeEQjlv/NJQBbTFk1fdWGeqPnZrHT2ofTY+6gxPqMKXdKelT9W2RRvo7pTa00yTq8lBm
AEpef/wbrtHLDyOSGwvJD5TFKra6beqKTi3Us/CG9BQ5U/zGmtLxlHTcxrCxjqCtksc8L75A0S/f
OKK2jvVMW7esU+uLIoB699yjAEAAdjeTleEg27a7vsxoFm2kN/e2BR9r0QCnM8UU7PolImGXCdr2
6tnp3fao1EPxfnTMlgI93OL/3LlyllEjrTewM0zdV0vhZhnauRVp57zvk8BilPA8t3n5trfTLlh0
FRYClsqVoPe/Xv8i9x6SKwBZHQsXEqRhrx+SoqSL0RrQYGdgoR4n8r/OmqwThprj/vWV7tQplJj8
w52DZwhaYNdLuWEvM76+fpZu/baisX/UoqL/YY9z+SE3cpS/27xDlSXX/tPmSv9koUF6Mpxk41q4
k1MQ2Ch1VdQ3CKSrJ57jJKlkC4E90tvJT6X5tpxcezfQK0HXgNlUGGkfXn/0l3i5ymMYVnM9oC4A
11xdftNfRWftjEo2h5ZxrhEfXUgScf7GnOFH+Uwjc3S8puyxwH8DYbQKZprvJq3lHKopLxOmMSI7
l431h3FhG+90ZiR7T6jeF9tT7B+KMiBhFztRlfF/1fRsBicr/6TpNE9B4XZ1ht5lh4BIiwt3ihaL
ghOP23j6VzSdxVthzdMRp1TFfjatLn50GpoUPtu8wea8KJ5wLAHAiTNQ09N4tupul1RY3QSoBo5P
8IpGpk+yExDJ1DgvdkKLJFp2GlYNwYzI+Tvcx8fxWXOEFjPUgLfgp5XiMpGyhm4OchHOyqlnqxwh
zpdPqlKWP2F6oefRkV+9W2RhdB8+ZHVEnyipgqZ3qy+GMqkouIQSrfMhrscvtUwKH6Jt+iu02qrG
sSKyeh+BMg8nj6hmwoJDa3p0wjDaQoDf29QgcjR+FJ0TzGFXkVYyVwK42xln4C/vHFlrb7rEkZ9k
OQ9/TKFOjz3sQ5yH+uJbqYbKDG69Ri1T4jL++h67c7NQ/gDj4r5GV2Z9utDPVvDNmIzzOJXRA2NB
KISOGx3/eZXlCCOkCwxJw7fieiOXTqeHqRIa57xJ3IOrYuFtxtGPf1wEkTsQwibCeh4Qq3VtofdT
6lRGb597M1b3+N9JxGLarb7JTeRjFZR3gL4hXLBoaFw/ihjSmnab5pxHL/zjcPW9zWpHQ0yfJsDr
z3MT3RlNcfAXdjFpNsni9UrTBGqiTzLUUZzU8Ie8fp+pomc4rauPY5la8H7jeeea1RZ66c7CCx6O
goLIC7V0lcblTFe1bDKUs2hjdLaTvjs5bT0FeVOQ3Mvil+Kiw5laWvbp9Sf+X+1/FfHAmC+QFTh/
+gIvWEW8BlinVIwku7idQ1FKFyc+dJXMn4dOSeQuNSQmCpXWjs9M9tKT1Vn1vk4kgN4CoqgZqRNH
ulC8d2bveT+LKnU+J3Jo3o1qlploznVV9ZFuChrHdSbK8KBFk90dSHqqfVPKIqREjJtu3xp6Fjhd
N1ePDQKjje/UVTHsiK7OOzTa+sH3BrtCWjzvgIu3WTyeWllHtR+hiAYx0kM7Zszy5GIr3njJkVzR
A1GN5ZkGg/e2jcr8ewrxjrjdeV0E3S0ZzpliZ1/S+IXHUEzTb7uVAxIjCOL81hw6m5aY6E70k/cU
V6bZPRNEU+3YaY340lsT6qge0IXo0HUWAFgSgPnXjHvsr6KN1D8V1F37TZd2eu0vgE1v32cJfOWY
Yu5BWElm7WCKdr+zIn9QCExE/yiEd2P0VipPSoYBlUg980NvSYWHTHL71EySlqFvC0fuBy+L9k4B
5MDvkKaLd21vDL/GGHJNgAFKtI9G3RgPauaV3Z5ZVHLSFPQ8dxI9LytwG6bwTjmGh7DSy4MaKf8N
Rp59KUwQGXwbGFMvT5U+0s0zz1kr0i+m23QxTnOIlwX4a3dfexPzRUSE6+HsDjI9mF4dPTReln3L
28FQ/bEejLexBUXFj/u8Cf0ZwPmW68RtbGD30nVgIMQ3pg9wfWIh2pd2icfEhY+Q7LSkq3Zp0hRH
kelbUlwv1cX1SYGrCWOQsGoudgSrk6IqaKPYg5tdAGMkRAcv+g69T+Dpp9SnzpuSA/561kNWMUyP
U6mfDHj0Umbak9PZyUaNedOCgMFMeUK7hXEs3O3lxfyVqAxKg8k47Y+LYY94Wbhq6OtmaOxSDBp8
teuLrfpvibLXTw9ESoXQSFcUxvF61JhqEzUZpk6XaqSFZDiKPKYZDPGsgrgo8X55UjNb3av9kO0U
JfyUFLl4X9h9+vv1iHVzfep0JVAjXLCe3OVru2vVVWIXRUT94kRh9eSKfHyyEeLaKCnurLKoUixt
l6UKXMOGo3hsG7uLzXNCQ5WcB+FUsFHZxn1zdxUuNFqlLnf1i6XNXx+xbl186GphntuCiT0IG2zd
5tDdv/7Gbi8XvGoXAi7Ap5evd71VrHgepdpm5ll28CtipoaI06bHUmVUOY3YWzc6Le46tL1/ZHMD
u2Rjot1EvQTCbg2uK0WcFFPS8Xi61wY2gNPvEQJDuDd64jGzpwlOLFMdR0plI/u5c1Zpai9wcfq6
WMc5q+PR6cJyi6awzmEhPoustz86g53uRsOKH7UsPvZVIx4IKfHONivvLYYiD56dH3sl3kiRbs8p
P2RxeCStBTSxfgd2beNlMFjWuQvH4Z0lqZb9emz1U1pAewlquBOfXv/cS5JyfVBpS0K+gRVIqwYs
zOpze1FaF4lhnYHwy8AdkuJN4szRQyHy6V3Vuk9pnUP9TWPkeyg9Xl/8Ns3mm1Maw7xdoIqg/K5X
x4/NQZmclBAGRH1Wy6Q+jZHo3o11GeJGKgp8MZzuS2x2Zurz25oL8Jp8P+vpVmvs3uH6+5estgBl
uJK4qBCeS4u8gUksjNXJTB9ef+CXqH/9ulGbQfh9EQMhu1qjPZDmtqYBpZJzqyIMGXRpnn1F4a/4
bnEHvLdqcKVBr7p5FPR1b3wlQdA6vFuzFvi9LuIe3fAQY9gIp9H8MExdUfo2oNKvZAhA2pJc2D3W
qINV+2nSZSfyUWuA1Wh7EAz6RPkKuF1X4FhlwynXtAnzNSCoP9F81n+//qR3Pi1pMbNfeIIsDZjy
+tM21Uxu1br2GT1yw686RXnwutZ7y04eDoB6dYRBZ5Qp9fFnVPWfBPbfQYdH6L/CR5kxvBBHlu6q
Cp19tcXwXJ7GqWrsMzC29lKW3m8O83RyYvwHJ33eEtZa9sn6AwMsZ8jAaBDQk3H92JWXpiIeJ/uM
9D70CdXp3mRKP/rgzIr9xiu+DdVwxoE+I4HBVBba+PVa1oKhJlo5Z7NRrB+A1SnURXzREt17p1c5
J1bpla+GULqPYy7mZxx3n/rUU35BsSJF1ovI2kd66GY7VS/Csxd60Q7zoiwJSm0UG1CEey8Gdaxl
em4Rbtb5kJOrST24wj5PTiTBK0b6vgNPCKGu0w+vv5gltVp9A0LKUmG+4H/Whyyz68lOasM5Z1Ml
jxFmwkeFrupT02vxXm9QN8rTcdpIse58DLgLJBtYP8EtWXe8y9zoZerE0cWKm+QEqISVo8Le554y
7ESM52SkpsWewXW5FUWXeu/6eWkFk9kxICaMA3e53gedHWbEUTu+TF180dXC2hdj0zxSxtW7pNFN
BHEn6Wci9C7GmH4zUFfY2Iq399byCywwfEu2S8f9+hdUZm/pKor8lzFfaN7w5oO6TQZfk1j9DcB6
N1723fVIrcEXE16YaFyvl6mFE4ncjS8pI/+j4XbFKWoKMxhbF30gySD+X3fUAqCBkYT3Mpj39ceN
wffmFNvJRXVSdA4KBSWS9KGevdIXACv9PE67jZzyFj9JmUIvE07MgjaBxnf9jAMI5E4ZtOSih/P8
AUGKCkPvuMjN50go8RCEZV5/hHgIBDfTe4dLAbsxHTdwPGb9MopSpn36OE0+snTzpZe28buIp0jd
2aIr3qVGW24BB+7cbvxk0hcgfkQmZiHXP9nVBLMso04vsXCUXZnE0SHKCv0r3t/KUS2VaFf3rnaq
tZZfiyvwQ2Y0DmB5Q/lAnezu0RwzTrabuadEG5y9GNAf0cJ6uDhdmTz2hhB7WM9nNeoyD7i90T3i
n9DhuRHVyOs6GsICVuyXFLf/vt8WPxzbZEoHIGcdafVQc9pMydKLYfwAud77Mi6cwJvn5CBja2Oz
3dncjENA66IjRxr8sjH+yvP1yB5pCiTphe5IvzfUuQ9i4f3w6BgfEbz99PrWXo7KKniw2uIWotFO
Yhh9/c1ymuaFJt3kAizN9Ye0St9UalwEUdZ1G2/xNseiPuL9oZAI7J7L4HopRMoptJM2vURGKIDM
jfZxTlRt9/oD3X19f62yasv10wCFX+/Sy5B6yYk7OvGxpHJOZQ4AM67LH/+H5ej9LzksYsHrY6rO
0+i4o5peHGGZH5qhlsEohBM4seI9DlO81RC+vdwArduYCiPFQLd2PdnJJ2suKR3SS0HA3cPJ7HdV
bcfHSSc7tGZkYaB6bjGf7m2SZV4Mhv2FOLeK7w6J+ABNIb20kAWf3Fb7ihCFvXfcdItzfu/rMTBY
TC9Qobkxz6UDVY46rdWLGwqP9lvxn95oP9y8f0g0/evrn+7OfmRmQ7mOMCnuWmsCbtyNg6XlRHVL
q+sDYn32vi7EuLEfV/Zq4DHAdhPG6d8jqANmaL0hy7ALY9UkkFspZAsw9/2XEpKL6k8ZscoHO2E9
qKRkO6bI9DKHSekjPxzjGoyXYaAUN5nq72GGZyblVOGyJDtr706pPPSjJ6mTyimbN66fO98BAgZn
FPL4oqm5CuVzFloyxNfoMraA94vEHA5SjxVf94b5ICBQbqx371vAFILuwbhysTlbxQZkftrGzTIi
rI0O7KKxhNBVevjnLw4mHAb3AgEiFV2e+q/QmoV8pqa1igtqRCajMHIxQaH17wHcXUa+tNqWNo21
nKa/VrGxmzKrwSwunpp2j4lScURtL9tXqmz2butuavHdiQnLYqQJsNfZP6uXV8ytgMQRlZdJY56S
OPWSdM2Rr4yzesQwIjy2cTVdkG33TmaFUFqae9b3Wkean7LfgudEm7YT+XxIR0N70w5u89aUON28
/vbvRBGX5HiZZdGAhdB3/V6mwS2iCPPPS5oP2ZOrSu9JtE256/tia/ve2U58ZTp+jJzoPq4BGb1r
FqnsWapoU3yDSoVhrF1Hp9cf6IbkytGG/QiOgNj/kiBcP1EahwvTLasuqlobwL4N6zFke32Vzfhy
muUuL6ruccRtZ0+uUx1q8NbPiILS57Cs5lDL3jk4Sv27ravkANyp3Lchn2GUWfJgj/k3PbV6xBVr
+TOC+xaYWEdv1GX33hRIA2aciL6RdqyKB2uIkDMEJHaRsit9MxNy1zGB2DjeN1Iiy5sihaZcXfg1
N2L6Ebw8sHlefSl7M2M7pmNyrIsafTUFaGe+G4w6+RFnEHh3jd4bn6WIasefTDP8zoRBu4yzPn/C
Eb7+UErb/hGWWDwcPGj6FxSXw5/w3HSsjMmXMdpNe61GeiTcKrjvvaqlrb30kl9UCq+/tvQao0mq
rL4YZpUHGvplsS/xPfj2+q66twzzvUXLGOYihcf1MlpfGnEeegnFWlv75pBT1yfxVtW4/C2rvI9e
MsNLJiE0PdXlV/wVpIxcFHytMr3YVY0ScVXPD6lljIGRet3Rk9MfUTqHIezbT8Zc5htgjVuWyoJD
e+n7ofeFzO8qodCyRk0hwZWX1hgdWJva/NmIEa2C0mMfU0NjHlMbix2aWsXPE0qf+9oe3SM00TSw
49bal6ZRbYjA3rmoiU2ogpmQlEDteKs7b4j6KI4NmoyOMUff246z4Bvgq74Je0SBXWl0xqqqcDEZ
EmbylDatccK5C/QBh0gN9wn/1Y/c0Shz5iSFAdI3859pXiijaRmqDONUVd2aPbxoFF5/SFDhdDoY
QgNXRL3k+kOmYTHn8Dkp8TqzfW80sf0pj5bGYMQoAdEk9BurnasPXhg4MJcfQG/WR9SfEyWYEsg5
QWOFQ4ZbymD+qEJVe+55uINezmy+bFZGMDT2gEOJCJVKCTpQ47Gf2oMOpl7o2XlUTAg0Dnr637Sk
4N9BzsMOKKvGcJ+Zc/rOFYlwd7XRTPVeg4mc7XovFc/WgOvsroztGfpN5A67sCP3A19eK5j0NEKH
WuF2SRQMLeIb+L00eL3EAIoelGiI1UciYXek76EXfo4A1MXWWhPqbCvbXy4s3Zpfh3wXpVzQp85b
hH2gokzgKKQl7Z8VQimNH5pK+3Ho9SELdDWevqutg105YEwD9bQuK3+G4Vh9w0zanvaoSZSn3kWQ
JMi60MIEl5Eu5gvKGIL2mWdFfUymDLmQjrXbQCN4I4gbOkBDmqK0Ln1mNTp920j8yqAINYHwOqac
KUpCNgJ3MdiYoevcP8KsGZy+HlC8m4iyHDW624tYr01varWxDcW0krSy5AUDKVA+xAPkF5uqVnNf
S9wczq907EAMuJYfFS+f1E+ppeaHUS+RwwPMoWVPTPDm2u+q1vitz3P40Rr7cGBCkkZBKyub0yF6
daBxnuv/1aMMe9wv+ukJprtaBjmf4H0ytDivwXfUvyUuOv++kC3cbNNoEQQU2vykz72cGVC3mHbw
1xi+AFv3Hc0R+blScw5OM+IitQtzNT9ryEsxGupFlu+HMMnDoKqSst5nc138MJEv1XeV7mLENHHi
LaDdYoI7kbtUZ85YG9/mpOweekAUGAtVIKaOVjqK0W9Nk77DnPd6G4CYijAPEUCtKmP0rIM71KPm
K1AZeqjiAnUcJy7VfVmJYpfqKaaXRoP6QRNZ8a+wjqoETGMU50GRa3b8CAFPIatPjfiPKvvoC1qZ
6QctHmb6kq3dnpSaNn9gYiKr+oxbvP1USCBkQHYFDDSjkE8ZNOVyz+1nfkMmNiRYDlH0PWwiaO8T
pCS/naBB+QLHQmUx1Q2fY2726m3UZ/r0iAODOh5dATTsINuq+vD6HltSzKsoxPhuAYUQPRYAztrj
xSpsU3FE35FZ51Ng1bXzaOrtJeyS6oDjHhrUUvxUq1rbmBre2doOhC+mzAxTFjHm6+iHCHPTpvbU
XuxYjofKUuudVoH2e/3p7q2y2LtyjNAFhftxvYqDSFCKFg7zg3A0HtlAzCFruYU6u10FN4IFrAmk
h0bCemjeyYLToRbjZcgxVU4M/WdeGVsGgTdJ+KKrRB1PQ9EFHbpmB4Q9+i+RPgwXnB7rHcUADEbm
BFgYtlvesDc1JI1ZFYgSX4e+P/2z67c2aV1dkJfNlxL13IDjKPdwDt0nR+QOZBmA4a9/pVvU+WrB
VR2UGhWYnmGeL9Kctb0Hey7wRNQHRqaj9MBFdNSAc362LG7EOk5bn5Z6tVH83Xm/FoIXFDqADm5d
O00nSrvW9eaLZ5R/Ks/KnkshNS5gddOY7wZkwePqFM3kouwXyvXr92u3aYZdpjJfZl2rjkphj08t
HL19a07iScdfJmiiKX1fVmF7ivjRAditYac01tYvubNxF143aq8LgwHU3fUPiT1NEQmippcxlFTU
aaadlgbp7vXPe2+VBWuHvTGjcX2NHyzHVIzWWM4XVSrRY6boX5lKOxvl0J3Px8sE18e4kB7BOvlG
cCpxJR3Ei2fP+dGWVZH7fdeH+Heo7vvXH+jeWpwKakdMFel5rWIX4m+Dg/SbuCzcQj9RdONdEcU/
YwrxDTzObWeetonNjBDrBihXYDuuv5CdhYUSR6Z2mYCrUiKpTqkeTDKY0h89b8Aga0prZEjngsSx
WCTyPuE4qbxJurmvgpQ3pvvSsapzw/Uz+WIIcWQgK00XOU5w/H1YGHvwbvYPGYbWuzzhCgvaefoz
yyr7SewexFMxKfIBUisXnIPNbvIsw6nc6iMtMeX6HqK1w6MCd3pRrlze+V9ljTnjJxsJW1yGKG8P
SmxHu4kGnB/WzgcUy6tnta23nEHvfUcGsP/DGNHpW21/ZRxGRWSKuHhiFDtnhKbKoN/eh+64RT28
vWbp7YLMgd1O0QRU5vrxGCZaM4mkuHQ5KHOUo1TyjQj5SkXyR3TEv+VqVfrkTMUWeO5ONHdAyTBv
hlUGT2kVzRko4X865PJikaMjT8G4rbVRzcsqk4Xnf5VoXq4pkPxs2QWVAobs+kkbO29HxxHqxYNM
AiGq+WQURv8wT1CdXz+Gt1CFhSC0MGrIJCiljNXtPhTQOOs8ty4SvMKn0GNyjo0qG7hpIBD5I4qs
D5XCyN8v7Rw9EE96s76L6gzADObIn1//ObdhjrY+dTl3NGgF3sH1g5tNNBIUnPGSVWUGebX1Am/S
/x9757EcN7at6Ve5ceaogDcRfXoAIB2ZSZOUSFEThAwFbzeADeDp+4NKN66YUotdfSc96DhVdUKi
QcLtvda/fvOPaREYUq+yW0CZFWS4TM+tdC9tW7217onszbdy7DhnHb6L1rt4go+99kZz/Zuzcmn0
CcxDxAxWdvGOuHpctEPamfcMD+d97aqPRYED2p8v3a+P6IouQZ9Ch88I4Xsf9NPLPzSiU+tM2PdV
Z1VXOdKL/RAbyc4hF2jnYAPyRkLkr8ejJgRvhYO93qhLr+RItMUym7N9D/KvBaXmQrUlKy4Y48Lb
9+38FgPw17cfqQn8IVBqfLj5/9ePxpTG+OaOiXPvDDhgZTkTYen2yqHV9M/4BE6hGLx0lxT1y5+v
66/6LtYcbh8EOfxDTWitrw9sJz2eFR0Xljwl+c00W+c+VopuYw3Ke66wODeMpMNUuPopmSMQRINm
l5mjuUGHP99oiVUEXmZ8FhRcmMQl1b2LOe026h2TTEHrrZDQX+ElPi+cWwwUWLCY214skyInEGoa
DOe+LZRqQ7K3GziDyJ6jGssvVTJc8CKZhkRdeTfWnLuhI+J0o/WNguas08NcQoL58zX8Hpf4emdC
dcwigQ0HL4F5OWiFnSStzDSTswLwde+1rUKjNw1QCLSml5/qKTLvnZbuNFjA5N1tFuMqE6SpphEM
i/9d7lOs17eFvthocZLU/Uya0KBfueTd7Kss9nZJlsH2cqMunf2pSWMJsCLaJZwtr7+fW4tgKLui
j/NVK+tMIr8IF8XCebm27aorMVpLPAjxLbyAdV61bJwky/eZ543ls4N7S7saLLS5XxCevAETqJ+8
Afn22CX5Gei3/OrEqdnvVUVW79vO9LJN1aT6OVocZ0ubUH5S2zohD3qJppK09dx5YSKtLj4uMMuz
buQkL4l+Nr5b03RXUzN00UZqrXaA9JB9TRstU9lskLAGbml2LZ5kdnMthi771lKr4SGtx8tTW+v2
bdYOZR7WS27clDpOcjvHIbEE1+VpjP0BH7Up6KImKXaFrMagSAo7yGULjgdhaOo3etFYRyWOEihK
jSkHaHp2/lYi/brgXTwOK/zK0wBlCHzGeP1K4ZQ4tE7Rp+dEt7qNorjWySid/oMwFVw8jLG/6hzF
2NQto5Kl1qY3ENjfHv47LMR0hHnYxW6O4Y2DlYaanu1Zf08sPQq9JLcDR6b2ut1o+wQ+emDKuAw9
0b8VivBLlYZ9JsULPGM46djcXpy8nZIwMjBrPjMX6E5T7ZCrk9gYrgK9bK0oi0+Igt/Khv3llC3q
VnbVNbTVpOS+qIGVgneTd0o/l10Sv7NdLnFKatQm7gp1a9V5tG0Ik/KrvKm/Iths39gsvpcRr+44
x6d9MZjPrRr5y/a+73RN8gnMMxb/8LGmwbWUTaZb8nZyZ+1GyxIAxQiLLMO3zXiA5jJaz4YwXYF8
sB0xK+9qcT3G5Sy3Y1WZN50n8fKpykWVYUPZgn8gTvUgV15UkQQfC6ikaTL5WiWHeGNNtpmFZm16
h5xqnyJxwdk81LSqQQ0A7FoFWQcLG55tiwF77PSdeGMN/GW/5NKzCPIfIp5oai6KAECUTnYUHWds
9iz4Sh40E7QI+MioaENAyN7oGH/ZL1e45jtow3iOKfz6eX6qB2IFn2eSjIyzsDv6cBivq3W77N+1
av0u71T9ua2l9UyYnfinsNR6ZKzk1jknG+blfKNw4g6dyWycLeytQl2oVlBE8tuft5RfC1eOAvEO
61WuJdjuxfUsvXKSetMa55S0yCvV6+WjYkh0ozE2gsVSuEFdWMZR495+ZJv74PZmesB7+K2665cG
aP0cUJVoL6lMmO+9vs5FYw5ZGg/GeVx07UNljunWaxgjJb0SP/75nH+pIy8OdVECUWiVppn1xrl0
yXycGqUMqFfe4vv9ulTQu1IXA1rhigol4fUJpY6mYrQz2OdkNrRtrqblAcq0cTdXC9OKqm93sW4g
nW2i8baumn7755P8FciC/wKayvgasviv3L/UlOz3dmSeG3NyN5lb7tIkK3yzb6+hcj6PlXojlvFQ
m93t6LwV3/O7xwrPMKb0qJptprIX13iUjqL2VWKdl2VaTkOuGfdYpSanMe+XEA8CeZ0XTXWTG2r5
sSuK91Wdru6kXbZ/4zKs28DrFXOtOlcBEbcBWPlimxDe4CwOapez2lHV+5ojZe/jyNHfdnyN8B7c
BP22mhojcIXpfJPxsO9ZYxEWSjEHS9+kWtguXvb5jQ+2XoGfP5i54m4ofthLdGhKl6QvkcfQj6EV
3evDHO8m1Tq68WzsHbM2aqJJyvkKf1ZxZ+VQL9qsVDaGklefRGykb70Ol68eihl0VnTk4FWUl5fk
IniJaWIDqt5Xjd4moZiVJt/oCSW1l7d5FVQU86z9+GAsR69REiTdZdvNQWx6/QeXn43CCdPtGebT
oBnhYrjFOmKRZrrpFjx5fNUUNsUB7XoSEKNRHSOnkI6PP7qy7wjz+NJCQz+Cz8sOaWAqnl120cHv
DdlIHyfq8bM5LOaTpzbpsa1Zo3wDCxIvqCukYEHZrXBSFufTo2vMPaTWrLwm8s0KmVhVuk/ZtibU
01gou9pulgkMs6gyQA8Gir6GeOQfG5Ct7Q11wmpYyLMHivv63VfjvtJk0+YPsZl3+mFaoGz4fRJj
9ZeOrtB9lvv8Zcz14h2xLAIwa8n7B70fjD2Fd/E51TITSm5Kjo1fZl6cBKpNeoivkXHy1gZwuRry
WYlzYFaN4hm6y2VPgRNULcqMzzpMIKNwHoo+GMdW2xlVei7TKQ0MpVw2Rq9lG8aWxSaKO+84r1aG
zPnHUJN5HoANvuWx8UsDRnQGUwY4DKs4gX3wotbCSjWF2qPoDwrZDVhi7xkFbDT7I3EDmFTb29Xd
o7Y/lVp2Yy1cwnrcm9NbGszL7Z8PASWfzEzsUpAdXN5JKiVF8ZioPEgm5MFUE2k4UnZflYKQzlp0
9kPuTpOv59obIPIvbBcqW+DA78IqtmaW0dfPUD/0VuTYpfOw6HdpcRLabc3wzzWG0IyUUAVSNTFd
zbKz3XtkZn2YcxOadhPE1ql0Dm3nbsxK8z39KauynVp2m+/r1z+KDz+lXygX62/9/1h/7Evd4DMR
J/33gO7/+tNt81I99N3LS3/61Fx+56sfFP/z+5fjlzr81H969QecHdMexPWlm88vguX55xTw/9Mv
/sfL99/ybm5e/v2vL/VQ9etvi9O6Ih38+5cOX//9r1UJ8L8PGUdmC28j/XT5E3+ni+vuXxAdIWyw
ltKbgHj8Z7y4Tk448w2gMhL0YIeszOWq7tYMcdP8axUr4nREG0ek72oijaHN9y9pfyH/JfttnVis
yQHeP0kXZ476atNZfYxYZXnNVbBKHq/L+Ycp0wjr2FEGEiz2dmSoFVqKxTzf7Wp1h9U3rsmz6LHR
WbALxBigcOsI3++h1MJUFdmT7ba2thkbK78hVjkSwUzdVoU4BmhRkOn98kEzldQIcNtAsqzhWCIC
l7/GAXnCKTvodbw3Dk0RtefFqDwILixyfRi5DTaQSaK594NiOQrLsm4z6u7qeQCJLuI5gCSjfV09
qD9lRJA/oqKPjn20cNgxhmrqd8yL1YNjFQ5BY9GLruVIpvO4iX0nb5NtJ6unEa05blO3ulHeJlb/
QVnQiEv3pFjJMc8m3ytFKMd8i3AysFplo8fTBrPRTdJM+wh3N11oe74vDdEYjOTwWeqhdeMlUACF
+7sJ27jPlv7YebU14qGun7CMCSv88puow17F3gu1+dT2zk2kIER1s+um9d6r+XQ/uzboe9ZvFo2f
HCCpKHGzEYAo2uQG0MNTWBPtvP5n08ZO1/mJq8qRPoQfMZcwShS0Mp7vDMaH2Km3c1UeetdrtC0e
4X7vLvspNWEA2ISCtIT+zjDjAja+xzTOtggD70lI/Ry3quPbWEDEeMscGrcN7KI8NJr03fydubTb
dDCTIiyTe7Goa4LLwWrGexOQi8v7obMfs1T1a+U5do1tJmglFj0scE/Ne/ukRB0XafIXr2biYMj4
g9tG3dYSoiWCU31IoHYk83tY24GeJru4gkdBXx0WdYKR4zDAecy9kDCDbY2bk73km9RqrtRoLNAk
6tf1nCE2NUkM9TaRRj4klUc9DEGhk5eQ2mdbLa4dqQX4//vS8QauHCb0JXU/lWiYOvKIDERY2gYn
qe2SPapFsYV9s5lKh7PWgScBiXoTGVhhnHvlo107p7pB1Ju3XzpX3qIk8OOI1pm7ljriTsSkcnfW
OZuqbwO2UMskHk2H2lvg0+vCDneUYqOtiTxNHIoa83IYSBNBBmbpIVnRjUMx3aR64cOIPDPyht+4
umaeI6nAHKrio3SKOw+/i/eJBMSa5oTOsNjb+bi3ykXzHbXZ6KpyZUdp+9y1p0GdDV/gMuQvefeo
8G1EFyX+HA23ZZ0EUzEfmU29K8pRDWFP3mKQvgMihAYSw3ud1f2IBTMKpVaYm1IymtLsKhRFudXS
9Npqo0AiodpEiJv8sa5Cu3AOVlLttXQ8AQqEGjE5vpq6NxLvoDFOT3Co92pTXCVuP/kS6a4Dc7Dr
gdtUdEd2pPZQ5DzcfQQ4Un4TzclBH5X9ZFvfpkyEbgl4wROiK+VBJWYwKLobnTHSLSpJ786AAFSL
4TiWV5Omxz5i7XCck4ecfDH4bM19OstrYyCuyc+kuldw5AO9ebG7NsjmKNBH6GfFHOKjRBmu5M+z
Cs7ZDZmfmXMRZqQW+QK21zBH4Ftc0QKmVlP6dUfoe97sqpgRz4A80DNvASpw6NcxZuImEc8BuW2A
omUrvkO9xaTzoex5/iKdLIsqIM9lV5BMq7rxlaOV+8wiCR34wTeEll6jtbqbyvhmpp0y6uSoDiT4
Kl5YgZLTfx4SrQmEae51jzy9HDKVNMZTGbMwDJrPi/ttagpsElLfdvu91rO0L0OglfdWSl5V1y6p
b9bJBxTb12Y03+qivQLQDbwkCjpNxfUgDmsLTRjjHQYI3J7c3neYPqTB3GJxgh9lVajwk8fBN9QW
l/3a+swojOQIzL185hC+bXcnFXHZlKVXjqKdVK29MjrgGyd/6dBbPjWwuFi5460uBIChcSTw56Op
TmGZJofSsoLWXB4orU9E5QSIWya/I7PQkFfzWPM4VW1gDhayYDuY5u4eEeq3xa1JQbSwqZ7GaT/b
xq2g1p6Eu3Gt6cnJ+61X1iMu3fKIWP9gIJ+QySKCWqK9IVElEJ67ixTnqnfgupjtcV2OpigJrbyl
qjdflMgLRitycaf4Ook2RH0eOumdpU7jdl4q9GXC75zWb7qM6arybYpO8NSvzMXZD8QMwdxLeGO6
wwAdTDWmG6kmMObK/HaK5o+6wKgWDoQvRHonJ4N+a8D0fDmnzYeybaYveNdCxX9wO2srvRRDLvXU
9gzSRUTj6HtaObtXzlRPLIhTzSAplS3LntPL0QMjjOqv/WT3HxLZN0965xDQJbsIXS0IIyLPIpOa
39eCrQXyXve184zucVq84klt+qJBW4LFwDS2pvBp+JyPdVKKp24urc9zxaEZ53ZzGlaZqI6WkUFc
bfOet7FUW+s2iqr+sZGdpviFhMIHYU/33s9eCUBJQA8gZFQk4rMHev1gDMIqcMnS1KNRz2tkbNTp
9SZpYy/dFnaWjEHaePJo5n0mN9Ok5i+08ajSdXDMo5BmpAaFGLgIeAKxuhQNb/ixLszyxdF0+cUx
OjW5gc1hKx9rYgt0clT7cdcygyNjA179sEtcs2i3DP4jd++0sWbiIpH3Zsi/UXc9idn40Ns9Z0uF
BMWhjYi0nCdUp35q59UUOnIs62NRAnAdckLPxKEm+849aVVpYRmIX8t9MXQDVVCOnUyg24prkrgi
5OSTJjgre0OJY+2IA11q7+TUl8LXWGznNZJRjW4W0deYhXSqYm5wjUyiULHNiNWgl+Tu1ciwbb/v
cotCzHXWlz1vlCFIlkgtA6VMVQDkYZrLd9w7KJ1unaJsB4Srr3K853Tf8KLCPWJEJAl50UrH3oyM
k+SNnJKEQC2tsaugd/te7JxRZNFtw2DF/pCnVg+ZkaJ28S128HEjRiLScKLQ+nr15Y7ioMRBhwS8
yUhYRXr8qX07EdWHNmOAEoAgCxB9RzHZh2OHccuMaX6yWVK4luGMCN/zxUoG3BaDotLre96sBfRU
FmZG0TJlG7JKoizQ6rFJ/a5cMjXk/VHlVi7e8g1Exi5viRNa4j03v8ediGZUHhatFySGD4ZypTij
Ndw23mC8j2pmWn7edHhfNg0T/L0t+VXg/NFsb2JscJh6uXj8H/oopRDAdsppd61wreSZhBhcVqLU
wmfLnafBDpnTDDP9alTd8cwuzRURWzPjg8isr/CT9BSf/LGZmaMr+ubaWFYvpHlu5GZhc+n2WHp0
T15XjMeolSOxkt7aj8aFbbDOGhlBHDFXeTuPAmbOMvXjddPUJiwbKncWE7VPQUC6srWwgVKHIlDy
hRFqaU8zoap4v3/sqsyMN1k8qkWoqnPnhUXFuM3IiHQcgEtrwldy+yh5MbNQxQMWU1TIPKOvwAvM
w2WczAmXrG6hgME2CElh2iRs5ZS9/E1pVE3YTk4/bQ1XknQhkw6RubkYY01ujSE+zoPDjM1rIimp
MBCwBm4WoThi82EaHJlw4fzRThMv5NGp14KB2R3Xs3W6TVws9VdCZsfPgzFZadAOg00UE3TrY+oN
zYtoY6KZRvSlsCPxo6KbJuNNaPpDCzFto5Ur20cl2u4htwzuUoLh6B7nJcsI4ZDPxyWW8sk0S3Kb
9J7gCU1kdSgyqX+2mlotKQNlyiRFaunVmMfiuhip+TakbFXFrqzLNN0xvlbuZ71c0u0Y1/Gz5TzG
PCFBUprDVzJTRuuGyexwn4+dYYRwHqiqXDv2vpiRk5oUv/18O0OMLoNkkPpjxuIcwfZ12J2VYogj
nwtsPziNaXwx6r5OA11a/RBWqmy+uJUruk3UdrWxKyNr5QarkUE5giXRISFGYgnKqew/zKrSOAGF
Euut12uQ3RvX+GbhIfgVcqLTQwCcjI86MGm26cmnHkKWZtAIM08kqx6ZDmVYQEH6FoPgAUs0oz5v
PcvK14zS2p7IvOodigSrrUpq0to5wySdQCuWXHyZCLqyfUcO3L6+tcceY0iVmwTUxpakevRJBqHw
QIlMtXunKM5G17ZYtBUFtLSa/OaW9JQl4mlyPDbeFjLhEOilrItQVFPLlrysSRuNsQaaVcj4AlSD
cjs3jpsG9ogVYyiNur1PMJokmG3Iko+t3XlfNaWpeRcyh2GXNbudDLLVtsk3bDlm20ZPpnOhmtU9
/fPwSZnx9iMlq54Jh5/6DqNi1mxnkyRRfaiLrhv9JdKNOJxyvcP5zSXrghRheDu+MMRibha1bk3m
bloCU2r2qtumxhozELah2EFRgtn62Aml5t/ztf+P6/zLAFb5A66TDP2n1zgQ3/83quPpf4HagMIg
jVzl5ytGKl9E/+9/ue5fuLaqOimY60D4O0r3A9UBCkJ87wLsr1kUWMfwQz9QHd3+i/ik9X+8A7aJ
N8M/QXUQab5CdZTv8OSaQ7v+/c+zyaiKzAnbjL1lK/KqhpkWpoaXkx5N27BPsIq90unqv3ZV0rgB
PAIiyhgG2LOfGqXWv08LN39k88QcycpiXFyb3vOLfhI5ooXEzYKMuMr7vipHqDelM7J824p2j7mC
3oSJWnjPk9YkH6Xe2WdXIfXE8U3SqdRAMzCdoKFo3IeFbUL6vaY48REhpXUlxik+I8xDX6cWBCz5
lTLAncjU3vXjKjWd0NKm5soa9fixdfVoxtXOsumb7CQyEUm03ZbWeT7bnTWnd4pepXpAtDPtldI5
XrNR2C8rXhNsi8KhEDn2hGge3uXgxPcWfLs7s6rlleEVYh8ZNG+q2bIrLXZ1SrSp+Dja8XzF4Nk7
6lJP9/Y0YIrZ0HgnlejqQFuhkmgQFctFOwZtt8hdriX1SSTldB0Tv77pNX3XeKZ5HztWcmqd0qDz
63HKQQi2YGPdTvpeAukMsARCyJiPnQnU1ZLgFeSNdPezZa11qp3azwXC3z1+6+Zxcqb2umxLcd87
1kPbymaPZ+1AywMF3rPnLoAwPpA6Zp0q25i+oF4x/UKf5xszJ4sclsi8KXLFfNe4TnW7WFg7wvui
zzewWApLd2yf+kK1rtoiI89Rk71zmMGbiZRsnOpQosIipnzUbt0q1t8zyEVyugzgRXW+3C8GFHXf
ztFwmYqVTuGMZvncLI0O73HMcr8VXi1CZUqWHUOsmoSywuT5UdvrNuv3JdUt4e+NemgyF5nzmJvX
SayaTwxXjBDo4UmJ1fF6Jlr5JMsxfgKeq0IEMHj45iOBNl2Dp3Dcs2ONSZfs8Uw0sH5MXLZU+ykD
ACIeNzH3jj3QxWO+RrVD/UGfr4wMAwOrVJzcVyxpADiSsUo0OEkShT8stfm1Tyo99WU8NwdFIseZ
U1fbeZ2Z4S5qm/MpymYFNCE3yeQchk5gkdOBIqatVPV9XEwofOKsHO6krUTndLGqZrtYWsTnjQrN
DJakNW4HzN6pXBBsEpdRMFKFVkWATdgUIBVVUmqn2JHLo2MpjntTg9I0UBJpCMjpUt+lno0xYlq5
cmP3DeMuJnymdu48Cx6YP5OT3IMCZlofKGLUFX6yja/sPLdz4kOt+ko207StYreMQ8aDyr0Ovhiu
Bnc7FWCa10626mlWrP4p9jLyPnXhKpxkPbQBZDB3h2yj3xmR3ZT7ZsmrDUYD2UnBtCJwwGaof1TT
C2smSFQH3CLfrUzQ2HKhgJIwRfqN6BPlPWPS6lQw/8WrvVfPSCp0FqV2iP2komr3gYrlwbYwuzSi
RvvmzF50H2tR2YVz0+vveoNmB51Tr2thos2us4ksZapBuKLuFq2CFvt1pMUWDQbBpjvFGaYvg+IU
B9tduHOiV4q7JOvnK7Shy4jvmVThXwvh4HBlWPUtlATlvmbUR2rwAn3NSmKxU+VQHxq7tC0sTyTi
ziYrHNV3CUCTrMOx9rF3s5oodE9WV/MslyvVcElpp/7mTc2ka97xcM1HvXVQ8fVwzLIwtzsaDUbV
Xtiyu1R+kY7JXoxpcm3Uhn7XF8geI7vVi6CoakPzo2HUj3RGqkYTlq90OdeVO08wAqLcjkyfHq64
sTCfOaojVGQqB80+CG82Q6y7CLiaEqxkdchu92Ms+hWqgQyqKSNwcla56bVrpeJYukr31PYT1PTR
HJkSptFMyaa/d1InfbDhkDw3rt1+dkcZ1z7XXt+P0SRf/vnIiVWGfy6nSK+mT7uX+uZT+SIuv+n/
wVHTagL0h5LkpUgXrtF/jabW7/+7JFFc5y/qEQMvBBuOKiUEU6u/axLF9f7C9ceBdIKz/KuaRHP5
IWoYhlArh/R7pNqPmkSz/lo1MSzVqzDdg4f8nxO2u79ZCwznuMzM5n78+T+qobxDENmLf/+LY//E
bcC/y+MX4F2HcwW/CxbT68Jk0NMYvqAqdthbkmkIxll1V3G7bH+6HL85zGsK4I/DaGht1pBQ3uIL
bse8tBB4yZnaDYpyXffqtpg/R8ZXzMnuCjN/w3nogsD842gQlOC0QvX/JR0g55S0SF/Ezu2cmxgP
tYBV/gNZP12AL7IXdGazmXLGwuashZ2b3GWj8pE16qFy0lOzJIepO+O2x3gpFp+x+33Xi7fCIi7k
5z8+owudi6E1IgSH5+XnihDoLtInRGu7yJtSf9aswGgMIoYJ3MCwQ3lItPYdTO+9FSvn1UfCx+u5
ZfQ03WEmc1T16ZArifAbq9DDpCXtRJneUvRdRHX9/Rl5xlavUGw1KBVef0ZqTVi19uq55pgDO+7s
a0O3HTMY1UOmXylm/YGqllA24tiWbDrFiQnho3V2k1Huu4RRiKoMz0h8P8qqeljial/XYP6OGumb
Pz9frylcPz4pOpVVSolQ5pIrzyDScAqHqxnrZonVxCw2aUr2scG+lFNH7E0bDn3eVfRy8q30w/VW
/Rc/6MfBbfLTbGQcGKJdEPPUwW2QXDVih0pnV9kR75Hy/Ofzu3xNoYeRBrA+z5jZoJO5OATT69RM
jEzsStW9HmayXqx8p9X2G1SGCyoav389jsHwGYcrptyXpi12DxSdVWjtO697iSu3OYk8ZUSHdCy0
wHt3hK3FIcQX7MJT2uA2685/PtPvNM2fr+b6ETB+oNjggtLKXbRKVlkBFORKt8tNLz/mKVhxVzbj
Z1fO87YvyTq8ins5P6VNqvijEmnPcW6xexaDe1StvEkCuyzSl7Ep8mbjObVL2WhMhwUbo71m8au2
tqWIj1MXnaLWu2ko+08WxKkdI/DDki30S6bGEAw8Ih8bbacN9u0ADrszYuz0ZOzcjnm9nbIlel/X
NEV9Fh9XrsCej3FU1A7vhFyxtpE2xe/Mnnj4aRUXSZw9fDOqbxmfOxszhd1u5cQ7yI6KVqjJkUSk
YiMd6spZ1XyJhBVbsBjgOFeeFFA8SPVxBYA5fTZLJuWanYZuBCJsj3uD/mcDh9w7EhP5xot1wWP+
+4nA5ZEALiSf6EEunjyM9t1iLAUDrzbCTzNLGKhl1IwsDWeHVauS6blPEKK0kztVYdMkA+KbzgSk
MvCxSq3HYTDkrRyMFeE2zMBcSmcnynr21Rj2AqG0JzFaTPZiFmROWXma4BIwiIkh/bda/DHOsNNM
s2HPJmIRw9kiIlDdb39+7H73gmHVTeFs8gACEbxe6uZYnaxFFB0LiFCw1Ej7U7yId+1QvPz5QK9p
Sj+uJ1s3aAP/wqB9fSBJDmgHo6Tb4ceQ76sWkS5Dn0KZfWa/YlMMst+ABz9T46r+nw/9u3NE1mMC
EWLHzuv9+tCqUXda0zfdDpl+/gLmfUrsSXtGxZu+caTL7Z5LiLcX1BXEp5AVL4+0WpbRo0bNbqmc
O2toE78pzIeYMsNc8E2Pmq9/PrPfXFQYoytrB2E1zgDrmf8Er1AER7iiqd0OyNzcCMO5WrPqU8tm
UoMJgZlTcxf/zPz3+53koM5qMww7lLv5+qBKjZ/zlMpuV8ZGHnp2djRlMmO1Tyf559P73bJMsAU3
DhkFiRwrPvbz+VmSSrJFs7/TneYlnvNPBm3mzgNkxEo7Di05HeTQf2tVAZ5S5l/+fPjfPDfrY8OC
jN4OwffFI2u37ugQw9PtOkP4jHdPKMS2on3Lxes3Dw0GLbCgqZLN9XivT9IbCrtn3tjtakJ3t9iV
PaZdAVzdgGUV2rtGg0f65xO7iFj7cQvRKOBJhGUK7OfXh8Qxp1sm+rid3nvWkx0XzCLFIUk9Vt+5
OM94VofKalFnSxyMXb3Lnl3RbCBCMK5G1nFI5sZ+Qzv5+5uNuc+qYoDxeflc2YPSgN0k3GzS85hn
Y97izp8a70uHNRP800nZmOpwh9gGQWDvin9YqvPu2jQjBnId3EhhZL++Jk5kZFYnvXZHptu59+QO
m/yjblc3sx5/zgroBX++CettvdjvkYjgp8kdWJuki9dotsGM4Ny1u2LxAEHrpzZ7K7Dvd08WKlE2
L1ot+OUXe1hsZ0MRLRIef5eYW7Mfq0BXunkrtflDrMbXw1vio186kPUi/nTESzJq7CU4KlUzR6yb
aJNFynjLSDILy2r8JKxGnzadA9nTrF2LobPYW5Ryg50/j0K/Kexm72XWtIsIRRhL/RS3CjYPjjHt
Myd9+fPV/927DXuXnR1gnCbwgv0/C61Sq3Fod7mSPTrFdJJGe2Nlyf1/7zAXD1U+DHgeDWO7swWJ
oQreNyBueRihznxjrVzLw8vH6ecTunicmNd46TJxQumyfEkh/5WjclsM9iN0jreWj3XD/OVY6z6H
LTW+4t/f5J+2HemoeoIfVouHWV3AuDnmg2cztddumCefMPY/KHmxV1OzRpQcn/98SX/33mDyYEOD
JMiLf16/p3JKwb4aHrGSjM9NhcLtsyCX7MN/7ygXi3INBKYD8ba72YW+EWuITIv/i6aDE2HwgmEq
QQnqxetJcI4+LY3T7CADYN5eTfFmmc9EMyyHieG8FaUZrHoYnRm+64dIM9/9+RwvJDB/bwNsrRoL
3qrNvHQfyPDRnQgH4FI22se6LZ6UBN2pncuAcMP3U5s/m036DauziqQmJvOMh8M/f4TvnuIXjxJt
6xreaPMx0DG/vpt1yp3Om6rZ1VYX7RZobuminfE/QXwBmuyPyTwHllPct7Izrsoyl7t+1DcJU5jN
RMsYgmvk92KOkp3WVlexsLOgFmOxnTw3NBp7YpCf54fCnIN1xhR0RBJ71hhjKosdd5eIa8K3HmeF
YWc1WdfT5OU7mCJ12GpZvnMMNIKaAemQAIlDQTjXhyFN/xd757EkN5Jt21+59uYog3QA00DoSC1J
TmBMCkiH1l//FljVXZmR8TKa1aNr9iY1YBbpCeXinL3X5ngVRL6XKaAkJU+M8va4pO1E0VGHk2YX
cGpHI7kHi5xiATZvisrexUTB7UPX6pfWbKMPe3mZBUVzYaoU8vWJFmwTPAxdClM+MfZDNVwQ8m3A
fitLzwjodMlJdChCE0QiHPNNjI31Kg4jKGJKeY/XVF8jhhQ7fzKuwwHZX01lbBUmffZZm1yCCHP/
UMqq39QTheDaQTCTW+maPrrwRNFijtSoQZt1o+0TQkrnmsFPadkvBGxcGdm4i5Q4XQa12y+0vLIO
raYpuzwwzyzCJza0pErwJsy2dgoaR/Pl4PolvAGj2FTtcNnl/Wd3mO5QMNzYoX+vljJFRRP8g107
HBV4V3iwVBbko2/djzPDlepYbJo+iz2sZ9T0g/BWRdRGR+GOv3Vmrj6xLgMBnt2MbDbms8Lblx5H
2qDEYYkUs0XkQTww/D/CAn0t2TtTFxHbnZ25r+9KWizMAKf12Zg/u2l+VR9eTdlmFaZjUoucTWap
L0t8koh3rPg+z1A5dFn0tS35oegSd1W41q2U8keRNxf8atlloBcmaJkw3WlujBw/GsZrq8myFxOY
z7rVcE7FThqdtde89Z/9mp7ASjM3MTXCo5/b0693/6Mjk9F1g2KDrQbvVbFvB6XZTzK8doyipp2I
Ct+Pp3jplvrPTnHuzapvz0xQJ/YJ0P7ZIWBqZpo8xtSbfWnYTWvnrDbSs9KmZOtpIU2jBfbxTDi/
ZEcT4cxXZxJ2uWRKxm8v1qiLosWXn2/0RH4RqLw5cJzZYc/rybshZm2A6Zi4qI53uFQryjauunyT
oMqpe4zPYZY9oWDfUpchq5XdjwiMW7tG1vvxxZ36rMW8zpFND9L93UqXgGI2BjXfxHW0TxzrR1oA
V6zlDZCMGyuHA5fF3Rlz8okNkcPuDrQ3xwlqRkentwQE9aQ2IMOShABAeB33pSVXdpS4a9Pvzwx2
6tbSSKAePHc73lU32pHO6ICfYZNa4kaJUV+brcSVIg6FnR8U0743SnGPaOvL799YuhfEv0HRZUN0
9NZYvQhzxdSKTactqPSuChJOF2ketcui1FbWiEK/SpLnjwf9dSI9epEoUoKegURIieyYz5SQyVtb
rKabbnKTnanUF5rGcc2srRcjgcgdwaZaOIN8iUSDGLBeZkly0NBf0eGduC22W64oqsp1gLbWCyoo
PsikDGulIIAKqvibaRbUApV6FSjoZOmWW55WV/d2Yr24SfMZKqGxLCbt0UhaWpuaezXZibIhUTJE
HRp+LQzcClSNA2qNzoE6DZYVhF/L2E3CVVUjB7ftSl/LxFWWXVTef3x79Hleend7KKVxiIR5AQ7/
7adsIfAu3MHPNwO2RU9FILrQ5wNYgbQbjKi1N9EPrgtf3Y/zliRU9PJLOmbrpE6nezU0l00bApvN
5c6a8nil2bCnepIWcYeYn4UTA+IMInedi/BcpezEwoTiBy+jQRkCNelRXaAJrChMoHTjQh3wnfP7
oAGB69fXQ3DhFDzVtnScM9/OiUOjRp+FntAMsnHZj769Xyk2JaSYVr6perNZQza0PT2lAlGwLlMC
KdQ15i3puZYCvCKN0NBCnt/EcaYCuDEeEaa9DH3z1HY+HXZ1uo3RPeyHMi1X6pza+fHTPbFpnjcJ
kOaon2BUO/7kiroJSrs1s42Kj6Fq4gcjwz8Q5XnllWowzH/Mr9mECy0tsPG06Jx6ZIFn1qX3Ew5x
yexVkGjhi6b98/aeDXFZaL7TQ7Idk0M6qleqGuK8GVdNqCH+di/6iH2zU587Zr6v0szYLgCeFDlN
lzVknupfbSSsaogsv4vyTdqiWlY0d1OEU4IMHBtY8FL54T1v6WKw2su0OXPN79bio6GPrrmsIy2U
asoS2YzbxB/Q/9A/KLozT/jMMMclcafTwZ+VCR+B24HTaCmu1hs9P1dverfgz1ejQYhhHmWeEPPP
X93IQJWiNWJuZD+Y1Q7FRH5Ab3OO5n76ec3BhzQJ50SyeZl8NYxOJCoSvzinT5Gs9ca8D4V5hTT5
BSLiTRtITFZpcCircqu351I2Tw/Ogg9vXGPfeZxgVaRdwwkkYPBC2WetcYve/TvOBNL6Zp9hucMM
kOLsfMjGfPe73+l8f1+NfXThMU4imFGMHUTt2nLTVSXmTi0nzVEss657KM34E3nDD0NdXLja7yEa
2bzOw5saUBT0DSgJjhaBIIP+2BP0sumcl3DU0fcHBwxgehoDUHDP7K/ma3mz4hwNdlQTmZSA2Obe
zjYSR1Tn6AvRtcve0qlan4u/OjfU0WvrqzQPOY9mmxqbWd7DtmH207o7naL8x0/w9EhA9FgWwJQe
0zwNsy3wA/CBtADUIOOjkqdVNHB+nkbcdPhQ/8F486mDLxJA7nFJUNKRtOhpZ5vRrdp1pCfBourS
Yu1XUl+2A0z2/268ozfE7pOuJc8r22DKvLG1/rKuSty6jafqzfafDEV7gTQ5vvbjPko8Uh1OYz/b
aDgKFoVjXrnYeKoUJALGtjN1rXeb/fllpK9A8Ro6KQLitzNOjeDVd935ukazppsrV1ElrloXIV05
7cgMXCSK8fjxBaIQev8JUEqDN4W53SSS8+hzr5uJeSZh0yV05UsUqf6dGUuxZgnDXJWtaoxrt2Mx
QIszxm9jgUS/ozC2JKrLoESEmUIpfzo5UpPI0cEoOnG1a1qqUGlZ3CfIq1GTVttRrw9lblzGg06S
WJGjwxPDrtPCbt1HpHyEXdmDXhtUj02p4vl68UgVp74Yc8B1DfXZdVBl5sGXGdlHBsVhTzQAML3W
58HQ3XVRs5JMuak76fzMOzUAPhJaFzlZ5V2m3HStIQ8JI0GVmGZgprrXWsPBz2Ic/B6zYDcDY6ZM
WWGgS7Zdhc43I1Vulcjpe9Ek5lXpm58CqkB4BIsNWGWs5xIvmWMqj0acphe1pn2xUjHcNxznvNzF
bKcbBe7soMJIOvr2VhSQV3UrLXc9aTz4NcE86GV8aKdhm8MXxaKusL+G+3YbxqazaTPbvzZNqW2Q
daWLBD8czES2+UIjPCYktyzy1c9F3T70iq8go9SvbV/bJVoxFjSjdGtd1QXeTDp0n4HIpV5k6cj9
bAPgdaCMl2MCFyxMJh8zhNV5GVlhe7q7UKGxm+3DShULay6x9WGS/FAmA9eoPhZXasVeqW18IL8o
W3FsWCsR6PEFJofcU6W5w3NnrUzRqLseO7OmGDQrZNrvIlPrVpmh3RsjWHrZ47rt7yMNk2ek2ZKE
dyTY6By/ZWZaXHVT9cK5EFCKcJfY1MqFa06IUfEurno13/Y0w1EkD5JJOxkXszJlCwUHH3+sbTsU
8S4Yak+4o7EKwB4u6XMaW0Vk15TFeHY98VmbaGjIFmlz69NYmJThMdi1B9QkA+Bvw1+ncQOtOiYg
dgURbt9XUf2IApYVeCoxx9lS32gyEEt7wttltvWwlRS/Ag/iPAar/FPu1Ok6MOLE652+v3WaDsmm
brQ7pfYvCzGqz70SWPtAD5IbcIOGgq89trFJDQtlNP0LTGfm0jfN/ouVVXPCdlXXK5W2tbHuMqGW
227QlEthlklFkRWiKc7BEShIuNDtAK+pMdW3bdbqG3vqkHALkXhpZw0eVU+SZ6eiOEjqiDtFHVaY
9eNNnOeoqfX8yVZxEWOp+Wq1It/5sXXHwS95ohmnovpGsrcrO9F8DQ2YLTH8Pn9B2k7/wwrDWZdu
9l25d/Wyd5bKqMSo/9uHaNS2NidsMmVDr/GHVaH0njTcZp2GjdgPuvUZw6t2KFUNoViRkuxj29M1
KrYKmoWybiueyWS0HOlKiI5LreWIschHP/Wyye02qVbiXIuVvr/QyTxo1B66MsZFxkBtvdSrYLpu
CvRQmwCb3o3JPv3KlrXPnFG1RMloYx14ZCjoa3XKqdM5ANK8Qq/R1ARBqc+iYrCtRTXY6sqO8+Ja
UbLu0pZut681vpm1FrfZSgqlvo9GRduZaW7iv5Jm9G3I/Ws7dGpv6mqxyjsz8jrVV2+Vjn7gos+Z
yUYpwCbF/a7r6ysjDHrsfNl32KmDRZ5zFKxgSUxAFrBdEkqS+mKn1RYi5Typ+isrs+4SQ+II5cjn
UjY4JBi1FrLAUFEqg6cm5nXSxjdo6257zVyHPm7sKv5ejQXeMFc5WGl65QTq1o56zMsF5kVsEEvb
DkOvrbRnhdwnj3cvWOJqpvSZpvsRXchmqvODI9LbScXnjBuF5IlagYCgxZ/QUtcAHQShAar2bFus
GCUrtTcGxg2JfeFi6FptM4TNDUWm78QMQeqox36JwHinhWbvseQ86Sl/jJPsJwNBe0B71ZTdwS+i
R4Jo8HA9d82EdLBqn2shn0OVQ2TnKJzq1OKudxvQPcalIgF7JE1+4UT2qldMVDrlXdeYL6aNgKUn
toXUCbqo0Tbgzmije6s0Pp/Ykzur/RWhrtI8WztOi+8C374DjVxz8alpFE+WIzzChajCCz+zPL+R
P+KOG+g+hbnrlYX7mGVQ7tBj52b4E2LlJpb1JYa/Q2i1q8Fpf6hp9tj1eCV6rd8DkZqre2w7MfCo
sXFva8pBYObUOEWNkbWh2ntlBJ+1oQEc4ofPXSEujcTWPV7M0iMo8EY3pq0rmAuGIM3uFI0vPZnk
k9GNi350NhpSd5qbeOAai4aN8i3s/I7ZNbgyNbk0I+2zYtYgP4Z8xzyzaB3nC9/Ul6QbPdtOVs2g
ZS8uFaoglAe1qhyAGXeYM9eKNjhfZZ5gfheXVaOlHhlxEpWash1Tc9/4lrY1+IPB8PMbPHXpsjQt
fNNq5SVWtwJfS8qP20CeHAX5PM60Mcv6Dmv1j37E3FLSbG72ad0HYtiEoovqTyOOfzIZpQnv8tbP
7SFcIeoT6yBKpj0lt58fb5BOHGqRAYBrAhw9A6rnn786BppqWCJy5BjYW2LnaB3Jp+3lpFhnjugn
9uyzlhLvEK0U0sGPSjkhhJWMxlO+6ep2H7jWRoYKsi6gaaV+Zrt+6nA57zBZFAmF1oR9VA4wc9HH
jc1YtsSXLfy1GL/q2ZNZE39jZDXVbdxmIzWywjnXwJn/6aPz1uuhj3Veuaz8LGq4m2M6HoKIQqib
zktCsesxsE0TE2Ub2vvOdH7/zPBm4KP7WyuDUsk+zPGzuA9aVa9nu05bZlfECp1h5556YzgLYf/T
2FbT63/7xgyTRcxQxvlZycZ5w3PL1tXLnfYMMPZdyRHJraVBoETexXM8riUHeq6Jiebopu3bhXCf
dYJ1TChzYZ2sEuVc8MX76t08HP2vX1JbYjiPTsomm0K18edDXht5+agrsCjCl6aE2xZgoDLlRUmy
+SJIuebGvk+76kwT5uRtffULHJ2fWxPWskqk9qaEQRylYgv5dk2W2N3H3/v8z7x7Q2d+I9IWREbv
YKWlmJh4OYSxow+BpqIx5Ys/d4Q99Q3O/g4DMwW+U1B0b18Sf/DtVhkpGMd6dYFhDVksclfns95f
j7p6jSj9KTB7UCLR6uPrOzkyyvzZWEIdlMt8O7IqWlsv0oYJbaz3Qu32cFJgNToJUJeCohbfycIf
jcegDPfCPqdMPPEUGZReqmPiRyF07O3oSZgmXS5zvsOJ7ATQGsk6tkXkVS3sjY+v9MTBFjfMXEEi
vpBO6NE0NxZ4q4aqzDdhN1mHAnzSWkq9oxzeR9vEQlY01dOwcqZGnGlknHiHXo2sqUfNJXi6TPI2
F2nXzm7uZ/mOufn44k6sF3NVgsfoEi6AWejtfQwmQbgAqW0ba2wOmdg6xhU5bksIy2cGOjHNoLFB
YEIWBNDLY9uJFG4VAj7IN05SfdLLu2pMvgPMX5V1cLBrcWaaPvV6uBwh8FDzbRCT+/ayJsUZKgyX
3Lkc138j1lWuL4Lh3N078YDmAyAWbhiUNAHnX+PVol5FBDPoIXMnTfIv1SyWs8zbjx/QySEoUlM+
xi/E3Pl2iCHNJrVQGWKIxkshZQlUwnn478Y4Kt0E+pCJ0GWlAZvn0QhbNMm5MviJB0JaBisZoCm0
tr9adq/uFDoMMA8dG+vGVZ8AyHzvCnMbquO5BtrpcWaHGidRVKxHt6sbHDmognEye3rqZPzSGVm4
QMe8+viWnRvn6JbZZtCVVsEqgnhEgU/RLXvHeSipMX88zunH//f1zJ/Vq/um9KOBFI3rwXR2q9rG
rSLDc8Xrk2NAkPzl8HGtYxF7O4pKuP680bB9Yg71bVmd2yueHoJeGRVCm8nmaNUvnNEZaJRTkmyU
fdxkF11nbj++UydmMmqJyAwwtllcy9FkqXYuIj2XjUU+pT9Nv70cZfhS1vKCQN3fn5ddChICEPkc
ZnzcOYKmkgoef7YZ2GguwolL6n5bPYFIA70GxBIePlzj+Y6+evCamycuNKNsgzLmylXAw3VOtzZJ
dldj58yW6NTTmXfxmLxsjAX20WIq+ia13FxlrEa9neq7wD83w5z6XEwMC7aJo5Se6dHDybUqFwHs
YHo/8mI+NuZ+Qg0xOqPGODXMDM1AkTEDs49bwymSBifwWWQMe7bxD9QgkVMalffxq/ZLdHS0uUN2
i+KD+F48f8fLCyxwprKMcep6BuA527QBu6jc52l/5frixiiUna8ydI0TPBE/tMjaj5V922j2Yaq/
qmQtN+dEwb8Y3O9+KdPm7EeTYU7Ie/vGwPiaHD/lraT0fQ3MbaGHa12zwTOUS7uw1kqMUMu1l01l
7SyKSFqgb/r6cyIIdxDaIiozL/kmp3ljMy3MEuqO7m6SnPRGWe2z3rzP8mkFB2FbGe1CM66gu51Z
tU/sEdiF/H0FR5uROqxpmBNouEkbg5r2S2Pqm1jNL3WzWhHzufn4KZ4cjWRKkr/QOtIweXu/ArdV
ybDnC4uqCFbEtTInoIZgGPOfcKDOvDKn3ky2P/8e7Gi9kLDeNNhszOMhFWJHLkLQGLZ4/ieXZNCv
Y7f6PmIsC5OmdgZu4GCNcKYcb1BBpSIPLzg5CvtMAeD0Nf092tG00UFpiYuc0aYc1ocxbizlKdTP
zLWnB0HuAE+CJf04zsTv7DKVBWoPRxlXSnaruvkyqcozl3Jq8eAY8e9R5nfl1WybdpNa20LnVBr7
8KMOE9RRhwKzZv6Xl3P0iheIZ7vRYKDOIC5bfkv1zxZ4zn/wGiDoMRysNLQcjk4sLMBOB2d/3pzU
G6X/aYhykyv2kiIbFBX3TLvx5L37e7RjywktfoJNekYLzBoOn7ucsE2O9MDD9rc1miyK7rzEo6bg
WH38MohSLQxVjLwMqu6hTl5Lxz5z706+b6+GOHoT6paoGDLOeBNsnbjKvZO3y9D4R+8bvlZ2xKy4
6O/fvm90kSKfnkrG4fnSClUMDvmqUKm5nPMKnnw4rLrkxvGfd7rIwBztjPAB9t00+gbIjCOYlwZq
iCkfPn7p3o+EUVzjSD7L1wjSmG/sq08o0wtXjSP2X6CY1oZR7uqavkzZXsdUAz4ear47b1c6hsJV
haKanD+murdDdXoRai3OsBm8unbK8QmVwCbUwisF4LI0LmgSZ3FzZtD3LwaDUsEVKtmUKMTn6391
fQlcUyFJpqBfMq1U+9nN0ytZ92dev/eLEqNYrEcEynGAeedF1FqkzZLnNbNFsXvQdpSrRH2OOp1S
hzjzzE5eE2d5yv4YZ98JvEu8V1ZQ8j0BdVyS0LRJFbqU/bD6+HmdHEYwCJK1WfxwNOn1JpiowGmZ
IfzO6/V2McmM6HBr/fEw8z9z/FpYSPrZN1P7Rvpw9IQS3XfhfWd0OYj4iPSFotASmu5mKJnahUvy
n37/ndAogDMTUXJHlHg0Ik3dNAnjUbKt1T3ONxc80kXZZmdm2PmfObowDY84nzFeJVRk8/199eqp
EwrfKCGeJ6jVRCydQm0enFjE51TiJ56Thp9sTpRgbkVt/3acIOvSqHHhWMjcvDctsNy9dYOj5reP
G7O83sALQdUEfcrR5KdNSWqktiFRkIJecyw0kpFinVloT3xIluYAsEHWih78WCYJV6krhmaSG90d
V8QKXEjVvejGcqXDYMnM7OXjd+/ccEfXRCGj92mDy03Zj2tqsdcELyzmI4BbRssqrz//g+EgjsDv
oceD5ubtk8rCXNU70TFcUXkQdja+NW3CzAAG5UCEPpeodmLCpZTN1C5wRqDyOXoxRhf+daVKuekn
KPRa8NWayhXyPs+2rqJx3LajvYUEd2YuPLGivBn1aJpvBSi+Mc/kBnGHV0Rgp7thNdbRJpHizxnq
t5CW/wE36j9LM/nfRJdiCviALpXXGI/+52v2/X+2P6rpR4DOKfv6hjbF3/+TNqW5f1DaJY6HQDOC
d1Fn/ws2BTaKMHCk2jMemZrJXML8V6yJ9QfyW4uFgZIwRIMZAvKvWBP9DxYmFlp2eoSwa8SkHNGl
PqJNUTl5M4dSDsC+QC1Yn2OMTBqwR2vQ0GZU7jsYx2ZX1SAaBiJyFr5MYWyrU2ou3KyoPzdDC1tm
ssAyLpxqAjopywBIXDM0fbwmn5wkDbNu+6+AYLTHOrS7eOlDcbc8zshVvEJxagerprO0gOZ8A4/B
0tPSAQGXYozSO7hLSzwJEJkH4dfVFRT4zAdkP6o/VS3tU/6q4NTREloRQktU0ifFqjNQsoLQUTjg
MVxCn/Vvb1OpsVYRZv4nVzGj5yoIk4vKbV1UBalj3fd9SISAbyVVuIB8JHd+WkCG9y0b33Me6Nqc
vKDHyzJz1T3Fub66bFxJ11zqdXWA0Qbxt3NSwNV2Wx0iM3XvVelqlxFamSU1fv5ZI3O6K6DOMTOA
QfBRy4RLzcAgQWUh2qncNKj2Vvz2ySc/CKpDKnNFWZRirMHMJ73FOWsaoxwaLxsPEj9iegJK3/ys
w0z6h9Tkvi/ZoLjq0pWRGy2NPiWwqERhZ2wns1b9i6RKIrJoLNVHzwNq1PPRUSCoK9zoS08nvsMq
ZrvXRphYhGw3veWiD0yDS4VoqC+0pxykgnbWfSOt1/6mmMU0el2WlIfGcod0Sb6tvQ382HGRhcmQ
WIrUDx8JS7UIl7Xxxy5J10iupCObq1qvVWWhO92QehglecvIreihBNJ3vcBe63/RqxZVVQSJ9Emv
FHWXxEWBDGRMq63E6FB53Py28cAjtiTQofh57NI4JXvMcYrH2JbBSxYK9jEtSgVnUUo5PUunwjAq
g4LgN3s0fw0NMHORJlnSLegmWTd4GUnlyQuOtkuQ5DbyR7PSfZJ4W4xJE5YJe+X4QjvE4wjau6ii
yIJRGMMhj2Bt3HeTya+G2wLG++jGu7Qa83iH97t9SWPZX9nkrLxEg9pcDULgRAe9CYS+T1n7Wkv4
9w2QEIG7sa7BcZuonxZppRlyr0N/1IFRknPOFxbLyyZT1Mca4LPJ61r0X2qCD4VHKAoCKjOTYNup
tIb3Ct0YHDHR6HyLQKc9O+yiDHSc8XCrQ2+8aQfVRP0Rw+9fUixO+7XgL2+y0IajKu2402YRoDAQ
58TGtB/QQD4BwRQNxKWaPZUOohxIG/iNZTVmNkYXGZIlrIx2Hi8tNWOxhYkQ5DduP5C2MNLr+q6m
MfEsrqtMNyTQZM/RkOrfXLiTP5DY4QGLC8mNG5PbOuv7T9LS+k+pqid3Rh9SMulQcQ9ePYRFvwFr
6qjYgH3nzu80dFi+reEzRoITzKvuKOTaSIG/exhvGrJWND+77cVoov8KJtWzGxAARls8K1QCv4W1
ndjotaMq4fdUwWrmRaYspdV1m9DvckDu7KD3TV3AcXPKzPzeF4n5uaGTBW1p9DW4lk5vW55JAsdy
SKVvUulsxscq1saQsMgknJZ0FEZz7YxtQdgL/uuXdJTaS5AYVB9DdVDh8puzyLbxoYqvCgKWnIPl
u9pT1ZYTbPxaRBFX6YZP0hDQ6ISfBNZSCTNxYectYr1eL4FdxlPSf2OdUGCB5WWBr0bVi4PiTqi1
+AhsAOYiBqurONrwXOd61i/AXqvxohnbHAoryIL8Is7D0fLcAea7pwyxYnsx9kR5JZFVfKM+GOuL
se/b28EtifVIplrc6Xap/qgHEiiBR01avBSOwWowNZNeLlp3mizCyN0qQdOVhINnF34MBDjKQ/Jd
1EnTAdTF+egRUmoxpwdCAXlp1CCBB0S8C8kc9YT4PrU3IaAYc5sh679X0gSuphRFSsUWWQi1fzrc
nsDoVNyWkS/ipU3aB4ky8F1/jhlmGa8MJE7iqZhQ1VXjpCiPwlX430MWLNez4etrK+S7jXNAERQU
y75AHL1qWbS/uL1tkBXRR3BME9tuwJe2in6limS6y3OeKfhhSpUexbnhpc2y9Fm0Zt7C0/Ptg29q
abPIorr91oRRf90pjSgPMM0C+Pnudai2WbeqlFAS1USYJdiNNgzPlPzfHvrmdR0zrQPmF1KYbdjH
yZRm1oNWc6LcQ/xV3wAKDnes29S67CaAGpZZy5TO0GGMu7/Kn7+1Z/zPNoT/2+LtSPr9aFt4FbU/
Xm8Cf/3vfzFHcU//gQ92fiS/wuj+TrdT5h/xvtlUNzDM8pc4Zfy1D1Sgjs6NR9VhVv4VPsf27a+N
IA62P2gbY12mUI+1gBf1d3aCR6GJFqRGfjNebSz4tKOoH709Ok2kvwWpqxSPBBjIhHXOruxlCM6P
3VFovehEdFw2VOcQUepjguWlE6R1Vzppl65g0hojvH9eBJ74oq/cgIypXmZ3Tjw1PVkpzU2oQsrA
G1/Ul/hNw5dpksmfhs3//+b9n7lj9/8+j3hf5Uv+/W2w4vw3/jqBqPYftPyBacFEm6m2TBV/4m4p
qf0BtpbSMSWHXyTcf795mvkHuT38jNrKn6/sv188Tf1j9lajISCcba46/95797aIQ8l9Bk7QmkSU
yUHHOK6P6jbc6Hjomm1SxcGO3E7yZUNEkrZEVVQWXX/DVBbs7KRPt43Fn6EQdwiKiJ37gXUFh0Gf
3rD50Fe0mepvSpkq29IGA0/PJyADN63jVelW1m2nl8kyGLoHMltMNO/mOdEZH9zretSvS6H7TfWB
Ou/c0p9//qoe1RKbI6MyrLel20XfjYqk1VHL853RI63vU0CCaQTfgqg262Bw1Z9yyxcrNRX2rWVM
0WaANHk1Esxy5UhjawZ4H1HJF5/ha2uryAdWXhlRtDWrLGP7kVef+1rtvzmEtWzyGC8BROrhVm3z
6Eyd7ShP9s8LQwfJY5qxetRhjy6sokQYB3a1rWxM3n4zyK/EmOEzGLR8Ow54JH19hv35EtdMX4dr
8m6SfQH2dy9EH23aOCCS8NUrfvNnme81KPn9zbaYTBEZEAON6ffYV5WqEG+HUKu39jxC5brxMoD5
etm7vb6egLZ5SZSFm98edDaquRzaZ3Hosbu50Vs8f0oBeZ8H/TlqCiUlJFmjf6SRt3KTjFm7VXq0
HovfHxcom4AhN4tRj0uDfjxYQTYxbgnEfkEGFPR5JX+Mh4q3Q83rL5GS3n48JKQlVrdX9VUH8ubc
UJpraZQ+HSpcbx87ey0zc6eUUKts2GO5oKnvwFzdkyDTfG+b2PhmV+Beez/P102m+igB9eKhqkwy
9tzBJFmrUTEPza6eTd/W4pF0Lp1YyfnIN8WRC3Oz4BEvJ2WKnMcuzGPPCqLhPnLUci+b+lstwgGM
P1kGJB0lS2sS1Zb8AT9dk0ZXP7dut+A4WYKHTsdNFIfZg4/EfWXETQ+4wAaxIQL7a8qGvyrINE2k
GdQLoyYeo7GzGty07KwLHfD7g9rAxEyawrEWLidJ7Ak4eFa1Yhn7UM5qFsUI8mFh5A5hZUEctV6G
2WeTM5/BebfSr3x15sognGdZVlXX7BoREj+Wjl3/RdGT2lqC90H5WUq7vMs0mX3VQmUoFtzAwSRO
SXBAz7MhunY7WqxAhpprtw2aB6UwjIXgRWZb35frOi60xRgQDO7LQV/F0rf3tGbTgxpO7ehJgBSD
FzVC/56zR18TnVRtqVF2MQCOOfbCr56hcn4yS7T4i6CYQ+38qJC3AA3DZ79M2odUr51DXhn5NouN
lG5vzZdrhJUgmlEPb7s2BHwBLNauPZW7gIp39PoygeA3NtmPWk+LSzMs083IBtqb8MVi5Kv1PZXl
5rqOZiKBdExYIE0eA50DruB7Q6Lh0wpj/3tZxCax3tI6uNLSl/UwjEs7rBTiTkRyQZUn6FdNkGJi
CrXkIcdQFi/cGnyH7jsgNuzM+KI1kX7Rm/oysSN9xbbeXk0VDkWB66pR2ukyGoJN1tnWTWbB7M/M
btzrJu7IIK/35Gy8EM94MaXld8IhwrUbpNeGwcQ7xbg0OoXzett3+Z1q5UBCrOZbnU8mV207y1bv
7w2LcL11QXajzRJQEfaQZJye3eA+5kc3mlGX26FycO+3xQCDNZoz8yaCLHnM4dqWZt4sRkLBfCL/
zHpdkZF2y6ndvPLJmbvJjaZe84yaBxGSZ7GyeRgttsacE2JQ8A1OpsuxqndHfxe0olkp4YTdsCbC
nRC7OPAsvTS31jAp9/akGi9D7Cpbohy0m6BW+usKRfGlWwwtqhiDElBQjBujinOxcRUtvsn8wkY3
U0fXoq/MDSml3/1OCZd6Evqk/WXD9WgWypeMuNF1lyCXcTLcoVWhqvVyGMcfdj3GXtMmXyI4FAuT
ADe/2Zl1rnKGMp9LtbyuS+VJH5xxObi4xImHCx9kWpX7OCube7casWeG2bdyTNytKlmQ8KDaDtWZ
0Q1/UL8qr9vWps5jGeQHZ4NbCU+zq2JrtDaH6Sz3Sid2OFtH0E1Iu2qLZJ0W2U1MhXSnOQrmRjav
w70oHH1F1BVfT92RODdO1lrX4/RT2bmgKwTfJpR3kNZ4CXHtuBjoHZWTdtDAbDF6I11W6Eabxbw2
rZj1ck9CU9lmeTLchT6iS3AGSNHHmX1PhtwSYod/QYPYJWrPdPfUw4RxQbNweh60WHi1Gb10Q6Xe
/F/yzmQ5biQJ00+EMezLHAFkJpObSFGURF1gWqqwAxHYgaefD1U9Nkwwh2nsOc6hdShVl2cEYvFw
/5fBckv7amgNlf9qZ113Y3KDPBTmlJp0MWRJY9Vvl8K7H7Sse2xTBMJVN4o/VX3X+vg8X0+V9Vzh
y4zNq3KL3Ka5b01l/jSqEltNp/rVDd9NBWwMSPGbfEZWzXfNOv07zpUvbWkYB3ID++Bm1rKjIWcF
JZdtGEvxSYzUrxZZW18MMUU7s6/0QK+We9ep+QJuAdpq0GhWcGv9nuu6/GQbfeWDvk4w5o1ybMzK
vphlgCt4lX1h4Tr7iOTvCnPOOKMvL7v73F3ikJpZoxwENMnr1DCNOEDDDMCQVkvUfuce/xNwz9nn
iSE+qyKqb1Usdq5MBZXaQmup2iTODeea7as9BmB1UmkQUWcVJ5yGAmJjlEjwlC5yp5FqP0b4gOwM
MO04B1Ih8PFowoKgUbFYyq3+mAxs+j7auRl+S2M9IzQ0gMWhr2beL3U0H1pdu647ipFz/8XrBuPK
mKvrLl+4hZayh6w3lWkdZtpyNGJBCd2S6Q4NKjWwq7HjcyjNDm/K8YW7RAltOStHb+Du7LRqvlOq
NN8Zjf4gPHEXtdnXtE8ey46X/c5tyuTezav4UMJsuUp6KNyZp33OWlUGkdKhqydXkmrB7Vm1lAL8
XuErTWIkZbGUYRU2irTfRV70QWqk7WdXVcrPJKzPTTdRgUrz6BAvsfWoI7C015wWjbaO8nPlyjFE
al0ca/AOt9kgywOuToPvoIm+sxIqiRGDcwwjvca17WtcVkc01P1sfvEyzDqXimPTkH+nI/qrNg6X
sG1NyzdFdxPP0999lD7mpXLXSwfRdoe2hBu56MgbSv+rxHwIMWmsdGZXyx+W9Tia+1+jiJQj5Z5h
17fwBnmEysL9pdcDZj2DHI+GktrXiS2tG47b8Qar334n+ytp/R2Vtv1Q23L4Ar11CjNKf/6oxRG6
hzLml8JtlPqY79zWeFRHxf6OaU0dKhnWll1iqUEsuuy+yOUSyNxFEJ9/lE8D5dg5wd5yjpVD5WrV
FSaM2Cwp3oNwle91Ex/sZPmJtHt2I03u8MEsDm0BP2QluDym0Nb38eQ5QYJTfGh7KLcHmZOMP7q1
YiwiMYaL4TynefOlq7tQF81PRx/ISBYI9mPzVC1u/Oiip4yitHUnZd3uBkvHy1bDUdKt5R19Gjsc
SnChkuIVp/oigybVvKsldq68JbJ9c8AeLbawV04EHldlZiYgNqNuH6lTG0SeC/dwtL8aWv7C5Aa1
k9lfCxVM5JojNZhDkX8VeuBgKsjROnZ3ZpT+hO+4oJAtrCBO1c+5bT3rANVRHCzaT9gCYMiuTt86
O4eZqyefWm0s4D7azSG1xd8U1feoYJsQGZJrJRI3qpoFMRblik2SVbjcovqxxa2pVa1rHGC/q2r1
2JhILYjFzXzHGU0/nmOqx6P30knUQhT8VgbMfYIFjm4q5l8zutKJTX/AUck5x+6bO8x3qKZC5S1N
JAQS5zYqYvtKL1E2T735wem6/NbDzDkP7Nr7kbXeU+u18vtURKGonZdGEd8w9nWukqb1HnWE2Ro7
xsvX0r5qOCwFhmIFzZCaz7U64SMCC3e/eMnIFkp48+UqrOMW66Zan4ej1zvJDXxleM9uPH2NZHGT
CwyeNSv7smiRv6CzwMJ20IrQOorhwvvTJzrdH7XZ0ev6pXuKeqPgencP70w/eM50xEB7ucsarQjz
QkwzBnNTfN0U7nBlz/knaszDzYA/76PVaZ8iSq+HZE6fcKYHuoIWymfBxz/2WOiBmF6OdjkiLf/L
ybH1ZAfsc2QwwlhLKCupURy6Ls8Ay61YYks6PyqNGHweGUmodj11/Rh7U17MHmIJCPR0R12t9lys
dwVk5kDRjGu4W/BuxW+z0I0vcURCNGZl9pAP9CpEWz8kGBdzseCVSzNXMjFhTEvAkLP31PPg2FVD
k17VVpb+QJmE/ds0oWgWBNurRosOcv578pKbJvna8WaIrQQM0NS1QetKbwfE4H4BxhcI0ZAWin01
ir+q6kEblztKJuneUqzmGvfLIqiTLvOHabJvUZSe6hwbYoUETFcQwvBbrb+nrI2VFNRf1RQGLrJK
khzU1c4Z19t4X3vF+NPMWpNfBfiXla3cJ3ap0nvRjvY071ryFb8aK++JjGLcteBgeq1JP1deo2Au
K/L6pcIOGwsW/DP0uaT6T38LuRPdbv0i1p5yB6vW3jBw+5y0r1QfAmj4e33sSnQL1N/9SFd1Sovv
WlPepN5oX6UG270lh6nUov9Dc/XozDhMPGtuQl/wFwa9oSnpu3DzmqGqzfcinso1obeDxmgwLZzN
o8xJ4RQ0EQpk5jLxYMw1lXFbXDfLjT20zzhOHEab96AyYG4d3WiLfj1YNnekk3xRss7di3L1A6xD
E/T+IVJNaO8jVcjMQLXOR1QAfHkxKnsY5rQz8ePwdjGCSEGWNTXvBFl+GkqzCOZkuG+zz9HIsRdD
kU+mUKlBiHtXs1f8rlHwGAeUHyLjCQH2r4tBy9u9zooquxvj9FPSfdYzEfbTT4GoRoCv0BToU7zs
XO2pLSaytflGaDIj2cCpR+AjTM5pxepXzk6UFxC0BaxEW/2KHvORx2xomc+4nwCCtmNSX/chot2J
7B072TzaffPZEJw8ZYP78HDQsi9sMiRTy29Lg00J3eafsZncIzFXY3K2c8UPe1I1mGsvIrMsf2jy
g20+IHZ5pbM6/7R9234bysq+j+LoaGYok3RLHrpjJp5wG37i+AMaWSWLeXSi2M13NBoKbnEXBLXo
+tXdFY0O39VzDgaPmtUyRJ/6JBd/pyUNtmyO7hyv5eHT4M/sONNz0ZYhWh51qDp4H0+jh0Ki29Pi
1jEQ0aGL8VxSDCxTIudR4WjzkXBIvGCWSEagZCBuxzlO/rhmVYTZjMhvEnXxLW7WYbTY5XU51JOC
dyVIhGSK9ZCujtgVOrnvVOKJjX8wACBHfQTvN36qTNX9FMscs7mk/QMLSgsiROnxsqzGQ4bkBkqH
zy2trquoRCfBbJT8xuS18TKqccp2nl3hu6M2fC8KQ7nSIsV7KqfvEv2sF7VOxi/SJlOIeo0alNl0
j8IYBHkxJg1qhkwIfUj0ZrJJdQMnN43jSg25GStlDrI+oi0/kiTSIHc+N0lpHcu6vdV5Gj6y9ZvQ
0HPP11WEP2Yr6Y4jCMI7uYhibzjJjwxr5KfSG7PjvKTLY+nyYvcTcCY/rWh2adANMsHGtBpBfjWK
/julAGHZHTWzLkWvTyphBN0Nt0Fr9GpfF9V4LNHKeFLV3qY3Pde72M5nrowq9ltnjK/YPnHgRO1d
iQM2Ls9a8+As9hxoudEGmo4oEKWc7D5OTe9Gj/T8CjWP4xhJ7da0HKwYnUU8pgo/0sRPMqXzaq9u
4uk0oDGiWVgzmrxu0JzlgSyr/Ch5fyNGKX9oEwbB9ZDImwi1m1vDiu1daon+rxmexG9dDFMwzgOE
bdmZhRkkGlLw0o3zFSpV9X6Dw/CDGmvZ82TqsJ11bSYVgPDtfk9rreIGza38ITNotPJ0Ed/0elHx
eNeQfszQK743dKV8SHW7/OlV1RKq6eAB8FAwUsnV4hq0kOHjzeRE93llKMbeW8qU2zjCVqBOlSdR
5SPUTqSv86aevKtoFoO6r6UV5WHN2Rym9cybqS/1Yx9FbliU6S+n6RzotFw7maF/c4zG+VnyzkdI
Jzf/UtVSTPgzFsM9pdwIjSdlqI5kHagpUAMdufcK4AqjapY/CwpLbbqMe2dA7A5Np1oPVKbjh14q
uhfUBtCJdOGZUIrxqanH71ZJG7SzKkQL6F/6bt/0waLl0GBqMX0D1xzfGW5m0B7VvyTJbOzrpCm+
RQaqEtQld0z/19hAyaicMKYGo4Ox5NDflOqSXRWC1zv5unXsZxkVx3Lo5N4xx+xg4f19ZevLoz3R
KqLEoT0uWfu1B8V0T0Y7PzYIPve7RMk/D7z/9oPDV1kywztIL3Huini+ybE8AlsxVsf1OR5a82J+
YpHOu8ROlclPlCV+8JLcu9e4n9XZQe4ae7VffMU6GJz8By/wRIMnVQwDGAMnv1ca3ThoTZzdO5IM
lUrnDFBlTFCtjhMjkMOc3yVd114ZaV89INCmfFYwa/3GPSCfxkqPkNpJKVLPLb5Vh2HUa6BMalYW
fo3m9p/ZU1vXB9cw3grPyz/xds/hNbvmX9Oojk9mY7TXsal1vunRos9lVAdmKt0rRWnUW1Vxo8/j
GDm3Wp4be9iyFg/lCD9ITtkuiKn27fHzvSvp1pe+OpGvVS5yyiG3TSFha2XzMTOX6Q+4lm7HuyEn
5cnG8kcakekPVaxdK0uSf82HuHv+p6I/zEP3DFZBOY6J13zr0C/0W7NdLaXq/t6a1D4JK4nBOzUB
C51hVdmr8zy8RFOe3pj40O95L911bile+qXT7m0xgC5AQCkKiqW0VgRLE5qjojxEE/xhNR7Ei+1E
7h0Pamw7tMbr0L4q5mbHh4bDLEqwHY0JNIyHAubz7TK5NyOaLw9ympGT6tGcl5qg9tNF2h16OdVN
gsIE9abM/IGnZ3E3JFm1U1vDBCQRV+PvMs+ivVZ22jN4GfGSz7H7GCkuAp+a0G+XqQKeG0XdcO8t
DvWEpcGrAGpYVHCOLXX37EEWRnU5bVu/y9TxUFYmcn1Jn3h/KQpPCJKvgswzEfdzb46/5xjXdVAr
1cIecz4n8UzbRLHFA5as5kFWyq8J953YV2rDuqH+atzLWWsQwKrxZtUXQHaLlTh/a3kx7TJNjFUo
oYg9lKWW34mZVJhcIf81oWMVpG3pPopW049ja+u/NNRhcejVrN1s6st+sioN2SMu4dmbxAsiP9q9
mkERV6Ouv0dO1QzjUnTPXZ9Gt21tfcqcrng2irIDStzNThCpKpCn3ircxyLR02ME8PtgIQmU+BTy
6iOSY+XOjKpyn4oxQdJqFhSCeeo/95mFF7Uql4iuSm/GeJ+Y0NRLxXyCUaANh64Hoggcm6/s6sVy
sFKjv/JQAw6GbHR+dzPnAti1TryIGeLuA1IoyPEoTuns1aFyHoHUdBpl/kq8YEvs7qbGcH86WH7C
buPJcIiSysNCuBzsPQht677qq+7ZnKiQ4zCgGb5idtqxT+Y6UIAF7xJTm6/ABs/P3Ouk84Y3zr4d
Z+p/0df+/xGFa9Bn/L93vf3m55IWrwEX67//H7wFFvIuygOg6HVQ4PCegTP8x+PVMf4HLW04KxbS
AajzrH/1H7wFsFubti3CCMBy0fdfwbr/G25hGPjVa/T8AGnQEkOI8yNwC7C9r1pryLzQQuQn0I/5
h7HzxsXPFKqsY4kalR4jFJyzCZ3rvq/QussUdeivXs3MmWbp23DIEdH6Z8y6Qeq46eRFIpucojEm
X4UjGP2IEU0wf1BWlN0fBbghva/345029dfh4dq3uuXCOifothOuplXezAWOZFJRq89IqNtfkJXJ
LnRjT6PY4FVMWu3gqrm/VmbGZlTDsngxWKqWw0AZwrkTAxVGs9u9P5ZTuP1/okDSwf0EGI6urXP7
qqtfR62IXIM0KKoybxf1iuU31VQwiYsMU6TaP0QDWePBMFGRKlW1FcJlG6fxCm1xANq6dCgaz9yn
7jjtSe0uKUW9nTuLpjngDRf5DPhbG6aERvUka1T6IJTx9G9qKstjJ6Yl/OjcEQWgCBB37ESsLbij
kYWagDVuMJU3E4qX3oQxbt5YVu/X3lyTWsox+fJ+zNO1/s/80SpY0VSAmTTMB0/nz6sMKcphbkBQ
V/q1qkgrHNo8u1N7174wvDOhOGJQdV35RzoqHqehdFGq+HHmhCoGQQGjWvYipbrfktZdUL16uwpR
oljly2iuIBVhblaFBSEbnGfZ+Gi0ZdTYMvvKRvrv1qwN79PY1M6HTox/ZtHGCBvEB2clekbr73m1
6vOoF2plz9iKWMLn1Znctkq63IuU3t/73+vMSoR2ALhBZzFydGwiaeWgV23PFYwcYR6CXZ1Dz8mj
C6SZc5/qdRRO9tfjicCRg6q3iFLIZAgiS01nRHaV+YeBZMmFyVv/Y/+HmPbv5NkrbIKtheLv1sR7
WBzRkF/Ri1zqT0nixKj7zPLr2qC4RblG+9G4/ff3Z/Hc+F6H3MD3ysXoagglyOC0zrJD/9W+t5vC
ogLYx/9vobaiFQLNT7UzNMxha4zApgEV0c5p4908GX+9P6hzS2OV2HbxuUUfbasj1HoiaRYlQXwY
5YEHNBcoCLqVcUHp7WwUjkB2l03dYUvUjqzIlInnSL9uwS+BZLb36UDb+78YCy5Hqo6p4rqpTheg
l5bqMFDN87WKbtVj1ZoJzpZGX7YXFt/Z4cAM4owwMMIzN/tp7igiQIFruKW0RVyVWiSUHYCs9EKc
cycSthhcvhp8XNQ+TgfUeA4CEVS6fKXBRSBwvSK/hgoc/V2KNvnicSJeUgs/u8bR7TYBJa3ArxWv
9OpMypQEQ28b0nlH6ncohv7FMs1fusTA+ePfylFRPVjvRmhWm28FBRSZWCww/QQmdTCWrRua9FAu
JEkbzb/1mEDuD+rvKhXxz1V1Op5EcdMeYZLGl0Zj+JDfx8BaErA6QoBRGWsDnIF1oEeeHwyrG2EJ
rdWrhWL3hcNxA/D795eAFdfXxbnCOje3y9TGbqJNdeMn+KxcqwV+r1IK40s9NHfg86frphX1rslr
zTdYssE050nA1HRa51G9UeSFHOjt2vL4vC5KNWSQgNfXNf7qS1e1HuW0p6Wfx579GdCV3Bk5IsoA
JrJfXdos+/c/+NsDm3i6uyr2gW/kz9N48yC8JQaDghq3NoR9TJ9ylJFyADDmz95LnY0yfD/i2116
GnFzXs+6MSFFwf06gSnD/Q8d6wVcxIUPezYKn3XNI1GH2H5XEx6pGSuTxJ+vr33LscpAAZl3Ico6
O6fXHWNZTVdMEvn1z9PZQ//WdJWBKEJ1x5V145U2cmxjDG5PjXXhI/AN9QwayGPbY/t5YR+d+3j/
HKpQt2xUAtZj49Visft4oqFtwvDCZeImG0HcYnpOH7NXmpvetUxUmjPtwhFxKejmlK2aZVpwL5A+
SbZN50i6CiVuiM2uixKxPswgAWEYYrv4/ro5tzPWXHNF/VuI5m7WzSTcUhZNxc5INes7iLap3+ne
kB1oAYJlSSql+/Z+xLenLsRmDddwHkDcwVvpuN6Ix8pqMX8forYCiyLpQpQZXXa4fheulDPLddXJ
4PxBq5c7fzOpOWyifLRNAeOoL3ZqvvT7qbM+nkp7CII6Gi9w9Eet7RSipl7XJlr7FIZgl1FBB1Gb
OY+qzC14eOqFo+XM5oD4AbR95Sp5POtOV6fZVWmRJIvwi0FtrxNXQRWhKtXrurTcnXDs4ctEmTP3
y3lEWPz9T3dmsRCRWgVrcH0lbzamkyPxn3dcmIvSeU96Upd/hG7JY90gbesLjAku7Ioza8VDM4OU
DcIBHJJNQDINm8xwJPHVorW94BWov2foGKjDJUvnMxsQrZt/E2zkLLeWYPBIMBsFwoo2VT3c2L3s
j6UBLo5ek37VRQ5GVwVq9hdm9MzXpORAHYBr27XAIJ1+zYZy/9J1RDV6uMfICqRuiHpne23VRn8/
mTWcGNdrA5kOl3b+m83xT8EIyQa8mQBrb09ZKxorISV7PM5oPwKHMPYkgZf09c5Goa7yz3KFHKKf
DhBbdbudbM5sMsauC+x4UED8Y4M2f3SpMJyV2LS+MMmC7E2OVS6t1iBEISD/2lGAT1/+2Wu1NtSz
JL8AZT83Js6VVYkUNTF2xOmYcjM16Q52IP28ipanBP7xY1D04mMaSWRR65DIulkaVATY7adx0iUT
7qjS0ra0fA5bMZs3QCTKo5z6SyZdbzYaoTCkg/jAg5lrbxOqGwG01mVJKAk8hXKHEsLTfkH/Yv7o
mUwkkiK22qpQqG1dc2TpJlhOCwE6VU1hLZKBJnS9LqyGN/sK+hkXDJcxk4fR0eYTuTGWqmNEE2lQ
3Vt3AXqk2jRYuon2Wyy1q3xxr8rGPL5/Pp6ZRYM3H2uCmC4o7dMPNiOtrWft2nixBrIX+FI7XFGy
x0jGy8v7oc6sQYNqJVr3XGtw9jYZdlXT4lzmTPiePeD1URk7WoLiwl1zdjyvgqw/4lUm5OilTJQ4
F74p+2jfwYAKgKJlNLi9C/qr574XZUpiUVRgNJunmNZNsqw1XEGsFDgp782G9l/eP9K2XvzSGCEj
xZa5YMQ1TYf3Z/LtY4W1YmmkPquh0vpaOR3lIlEAGFdHEjP2GKXUknCqKrqlddP/JvHrQnQoKUek
lnfgytM+mY2JBfZA9tKusvSJMeaf3/9N574u3xXvIY2yLQnM6U9KVMBaLs6acIWTH06vKDuZ2MOF
EuC5INAzOfkpZFFx3OwRW45L2gqr9ukE6mkwjxmgw1b1hH0hn3+TNjDBmDFTwIIuyI5fl9mrZRSZ
eaUCLBd+lUHCzxIDzDRYKs0arqoOmMrH585d9a9pZNqOsU1SgNPbE+gduDCdFd3kaBEdBYds+F9E
cajxkIVxg3qbre4UTgNUhAMzAz95iy9MuZss0MgfjsK0rdpNFHl4R25mLq9qJfdSjjHoL8l9MXpm
gMZp8tGCFf0nlbIBspk2CeXWOhErbqVT1g2Qp0ZJRxykqEBJYPf+WN6WJ9YwDlJyPMHtdTmcLoPS
xhJWLR2cf8Bf39ZtZu7teLw2QEkFbT0+DAh6CQWVEZk40Q1l8GvbE+Lq/V/xJs3jR2jo5pDgUSKh
Pnz6IxapYtAWF2Dg7EHXdnkkSuOYxWWp3lv9OBoBQLIiPTYD8toXFuaZbcAzgV4gmhoWSv6bO1ap
QXP3JUioucyMPEhQWEQiIL01zNgM+jbiz/fHemaDcxfp1NtJvOhNbtZorztTuaicImaSYKDTGg2c
IByF34/y9pKAMYny0OrBQOKwfZBgeRNPjcNntTE/CgpoGkdQB87RjLzkwhJ6O4OEcpGCRs0IPUdj
8/E4K221QULZr3MrVcK5RvQHeZtEe/Zaw/qTjOUYXRjd+lFOahFoLbHzyPZMji9za76S5BJZEAlQ
U1SlEpqetL7Kflx+yd4pQk2r9F+US6YbkcBwKxu9vSC78Ha54idKngBZc7Uo2CqClRVgimGk1qIW
eDrB7P1TNM4Pq6IgIj2oLr15Kel8u2jWiLxmabKtpdHNHLcjFum6Jmuw2jqvWdn3V2yV6sKXfHvf
Q9Om6MpGQNifc+d0G+pZZ1iw02q/yRS0Z9wqTb/LZS7NsMEK6wEC4AK/0k26Cou9AoT2h9csHglk
u6SIKlXTddpf3UjNIpy8cobaV4pIAqHN5y7wIi35UreNkV0IdubgQ1aQ9B01BoQQnO0OAd6Xm2On
svHt9oHKV/5Fi7w8HICAauhcJdZTDlto9Ccgfd1eh1bp+ErbyueEREN89MWJxSvKrpTQyL7XQvvp
0PWi7ZpFjhz2Evc7it7dL2BCSlipkwd2JsrvWverJuPkw1cZcemuU1IDMIDQxGlcZK0KS4q1ajhj
GBF0cWQsB2/Q0ksiemfOIzqaXMmUmHRO+s2Ls6yqLAL5UPtx20fPw5wZDqwvQN9davbOheTxXDCY
+dQNqP7wYlv//tVCQjlbTxSsLf0FQdNrsYLVxsqBuWfX45f31+z6YTYnEbLMhFnl49eFexpqAhe1
ZBYWUEpmzk9Zp83PbucMh7wqiitexuLP+/HODI0KPqgX+mRr83sztMJU0rKHYEdbDjqqkvCqbpqY
Rjv/nws75EwomNqrsQ5DY1lusv/ULkWMAkPte7OJ3aM59VBWraWCSEkvtwrfH9iZMxUuOgPjlENn
UTVOJzKbkOiKewVKWIltfVQnbeYrchpXfGSr/wH1NagHyV1z4Y1zLi51SEKiZLomqKdxe7TsoJZA
wdJGGtT+1KfmvT6rINLAsj2PtYnz3ZAoF5K7c3PL+3e1Tll9Abbl1sEZTLh8Mcumo4gQQWT1RS5r
bOJa+8LRcmaFotcLnkCjmEynZTOxC7oUzjCyQqN2WYKiX/TDbA/uVd9EWThWsXJBR+Lc0GA7r20W
DAKQUDidUIkIoJxcD3vm1rSPugJ7AbJV/Xlx0+LCCl1Pp83mI2MzcPx1gHORhJyGMm2pd/EcVT6A
/eLebLIlzKAP799fmWejcO8i0UMLD8TYaRRw10huWpwmEk26HcRR9yZRkvFf+N/v6X/Gf9UP//7q
10oXZ6fNpkABDINytb05IFuITI2Nl5UvC2tCckq1i/nKzOi6hTMOafLCEXluVayqLLxjSCrYdZtB
qagsAJddF2D3BAHtsayhx9vkU74jkfh5fwrPRSMHXZFVFKox9jiNJqo2s7GFqPxmlvF1lTbGHkks
56hOk7hZxqW/MLozn4wTGSOAVcFGf9PaxdNRjBOgNH8chKCZmqj6EMa1Fl3KIs58NUKsdTNKxfBJ
1h/y6qaZhKklHfrl2HEOThmi1QixPq9dFFLSqHn68CwyibQwgUrgwLENFk0alHPMz33bS6wqpK0q
fwOAR0wyUngN03swk4+fjtzYHrkuMiGUtjbLZKlxFEomFNOzIY0w+YhDE0lkv+0tBXRvM/nTpI3h
+8M8N6ckJLxdSNIpFG7m1BZguBqbYYq+S4cjB2hX7Ko5HwTSmYIJ/i/CkfJSAUVmS9161cHcQwpL
oXbktMW1Tkt6V5RG7OcmUt3vRzpz1XD88pZfcxOem+suebVYSjjURdJqOExNS3dYZkt5WOzIC6XV
Iig8efO1g8bdt/8iKOAkHtU2pbRtGaGBKaSlrlH5LRRqPwW/8VzO9nNiV9hi2tLYo+RjXoh55nmG
JR9ZtQ6Bhz7f9ixzF+oIRlP5vJQ03E6raxQnim9zlGS/69Iof1il2oSWojZHfcR++v0Rv33FrM0p
ZOrJqMH9bnEdqomdqVEgetI7k/aIz8DsF0kT/1TAqN8trhLt2ki2d4poL9x868I8vY7WKik7ha4A
BYVts2PWvbyOKFIi3GjJRyWKIc7Ndf/1o8NbEWcuaujceHQcN5ObdKWSqA33edml5eij7mI9eP2S
xz6mb5BSDRx2nSpWBz+iF38J0fD2JCf6ijcCxkctf3u7D07Vpyk9Rp90PvkRLwlio13dYvFrRlMN
Ud2Kf74/3rfHwar6Dk6brgFPh60DoS3pvsGkwPYdLcoj//uZY2J50BPX3b8f6e3CWQuiFGfWzjv5
4Kb0Oii1mmomCa8qBB67SEB5kGstuH6Y3RcpsrBVtIyhmFSRX1Gb1v56P/6ZkZJsc1/9i8nc2jry
dtARYuKWrCLPqdBTwSSLtLRd3eEHa04uHHxvdyl61TwjGKjlsVk32VObKdATu5brBJnmP1wgYT5m
OCHkqAF2XVUf4nKWL2J0xCGbDfPCMn67WYhOKR0ctOogib8elq8Ow67HSx1yauUD98puNGGrvpVV
+oe35BpldSCl+bPC1U+jsEZdwNsjGeKoeNfZbN4P7qQc3/9uZ4eCGhy7HnwrBYXTIC3PeQUoGRM5
LuIBrPoqdqxiunDhYDuz91y2AstzVeqicH8axyNvLEfYKn6MH17oSaD2nlbGR0B607XrdsqHU1LA
a+ra7ECu0gDjfxoPGeK5lusnUpTM2BVIYt9b1L12ZTyZD+9P4bm1CP5z9W2iYEkl5DRUiXMz7y3M
Fx1nbI9qJs2AYkIZ6vNYHEXbqNeStv+j1WRIoTnJx2Tm1p7uminyXqGeb+tvcNAWfqpgQki+oymG
WS6pKD6YLsJDvpC5nIIOvQi0mNN4bi4M/G1OQHbF1K4d5X8E4k8HXqNARre5qH1tqdUXPkSKBpfO
RsTCOS7w1wMX+Blwl3XpsDtz2BAYiAMfmGL0tu7fpWkr44EHANo7baDwC4+DuyTfNafPL+StmzFS
Y+GuQsMUFKRKNvDmXtRaHTZmvDbw6n5BxjnPfjBO17mv5rhwn1tk1xDWdrF7vHDEbXbmGnnt1oGJ
o0gMJGT9+1eHTDQgp+6ZiLmpIzxIZIrag1YP2cfujX+jMEKGx0sAXtFpFFg+Y0dumYZpg/jbZDnN
oe/kdHAttBGSakkCuwVBawGT272/bbZFzDeh1331aoAVKYCaorcTZvRkOq/owyFeFMQn0WKWdqve
00StrnNjZVhG017S7H2M+u7S9t0spn9+BtBDoDoAksnbNydTg+d6mjl9GqIc2F9b0p4hc/bDvk6H
/+aTvg61+aQ2Ajgz3L007D0v3XVogof61NYXPunmqF0HxGmKJAiPAl4+W4iTVfHqT107DjHJU6ts
L8wGPcQgsTBvgdvCJVJwKVeytS6c8WdWrMNVu56FAPHo/Z1+UGM2ZWPVXhyCk0CKd1Loc7OCL0Q5
N7y1aoIhBU/JN0wxzCCMyBx1UrdudMxfFHwTdK2M0tGvNGwxlhsxt9hlvb9Y3wyNbj7bgK4sWH9u
y81abQbEY5SoMgNLdvGV2kTorIG/vTC0N0uR8jleg9yAZDZrBeB0AlGyKPRIEXow5yYy8ePihlWG
TLjVL034/oDOhAIchqYtCx60+nbVC2hPTa57yEqQBe/QUFjCiVsqzD35MTcY3GkR8uIxjHoujQIS
/82y6IsUsH+tawgozTG2D0ZRf8rk5O2Qo6cfpMNz//jYYOtwctpU7KkTnU6jl9VqlGelEWhoXWgP
uiUG+TXtOl0x/TZ22u5CS22TAPwzQO5ecNn2PyLZm3Qwy22pTahcBXOr1jdI6ImDEi1loCtO/Jnr
V/gR+rpBVk7G7WhY44XhvtkQzC9ZN4/kFbdjboerK55HyotQI0vTPShLp/um3VCHVhWDdKBWH9+f
3rfxmFRazty9PDjAbp5Ob04+osjciAJa604Qu3YdFMjs+lriPQ6DYV2oPLzdeifhti8btHnyKIvM
KNCL3LzKC5TpZZp0F7beuShgdnh8k3BT1d6smXEAy1/b6KHM+hQ9uRrNM73XzY+1rFgpHFqcjZxf
a29nm7gU9VwkNv84mDmLXzy1rkKaB+JC4evtWNZKL8n8ivRb61+nHyhbij5Cii0LhYP/hESl9YDo
dHaBAXE2ylqaIeWkXrFl17Q1Phgow6EXMS7qIa7dbp+q7aWv//acWm3HQQavkhCkzetifJUkUCGP
ZgNdzFAZ5tr/X5Sdx3LcyLZFvwgR8GYKoKpoRSOKRhMERVGwCZsJJPLr36oe3VZ3tOLNbkRfCgUg
kXnMPntVlc3A6eY0FxpPtz88tn+9FF51ATv9eaTjt1BoNtwrkJAmb+pqommKyntx+yjVlvP/gwWe
t8TzFDc9DdITqnb/uNRwHq+t6xavNFl+mFaJpwCe33Fq8PNb4sG6KimT/uFD+rf7C9kO4YoSliM/
+PujpF06+SvYnzwx0/xiCie4HOLAuiTKKv5wqX+uDdr9BCLneQeqad75p/zPW7PNVO+jitt83Mxw
wv/g1+yFf+r4/yM0p9vGlAHSaloPCRyJv19kwcpN+syZ5qMf7d/ghZhcjr2+2Sgx3drV2N32xsIW
+L93v3+7Na7H7dGV4oz57apFuA+MNxVgjZzVXGwYlGbVKOL/91qkl4jMBnkbs1dEA3+/tyGycbWQ
FTZUyhTqNGzjgmd4M7fiYhKulJf/fVPnpf0/1T/WI5c7093RwRAO+L9dLtB73U4WobgVq/petAof
yEj3mfBH99rB+Fjgml7g+F7J4v2/L/1vz5NvjvyVyXUGon/7wLVZRsvSmiwgDHUO3qi9aaX9p3rR
v16F0jXboXPuJ57/+/8syKBRlM6KoM7xnFyP3jjgDTo5f6re/vNkJI9Ae0Ln8Cy1/l3pspa9P03G
By1mJv9U4rD50Ad1l5fkqxt+XDr5w3nyz0/6DKFNziIQTv7k9+9M4v5tOxMss5LC4BF3WnNZYO4T
pAODOX+aJf+X7+1vF/vtTVXSxwQr2po8jggxpHToS0XWEF+Qj8jjirT8Zo0WXGn/e4H8y0NlQw5d
ShvnWsPvGWrS23uUlFOTL1KWWB8hL/Aymv5xmNUhfMOLFhPgP9F3/+1eqYVTezvXGYiU/75eYOQU
FQ4UdY7XJ2DpvhlVbbLILBuevK2OdJLJuFq3U6nw/fpDLPIvbzVkzByFBJUH3upv57cfbduyKCXy
nvgro55UPIWbBJ7mDevHfz/cf/ku6B79JaFlOs7+Pa+xnbFEXidFXjG9cah62877LTF/2M3+cJXf
55elinrpV6vIEfBH2eqsAR5Kyc//vpV/PDXeFZ1FMl4atZRmf3tqmryNhiKGTkFrTQ8dBfDcXuYN
A1DnT7T2f2yXdLDPkgu4JJQNOIH+vjr6uZ/LvhNT3gyB91Sgxioua7MzKZ0PxWwnOWf5FleZv1GC
+95silr4f98sbdN/3C/bGPJIguPzT6Hu+PcfQa+6ZTyznQ5w9Fom0C3jdW53v3ZmKfF2Ff6C0D3E
MbzD0iyelwaWbizgQ2UO7bpiOiS17QjnqxH4/r7XLfoL/3Lr4hEWfNRHo3wp9rbpm4sI12XrZy+a
s/e2VdsFxts1fvptc7C30i68rIJmNdm5XGnxNieZNLP3tOoxsYYsrKrt/P+vzOS9TVEl5C9H2uP2
YlwTel9mEc3iJ17yUmW4YtVQ16yhxpCywfVMXOGkVV/hxojzoQICt7/qqpc0xcle7TY6cvgWCkha
u25JSlct5tzvdrfNMdns4mcKLK5/zYDQYv9MFsauvrX8IT6iAxNZDjZT8eqWgA6RYnX5CPktua4m
uI/4dqt+++rsVsjM5iCbosgFjfE2a3aZzHjy4Tp/Nw+B5V10SVJQnuNehuBt6nblmZw+CR31i7EG
guYeaGB4gnIBJi2TfTFXONmfpGgaXg62tS7Aq3NbKspEMiUC++WxsPOhwjbwkYKj0//EAj5065PE
neZlWkja17ybh9H6gkZ2KL7IGu/jw6TwvafEsy781BA1yaujSpvxZKTQvfk6hiM6VpwT4/2AYd0k
MxUFXfOwnC1pRG5hU528YMEYLd9HNXeVyijx9OrrAgMB0NvaN91ckc9CgLuogDTrx7DWsiWFKY3C
I6hrbMtv0s6dlXkJcfIpv9VBvE7WEe+Cbe0uOwUK4CGq1Mi4TISxtP+wbdHQbansyg3ffU7tiAC/
3kM9vMzwb2wqVj20imeze1uhmY4IjPWApXXZffic326ZCcuKyyU329zgVtasdqC+DiGjDp+uMT48
UHxlJxjtVblGTXV+3bOzZLuahlnmZTJs0HckH3Ly1BS7QKeuxhCS5l4Gff8mXYzJ8P9m3W6cp52K
tu/sYqtrp1L5rbmfFA5fy8nCm23xUoBluMFnbSk9Nad1jM/a5zL3bsBSLsKFUQVrh+b3GuMstzDF
7mszr1nZWNP+NlaJca42d/TNN7+fVfkV1qHsn5heBGcZJIW1ZdRXTJTGNkC+fB3q3b4VcVkwmU8R
3jzj/GvZjPMqPFjTeZuim6EapvmZuK52jwMebi6uzaVaKjtnmsgpIRDtHf1ODM+AJr7h/MaHehT2
DigvjVrbIAvpG6uf7Wt83MWYZKYIZLdBZLSCqMvsKsZqDje5lh7AtcIS2CSZswplfgaVRecKo84F
5Q/m97s9+EdkQT3+notjmd1JGxsb0zdUlVZTpsy1F/2N65YWylQsf5Aipzt+0e17MM16rLOotI39
iPc0LgeM6+xFgiWtRBajUjbYQH2IZm8wZ7XcMsH78ay2WJaryCHdwZh/sLFsu5xlV43qNGvmhJds
JSOJwnz0wiK46b0mFAobo7rqq0vJbt2gi3YSpvE87GyCzPUtCwO4Wm3x6F4aT7B9fSu6YFfqsW+9
qU3YQ5Joc77NxYBciQg9Drzm3Ie0olsmCLW+jhEKLdiglwb3PnwxlXNYlh2RJJS+rZnvRYPV1cWE
kwjurXj6DQBU4K5tyc9YuPQ6jrLZw1+SLSW6dux2sb8DD1mGJ2At9oTSD4ESYkNmWIefrseenLor
0UK26Xpdr+0Qq8WnnexcPdtymLtThyW4e00QglbW1pX1I5K4uGJpt4+Xc2G6E5RXBzeHbSod/OK2
8jY8u5snTBsc3Q7zR3ppI30egYFu8BTXgWgP1Jxmjc/hWA3VXTiuZ/f80Zt869X1ln384J5q71UC
P0exywBScuJn0XhwqhYwDMjdzjshsba76wX8BSb7G0F71jaJO716yo0tLKWFmMYbK2iT7tFt6266
cTiBi/vJr/V+w343vhoc76rnsgfh8REB7REPTWvF0YOcbJO8ov+ZhuMyWDUW38647idi1x1EgO4R
ih4mSxSfA0Oe8z1S1VocNbCf5AdLdmDNFQ4Sl4c5dPv+ZwIqNmTWcOY5HAazzt5n7a/Eitgfzi6r
mjVi64fWx6zwRXRN23ztdzOZqwqt7YLFrS669hnXYmn3F/62hAsGgMFcaudCk+wVOjNb3My/1njf
7M+19SfQmJV0fKhRi8Sd8Yc7a608xul7HZqcqYx1wS1aDmWp0ySpaqyRt6E6K1HnypswxMa5ceo/
IyVsG0fPeFoY1K1KVybvk9/Y43NU+wJUN5Y5CtQwajATulmLjyP20rAHhMRhtYz1fIrj9Yx4Spxk
ugX/jp8C4hgF8WDQ7OfIHRb1JtCCMnAHGhQaaeO0TgaAhe4v5puWTAM91EiJ7Lb242dd0ix9LjZL
/Cz7EQDK5HeY0wdqxHHeol6XeaxFL4umchYfizLxI6Iu1UMXtqGJgaPQFyXfF1jhysODnt1neo0d
mr3pgsv924KQ57EDf/szrAMpLsZBew/jtoUPzKKW8q9j4a2MmfVlCnEJr/ptqtRXIoWYwnsVJKDa
DfYaJ1xxCnmwsYjVmTfAa7swWL/Sdo0X8Tw4ES8LguflPO+2k1OxrOwUDIGlMsR3eBMEU9eB0QiD
4sYObOhvo+jMe21xfl+O0p38w1gt20XTSHzN58lpj2G8O/7Rt2FlkPlgSjHu7QiqAS1QlY+iB0yz
IhSH5kK8cto43t489JdQRSFbL1nQrryUeu/wJFpRsspsnzfVXi71iqG6v8Yo04hJYEeMtd7WvN6t
RV+VGJjsadMAAGjFLLEpFhvm87bFMZQ650tlanChK/aOAiw7O0No5Z52tYOwrqwe2e7cl8UbevCK
0Oe/+U1UfgtKXfyqGOJ9cGbcNXgilmUf4a0iwLGj2eZ7GJoEW9N4IVjFfWgMb0b4Ue0DRvD9cnJ9
sFKXemAu56g86epvLUPuU+5PkVWnTbBsJGUDSzNcEuEfsJK2h6zhb+7O74Fy+N4OKyzbwnUzYpQh
yn1DLIIWcRccIlCa1zSEHvWebIG4xrHU6Bw1c8092Fp6p9oyEwPtpm6+D7yaOqu3zjp69YJ9VY99
wpHa5dijvRMAKMioxLHxO/4nNWBi8LKNgep4jVM+AzlqCrh5xeamEZEKsgsw1SBQnW68azvMVo+R
2+BykywqlEdvWGzGkRKDpfZgFtBJ1YqaN7UCB1tS+sOgxI0S4+MWLSL4KtqycbItxH4+FToal7St
Jq1vg6gcmb4uvaTM+nKLAEvzPscveOC7FzCq8PAeIGkV/JHlE11GyjFgCBLeoYwkm9liAIkfe7Fa
dy4CruGHM7R7asXsmXDBQa/nVTnxz3ptlEAbIPrtLsOoDkrU4X10nXSAsU5xxx5O6J707WdrPL19
Ag1eXkU3cp40VV17eb8kyXyUprS5FwfQAdGS3wEPoIF1VWAN++wG+xJf9QXaf/ye1/LRgKy10xG1
/bVeC4LLddsI8lYzJm4eDsDIM0x8EhwYK13f75Prfl/8pLqpu0H4qbS9UrIZJk2d9cXKxrgZx/82
u/b+HZv9Ikmt1a+dR1dJ3BICpA3itZ2nlUpZu0jVf+Gz3A2+i5qTLwQgY91XxLVPRkElz+3Bra8H
J1DYVuM2adIFwASQh7KKvQteVbAezV+0MngbyePKiElzKHQtC2gOYq0u6s2awmOLPKdNIUxXYIdk
QYHYWIXANn3QzisGxGcRFBOczZEK6HJIvBWtaaGr4mTc1cbrJihLccLfuBpfqgZs1hjDu8iWUrF3
0ROOWpFujEWKi5kZ13sqcW6X00Rancspkg5TYRY5C98XrtTrCZWSbi56P57Ha2IVsraW19JcUGTg
37EbFSxA0TBqThlaqV5orItP1zHlz2octp94wVTvW9l2N32AAhA1hTXem0a1T31hdTq3WVCvyuvt
5WS3Xv80t5bNnikc4x0jHXYEBXaRWHlAQOGdQkcD88DXd3kqaoJvk5HvC1DssvceZ+bqdujyQJOr
ogk5CyxOrQwtLUZWRefHEBl1T4K6dl547+0NvhiGAabkiC7fno9WNEMEaHDbbS+l3xIOy9WG1Nat
nEMpnDhPHsZElKCvAWK8NSVz7SlDf7Z4atS+LVBapsI7sRUPtxEda8Z6PZgtaaQSQDV4hVdQTsrk
l4359y9bWsmvxQ/IbNemmPZM2SqgNQs5vc8Q1eHY7DvChXNLeo7e5ewdqR0xvW/bxnQL7t7wcJfE
eB9M/ZEDycRpCZGt+VtcRMMP0YMtuPIYSz/RM43rjB73PGEDQk34yLRKO2ZNUKC/qKrJeV6HYuVz
GUz5PezH7Uto/OI9kbv1oDxXPSRg/trTSMSDSFMGTBJj/e/Yh7pppuPmi6U+JI4GbVNBe7/dpk7b
x87f9I8Id9IWhNMuPxpvGgT+Mr0X5oV2o1NnMyFD4aY074vtrx0nZ9zri7VdvB8bcMaIOZ59eB/Z
PIB7qbi5dRvX/sUs//ZltdaRpTQt4fsKee+pCjDOYIyxW65UWBIiBbRX1nRHLbFedAhvdyhAtfil
J9v60S+6cdnf9v1rPUgcYcDlddVdU08+vVOx9p9wfgC7bXvStofd8jsqBbpT15bQ40yCsE+/ytAv
vu/eWD4ojvD7sKvkWyUDyF8rT+0jmuR8rcXkEOv3vPMUrY92sq61iAO7rjqP6voLRUTb38EZOlWl
viQzaXja6FaSVe3VOU2Ig/recYXuj6NdB9TnHeyNjuuyryptpjqITmg+nLdQtkGYMoZvYSoQ8Lm7
jFpGFKrI4XPNKPuc+pGOyEppvMf0n6w9OWyeZmyj1Xq4MjR+/SM0EiAh7iQRjEhfylPU8KzxvxQy
zAblKrBcS8QiK1bfvyvAuz1TB+2eNldRByLxU1Asx2SyoUAO7CEijPVj25XB5wov5nZb6qW8Iu/w
/EMSE8QcZy1imbXq3M6xC6e8dABpyaPWSfLEmT7U+RrU/XUT2pAr56ELv8MwsG6hwQO/g+tSvWBd
b9RVVM7JY5UUu2besWWuYIEaX0BRmaZD7OiovZgcvwfC5I/+z3jyNDKcHjqlb2bz7G9qlNkcLGGf
Fe5ugYzmzZwE3dbtuK6VeaWtuusbdotAHBO3dQ/Cj8/gLhQGhLNjSXJXcPM8nT3ZXyn7eU9B65Vf
25nh3rSWVJfS0iIGAF+127+6uhHXjPidt3CqV+ERsNIYZUzOyPtI7is+vijEeABmCzNMd+07HNg8
TcPJhIDaYyucDqArRJDh429fBuvGbSYMPuBCKTawSnzP/gc9zeKbPfrLi4+E/js9iv267FSDNLDq
kpcYXORPKoHd/axG8QN8nnc5cJtzRvON9FfTM8ImA50/KrQtKS69fulirqt2VpRVyO1Q2N7qpo5f
TDxZ9gzqIG6wPHY4iZDsu0gj2D2j6X4lS91SPH0bsE+7FXxf9yW4jcJmfu/q1n/xIgtMzuJ38ke7
1FGb6o76J/StIcQWLmg6N53VEr8X5Rn+g1F9eWOCSc/pzkO8LVRr14xTaXWDpShBiu0oJ9+LqBsY
5ZqsMMVlvn6zgqp+i+vQ53dDIYNLMTnDyR+bok33ddakQIySkvybephOhbC22yJ2TEeoFmiZTpUb
ldlSDbE6EDXtQK8WQMlI84t7V4XbmgryI5MhuiRqo+MKpzTEpTBdxzAastJjSP8qnvf53V13/yk0
ic/ebZn+Yehl/BKUnrNfJm3ZPkFpGz4ksupbJiOG/ViHdaJhsNreKzm7kKnLCczAfz05j93acwQU
FR6XbLFh9KB7O3pRHv71IOx8/7laV44OQIBM+oRzq7sraTfedYcXK0dY7w0q93rHeq3jAcs4coaC
hDT28ZFaiFpuhOklUEm/m9aUTzz8YUHgKQ/VBPPaa8iIs64Es9N75BPUgeiin7qpaG5mgznCCfyM
cxkvbfRZCr+/QslOFAO3wrl0ZKyfqCxHU470uNgyHVtxlcfBiJS9oyCGryWz8rc1zaePrZNJeJRy
cI9BuBLR97IxgC3neXmzpy25D5HXoXrvsSEBQQyaM0twhAQHg69uSvO0/oqLjxyzUfZud6yXFVJs
jGcVVCuvFF8V4IotE9vomUz6jr7x43JPOAplDSZ+n6IUrEAdHb1YOUfe8WhIMhhvFu5ivSGhYsSd
QXd3yYMuWG46JuK2C1gCy1NkbXN1hQU8h2NFWF2l7EXWRVLZej3Z5RhF+RzETKYHJZuMT7HsCr6c
uQPDA8vL6Kq93vt9huYxB7uXJta+3NVbyKkG8YSmZqdmcH0RjaKDaYPqNShG8z4l2p5y3mF7A6zX
dfJkW1jcXVuIF2m1449EdLDYQiKUD5oM+20TbbLKyZn7L1LvVndvY78gy8dkpAica+Cu8w4zqJ7f
HG8XhB0QENQXv3DLMI/hK+4/WmPZS9q3kq/AiiVvwSZUJzNcvNY7rXUSMdZcz8lHGNQzuIt5Mdvb
Boboa0wj8WJfgQRnwqzqdQAe8yHUAJsTFGH/jI+6/6IGGGjZ5lniza45dVObjPubsZqkIg1JhqMz
wwpKkxDg+sFaVAI/QRUjjFdq3fA1e98xN2WXELMY0uKvob9QXnS0ixuARwG7g6jXxqBXPDXoQxw3
gLZQO4mvrcYsASd101upniv9Jn3ItLkbOX10EB0/Jh/WiUvreIqW3Da7viV4nshl9zM4VFDRqw9M
5EPOmugJvVv7GsblR2fOJYXdnqaHuLHi+ODGyF2ybZv2LTN1AKR1jZS0M2vXZuBQGecxG+hw/3L3
yMZ0mPdQuxdBso3fp0LhfVpEavIyasykNXvkqTO7JRzGq8V3QVLsHEhUh7D0o0o8j5XIemOCe9Vs
7c1qWyA5tNxIhUoThuRXesZTvprluB1dlxgD+U3pkVpCaqMwzkDfYzMrF56kWYcvjtcQt+2NscXR
UPX1s7CvwwfRoSFINUwUKm6tiL7giOdFqRxD9RNNkVYpxRB7zJGz9mMuZquiYDUm5f0KiJKMYhet
fVrRzW55oPFazQKRxDNLx/Vvu6JYHhOf7D2T+9DDnV7n7r3WvmKbpj/Pn9dE0ynA0PXJNX5yN0La
0ick+s39AjPGzQN8IR5kgpsjttsSA/g+3FzaVU6liATsxXWso0ooGT2LqilNbpoS8N0w9LW5bf2W
VA2aXCPSmOEhDbXRwlTT6szWXddz7AAXHuWajmg4QA95/CxtdaBwWyazSzbjmg+qZl6iTPWwtCSi
YVCeVOnFJsdFeKSVWTQQUGO8wYssVIV+hy0m7VNFlnpJTdW7G6It/FV5ia/Yt0q5ZwsLCFBq1xn7
2BqAUvlcuOvTFljCgtlV7wt+GD5o4KiqI5GNYkT2vU+N1jESDM8grL1DCtt+2bBVCzKawdtEtL/F
tzSJ5m8F4mIbAQClkLSeN0PVz5E0AuptMmjnigW5pVNzNnWO3/2wKkhN2e4n7VOBKmE8iMhKzmxE
Hd8nuiFyCl1vrlIIzIY68961l4XnIpWQmrZMGjBS1ecRkeucKXp8gjdpBhIA7UOLCprRB7rskFc7
TD4+0vIBKUmcrQiElGpT2cb0pHZgK/eqJuTNYVi0l6KtiDHW0lqnfN2q9Ydb7HZHvLeNNw38T+fS
lYX1NBvfe0D2a0QayCKhwmr3M5Aoun23ZggogFVlIL/91WRIkzUZP1016zsLfvizVQxTd0jmqfkM
vJbjdFy1+bHt1nznQVr+nAZsO0gOvOJu3PuQLagY3Oe183HXXak+XUTu4H4Uii2PW2WN0Rc1Kle6
n79HvUVh3pgVly0VVx1jyNi34KbWBAfOOf+ODtrySKpqwP2Vwf6KZAHmNZ0JDrKkggzdKceCDqg6
+kmlnNav4x5X8BE9AwVhdKP5c7bxaSFaDz8tPCTtjGQ0/uK6W0Old9bLN0sLIutKKvu2a847ja6q
4qHn+JTZJp31muYIE7eofSMLHt/ihLc6MH5Ia0Z0D9rZiXe5ZH/navhB6bRy3sWwwmEcM5j4OMV9
M10vReSC3XXFGuRl1FGmxO86di/UBF/wJsBVJcjPsOFfPKHzZkWo2WYj5dRnkFcUS1tFtpUGPmWP
cgv34IJD0KGuLQoa4a4Rw0N7dhc4Jr2737DteT3pB+F9GsbW8AvEuw/RUlcTqfDqDY+NTpYto19e
L8fE7zF6cXXtPMyEICCRUWrdL4T/M9tBXNF8YnhDMQ2vbZznq1IHx7oQ0ENb9jpGktY62i99ZvM+
46Bp/FQ4CowQi2R/XVVjPQF+m2tawfP83rcF1doVC/82VXod70OcUT9mTp47Ks3OPcbBg3s/oUwp
KNmJFhLHuUOsG+DRLwWVP/vUeLu6F7aziOsilMakE59XeGQskP5fY53tqzU98oNYFmJ5L64BfUsJ
TCFDzVv96Ftqs4xqziS01ty2tInGtrp3mYBVh1mu86EsFlr82m89nu/uElTMHYTqlv4pbv+mJFYY
XHf4YcMabA79wlac7Y1mxcaDHf2Snr0/+rtal+sxDjlydiZenCxaA/1OHTzyswUl8inEB7e6rH00
5OdjTo+0mgaP8G8oqdthPQPAjLKugXa8Om9728VOurqtdc2g+/AZRhuFZyy78XptaAG/qC5a4c7a
gh5+UEbTpVgs/mUxrxMhLQjn4ExHDn7R9wjodqAiODeLBXNWvb+QZuHwbn9QO6Es3rOpAbKjfeje
7LOwv3WWT+PfKk1QZ1tNl586ckEzPqqo/+b4xw2P7ebtPzRC5DduCGALyUbXH6K9ScLMn9ZFnjZM
+K8o+NgbdM5SfyVaAixZeoVlZ0NsLO+0O9J7g0lePyORrb4rarNvOHw61Yk+tXiemjr4nM1Q6ZSg
x6bmT2/uxzhM/q1O4mmbD8GaOB+ox0fwlkXD4D+0Db+9tAGTvvSmnIMrt4JEn0vUICxknJt/8T3q
ierhRJ+4XrudEA/lzXQIW6saD8tc+9cLDhO0m3TvfxaeoBLgDHGRV/MWAvWrDdrCWgW2RcYwWEt5
WwaN4J7pDFiZZr3ux0Epr8sE7+6qdwabXjJDmJ/tuMmHsTcEtVaxFEG2U672DkEf6CYb7c6zr8Fy
zUWKGVHwZrmajlBfxq48NiSwj1FrOWOWBJa1X9Zz5T4BhcENwHYqYoNowLdlkA7VmfIcB6RlUYx3
Xe+NHZv71n+1ZtpjnNINrsTGGaMHewnX8rhZUnyPRqKjrO4pVqedBYg3td1ufJKTDn6inqc+07dq
iNJZMg3jv/q4Fzq33r675qad/dpKvbag2rSWQXSHoHsEcco5DCVUxhObkhUoxupWHCGOJSyX7lR0
U9RcQ+fbqDxXk3QOfjLXT01b7pR7gs2qDwO6JMa3Kpey8ihDk7m7Qk/sgHd/9mwyh1TgYQEBFHpF
HvaukSlHJD0OxUnzueDf6+d0fJyrcBNAH+mOhldhG1uagv6mv1Y8yufRGAabdZPUwMZa9r5srdwK
t+N+mMYjJaHyfqnOnhzdFjrPll2pF6Za+Px6VSBAgd+ol7zyY8jBpTUixfCL2L1cGr6/d3QCbJB+
1NPocj02W5D2QPJE78KadWpKDBiaIHDFK3Ehia1D2NiNLxzv1En8mzgNouLga5KI1G/35Niv0mpu
AgxcwzTW4AXTcsWNKOt6CqoX8R4Gn2MwVS89W0rFQ4jU5eAQEuUQoFv/0UCbv9l9e6hviM7Cm220
I4hxa7/WWRAIRDVEDlRrHGd15hxcDPRT8I0snioIhrd1h8OdT15dPgiSrhdNTsAcDKA86JLxWHxr
43KEv2tMhAyIo6M50Oqdr8eRMOUoqKm3WTfus2Jk1pu/OGobPqzOCuprzTj2BRPX6iNcGeqy3UpN
Xyjd0/OSDEPubEpT+CtZRf1zp7f62VF9ffbHEOlEMeLik3ltSfQmoa6KvF5H/04i90AhRg8W7yRI
2rQcgC0yFYEnOUabG9T2ZmATVBXVck4SGc1Z09YLr2KLWPpAbXsfKO/iPydIj96rztHP9hTFKhVu
r997/KmdvKlW64F4wjzLZuLHR7H45vtqfm71YCcpe7UDP9ZDd4JyzJ8JWvZyhDm7hdAHDd1NmdaY
vlBqwE6eMtcYzaAplfbfA0f63xhFUg++RYKaLvG6fLh22ROPkASNeUFb81Jwg4R0hfKua0LSMOsw
Xx3QrGCZjcGnhwvuOiKy4NMX44mzsPoR+VsAUrjZDZS9aarD3EcJU+cFDxAUNnaJfKsF6yCrXa9G
xIxPGP1z8Ntuet6TmY/hBfvpDGHqpo8pd9KRa8dn7G26n61e54G5A9Pd9R2R52Ffy5G2Fu1dkSfN
6uujbmhrTzoUU7YD5eXOCiYlD0BbsSaKplh/H1u7fSchYHa7FpZ5AhprqzS2pu3JL/fmESI7hBDX
2ejCcXwMY4Zeg850F8vhbpXF9EX4rvdt7sn0Ab8bz88mlFffYehub+Wwi6+g6gmx0YM3aMLqwnuu
gn1g6n6vvS8Wbe7qYujL6b1ah7MCkRykTTes2+RJ2X1rpatKOC+sXTW0k2gmPoUhopamQvObblMv
P1emPb6HpKAl8YbH9+kRJJRUIB0DAjzWPtqrpFXwcKsleKgjE5A/CVyoU6Vc50F7m34QsMlGypV+
846KjsRjl+tPDYYGaPVyXrnL4tfDhRnb/nWgCcwiTjpdZxbFABtktFclKYUmyk8mbCuAqWMfZbPv
zpy9wMr741QBSgYbUVEQ7yDTdhe+KBALLaWWD+VSIKtozlL71Pe3akeDpqxX8vHuzgsob/O0G+tu
nGV5z+AOJrkF6N9L15HUfeezLImPLAgwgmyH/+PsvJbqxrqufUWqUg6nCjvBZpNsY05UOCnnrKv/
H9EHnxH8qPx2V3XTDWbtleaaYYwxO9M1SKR9JZFYfhcDhDk8Q0zJxdIWXroBJ5nrDuwSklXEaDqV
6FiiSSy2FcAG7lZ+N3X0b3GFSmGTw5byscuxh8sSgNJ7EkIan7pKOImHQaDkjt0Oxhez1PxHDc+F
ddKF7oekzFT2Ib5H9ICRtIngXBjCr5Ifaf4J6VU6VVcow+w4/hgz4Hi8j4UGkJuqa18FeOtKTY4p
K3Weh6mor2lQ2au20QZt4rYpbdhtQZ/8i2zJ/X0vm+2PXm3V+iChznGVp5Tf8dYKn1Kkqr2Quxsw
eUYdHAoFJj3516jYi0MFmmdUhfKKqTbAGQxadTsTwN3fkT4AaRH8Ec0mMdP/lGqY6p5Q9/nLYhKI
zKhz0PgA74Ee4mOGfCE10u+VOdCFNgqVIOdVoqWqM5CXuElr6AVAYnT/ZjZSGvrNJN/AH4Rz0buW
XwQlbpAanWYtJ2td+uDxSVqA+NhVwpTcJFbBg5lV2SBzfGrllGjUmdC2EYuUuElP7sV2jH8OxWw8
h2DAAWGGivitmSsCIS1FXUcdQxA2gSxCLgw60ccV13vlG6cwvgaO/3P0m7RylLzEwzMifHJjNmWU
H/NUPMRyCYZpnClsYqTjKvRiEzfd7gWiTzumRAfAyBrkI0Cc0PRQtIP2reeC8pIDgMNCKTy9cd6L
h7CpuBIk+63bRi6V25KsMz3OB2X4Tld7KkayrA4/5JxeQDbAJ/2qb8B72blVRF+HiRIZeahBO8N8
HjjhACpDrwPMV6MBVapE8EZC5UKvJfHExtXgM5JReEysMQC8toAOC41WVfu+6iOMrJ9/r6HHPg1K
U9zkYjQqhzgtxV0ujK26x6BWiWO0RRuqICVIA9IUiBxC2p+SnJqntFQPwdGZNgx8pT+MlpZRY8gi
vXHoP06Clw4tkB2QzKek3SsJ94lN8OkBm7SaTrGjN8/JEIkpeVNS4mdYbGQM8jHRDToD1WBySUWQ
oeCtCFuvL41U2dGBhjR23Cn1UxHLw2/oV6GO8hZVZjdup+oBHq2QXgPuja5irEXmGMMSSVFX5kMA
kYkC28DfekJvVLiC403p2piH+EUN1eE3dT1GrZMmsVxyVal5qdWMJDANDmdiAHRuqbTmplZ/g3hX
alehVkRfABq0LU5WX3bAZCIBnMgIBSlx6hLU1SEgjdZcQxRuzj3g8s4xSXHNBxokllF4ob46yo+g
KuYfOFs9GPjRUP3maxsk0EG8Gqkt4yhQvn9BzXt4GgNl7PbU4c3CtYiEwVV0AiqQxNQktANjFr5b
SJ8hz2Xq1k3YJVYIAiw0caiL4qGhdA+YSozEHwKQiNydo0TzPQAhFnAowtHMVRtwQVS3lwugdhOi
hHJu9pVj1kKj41UboMuo7lmPbVGZd3OnDCIFyplpwr2u9qBrh/PcNzMptxnL4FIM6e4DgNIdNSEa
i5PHNJOvUUFpyu2KokZzB+QfjmWSTeSHGw2TU0sJgb4JGEQCJta2LVgUIUwoKwgcG2q2yDUm5Wz4
h4p8coT8EU6tU4gyZULKbjntfWXqiV6MZJq5I1uf8DYpMuU4Feg4Kk013SmcvO5lClWKEDzgMA69
F0ILPSEaI5FVEXNBICBuOL7DKKJlUMXZ5NvJhHmndkiS54j6NwE0IBMDPNccSy9aIicQh3PkMlFV
7ZPRzZRe/RXOOTZQiGhHYwtKRl7WisH92h3G+r5Oq/QLYESl9Ijkx699EGbhUcDZpp4RlcqdEcgo
aY1SyYls9byVqBRK0nnAoXmp4t58QBbYAnBEmyTfS60ZDumsyO1NbUbyc1jIhubG8SgeZy0oyktt
FfXdMOWaCF7DBLVeLO585itJ7ahiBxIML1yAcp3rzbc8TIltY+Q/MfIAN32XbLh6hzmgbgTLDBiu
kqeCAOBN6G4xU3PvKHECrrGMhXY3VK/vgNpavV2IRXvGNFIbBjvkP8G+SA+Tqk2jC8iBkiDQnur7
BEOucStAbtWJNi3in2DMTWUvCuT1HFIDEk+JqMeTi3ERTE8aFEJOBMbbX1kgNwNOdBJ8RUu3v5vC
uueFKfXgJayi+Y/kUy3ZJbWV/LB4pGtP52JRfahis0JqJjbAgk64mQ4nngK3GgrcG5gLOHuE28lP
8vL5S1Ea0WBLSMB/pXJLXmZo2ulc0IT9Be4VCB6qxFpF5n+OgSkrgvkrjbP5R0Q8xaykFBxblxm9
6sRRrLVLCU/rHTEy0ucIDVdaBEkzQgIq2TkqndHC42h6C4BoXswZgBNRZPMDSnWnZpjk1hYNGWw9
klhCCLIoDmrPLC2g1rwt9FQyA3UOHIqw1Q39zsTJNURdvNaCnKYCkTSkBU3H2+RbVWCVceKAG3Vy
iekH5Jj9BGIa38LebcEWRnImeKDA/dsW+xQ6uPYSoVlUdA8y+PAvJfWaR41mlC8qr+N1VqTKfZwq
an5XxUOHpI4V9dNBNvvxoQkbWsiXc60g91Omrb+fCiW+70qlIds0TBBVJnEmw4jvgjjqLJuJ6REZ
CboXqQUh4thUeu3KLbfGC9poxD5aQ50fc3WUO0jHg2pa5FM17IOmtHw7hMLzs4zmUnBQNSvQaoil
Kf5hFoAlaAce9f65J64BxGX4/f0IVu63SjjAVkviQCOngPy6r4ZAyCZQL0AaWjH9MdSj/+jj3f9C
/GlJrU7joGII8AE96DfKdzggoDsyKEHfq2jkIa9bydpX6ZBQWYUVlB1GMJ33xCclfY1juQEyr0EI
GqS5kpwmhfpoJ7KcpqBKSIy4vg81Bj/SMG7JR+NtajABruIayJ0b0dCSZvNSx/MEoEb5Kk9V9GM0
QfM6aWrg5cJyrCunEk3/No9VsEXFkODkUmoNk12hZPqDkMmAdzpoe7eNILWzU5l+B+XS1EEwlYZY
PMqRUT8DNZuF3WhM9T6EGjy7ZlD5J46UmnpJneGZpoKS30lma97TWbH4biqVJux6gAS/Oykaf/Qh
5SaSLLF608xCct9MA+s0cB5eSorrI/HmUB1rSFe9J6Hz3jp8LvFRna3yMAqxDyCG5OmvJomC71MZ
xM9ZOylfMoLeX101ZhHlWM6cLSuZMNkBuGySSRpKHXYDDv5bmlKdkZLMJ4eb9TMFecMs92DtK9kh
RgoKXkPqcLjMgPPtTkElzQvq1rhpY00YMeCppJEFjOOnukyiR8tPrFsKiOReBt+fhSXVNRa2qQuQ
XMZIJQiYsHcvuBIEIDJ4S5sWruwjFCv/hx6StNg1VhWr7gQqwgLx1U4nddYzpC/E5d2JxSqNPLUP
SdCmYDsUT8pM47JEoBqmppuPTdEEteN3NNVxUXCSr5t+Vr8ECbbNRkgzoj0RwcrOrEucHKSb6z8D
qjDXUZW1stvXIpXzyIRfYCNhNPaO1lZBavfzJDyhVcfOjxOC6GY0S4/KaKDXUoHAlNk/HDd7SAoZ
Ck6SW3dt4s+aTdge4kr4ksQ1EWXhyxAp8xc/6jsJaPiScaY3Qveixo1SOfNARsaZ6T/hLzqGE6U3
ske3GbsqAKQlwLYnxZDOEMfqG9MKgB4bUoa/H6jIbrtUjIYR+0+hXm4mir7zmAz+DsioGhxSqbHu
hDxE5cKyqN1fKf1AXYPCeOP67TQ1kC3wAI5yrFqC3bQ0WG7zWiBCbSnAe4SweQwhMS6KO3mSAAiA
Hmug0/gcJ8okfedVYziVbi2OkuqYM9RoZxS77qVXBmHwhq6W4p0VWgk3LbR0/C+gqDNAuiCIXYnk
YPRrDEjReN0sSL2TFfDwcdemBPCFVcnRCfUxKzsPfWTealGSVq7SzymErQK03QXyD+XtDsYCi1Ep
2S8pyaVmN4WzP7rTSPJqF4S4y67EKtbujGnH44ipV7GwaSlI5Idk/z6qDDyMisYXApDPHtdk4gr/
TvORLusRDJD7op1QtKloAnCmHUL7BHpWpRxZNPq50qhAO8o8lYCMzTJGH1H1JTC42DNCdjm+b6VY
x2kmpwombwCg7aYwiX4Vfjl9KVIpvqjg08UFOkgWmbysQXhalH9MvyckJMNL1pA8In5YrFG6aY1U
fMYPHFqHwCXHMe1r8yKVSiXtfdWcnwNhEM/Ih/TiFbQy5degScqSpkkBaqLdERxJEYczlVIxv0Az
UCTQ/EoXUnCnvYEDHIgbZYyxeBfS8iBxClVkw3pR1B67pqbAXHU6hd5EbKzjJATtsB/Y74eZd308
qOQ4jnEdUglXerJJaI1110AjeDsLcCg3+Aw8IqnYFL09N6Q29mZU1cAvrLAIHrPOouwEwF4GOZUn
5p2eFcBieYSCS5WCKbZ7VvkbWPX+soR/gHLEFGaYIBTNLYxJ/2dSkkt2emUk7lBHMwUwQkOV71aI
wpodlOFkgNRKSWJkMTq33iIv+DMl7YYurFyGj6Gat8TDolV9hz+up6Tb8vRnIFU1eAg/IblkWSTk
Qafn5aNUgAXA0oLEUDUUj+2ooVO5yy2enq1Jn3u8ewVUyEDSVgOPgzMJYlpN79UIVoNDPUr/oZm1
ccfL1Ci7wg+oeHN0a09sgxrHvy6V0lms87STY1I+Xjy2JLQ1cwYiGZrZZUGjTm44VuMZfyZv9ENA
bXvyQhQKKiTeKuHc9Lylh6QolKNJpgQpVuTlCeyLsZQuDbTAX7Uvzhc9MtPWHoBYdAe1mM3oyiyj
XCI9H7TG9dzqafmVCEH4KlikRSkClSLofD3G322HUvqe5jMZNQm/Pv5pBXEv2ARiIBR9CcrUvqzA
jH8zaFxqUXCxcg3DoJAkA2UbkIIH/hNNX8CW9nTYsCAu7ZQSJo9ddBM9Yz9nO68FliBzI/aJdANs
LFlFi+8t1TmVJs2qgP1QDlblZxrF+naXVN3eSIbxVhDSpYWBH7BdbeemSSftPx9+TfdehqdtK2R8
E+lYfd2xBQZr3QJayWyIVwRGKUDm7iCCEVTgdpYXKhSWPWtqcFWPKaDgzweX1jzv19FlUaTmCNNc
F1c8b1Uq8a4oH9tJ2seI8rbUPjoqzTVcLy9tBw2NMHPa5zmxtjwEAK8ngnvQGpYdFCq2kQKjm4As
ccigmhuf7sMPRydBGQkBCVXolSZENWIJO5WANM8Ckp2w1QKgFCm5wKQp9MLdWAuZjf5bp2RZC4M2
yFwMhF9Vafn+XzIeuUiekyJmbic+LodXSz6GJKNnopcQa0UAvMgtBnDUQRJExJmwZb0kB3eDb0fq
v9Lbp88/0Vqc4r8PZHEsUDWV5XUjlnJQ84E6d44d1swfamQoQOSgTBl2NGrjDx8XY0Mc4qPDaFAU
0DW0YRflj9USgHkqkoZaPJRA+VYHaoLbK4HHbcXxCILO2pc5/O1C0TfaPrwfWNVBG+vLOaS2ba3W
ftIFyCJlCRkwF4dF3HQ6T9TQrsBIKOC3q9atzKq6t7Q02H2+yO8P2duRV1M2C/iPoG8oNqLAB+GL
RHRUfsnUWu6P5KQorH8+3lqugouua8jRaCIq3AjWLp/nr1PWTFohRSrmhs5I4ikA38qTWxYbmjvv
jw6j0CGQYwMrg6/ejsLQkWJVnGVlkNqTtsDfzEw6UZgfHgww1xvn5qNFRHF7kQSjKIj809vhaKjq
W5nASa1b3rGWVLFDBvIbBBvp8O/Lh7lWRfqYIvm7NpcDbRJUSpukzhGCGJx4mFrTKY2mzzfOxUcr
aNKBXYT8DithLQAFb6yux4inyK/k6oiTBPELrnLkgCaFAl2TR97QPNsacaWTJBHaV1mHuStDYfjp
T2TYrDZeUph1mNyiCrmlA/XhgCowEGa4aEGvXr7BAEWbhEyxpX4PgD1s5hPiFh1U/0G7AWnRbYgJ
fnT26XWEnpaEeCjCs2+PSdTpA84LA86VUQGwbi2ATmP1P+ychbIujSBALmFN3o6iF7UWTCajKH5A
Hq+3wuOQo7TgjEFgCF6X4tNsXOq1os9yqZG44fkwEGJHnOztkCieBHG+nEpfTqQR4HTSxHsg6Fa1
g+GCfACEQ2g1odTFlvf5hfhwaMXgMugsqKqthi6sLsX7hv1M6kd6XsLQluy6E/PTB7PJl47MQtt/
/edBEaPi6HBsNMShVkfVB7A+trSuIuPfi0/QhBKqEIkfXThD0g/8HUCaAxREf+P2L5N5+0SriMBS
70aSCtO2lqTq5agIzQo70/id+V2G+h3jr0j9gRZp3S6Aob2xuh+c2MUppCGMIvEgvrPWg9WC8kup
rAFQdTUENnedoPxjk/Sl7y8vAQPRYZ7WhOsTO/vmrGjgfm1kIiDpSoa/bybS6UoW76rUN0kyKepe
VcCwbhzcDwy3wcyW4THekKTfHtwa7rsB1ZT5JeV4qtrOcEDuacDy1W5Dp+mDg0pLQIV2IoiZomW6
euKrVJTnQcs4M5AAXaEGYzZqNQzciKrSXQle+SmRrK3WEx9M0FqE4WkepNHDed0kAeY0csg9Sxtx
A12xBpcEx8XfByJ0hc8vxQdnxVp0aGmxQc8bGli9XcsY9jnpJCboowzkWi2ApqHStmTg3o+CbBdy
SYhQWbyD675qYm/SwqOiK4uAksAlGRKAfWHcb/hjH4yySObxNyYUIapVXNBBXMlyzeKZNQCLllKu
AdsJ/1X42KQhCP4Cytg8CPRZWDbvL19oFMN+JNKgWyXokexSo7JTuEUttOGG3fhgOtg7CSl7ERNJ
x6q3A1FmUoNco4HEPKCPGmVy7YBc3FDqfW+cFj1K1D0REjFMVVsZRRnGxjDm5DhlUUtO2LBo8qIG
UEg5Qv/3oFqX0/d/PXJI8yKkTJcICGfM7e28KG93hkEChAq+0FA+o+smUMB09oXd/zAQLSEBxbNd
nL23A9Gknl4jKV6yopSERqFZ7sppHN3PR/lgBenggscl8pTR73I1na6Ax1rEFW9ZbzQO/Bykhoyx
AWOZULcB+//0+XgfHAvG05fGkjwm9Dl4O6tCl/0+WdrxCEDQbDAc0q7B+nr/PAqSPGTDNAU7JJor
f4SUeyK0Jc4BVTbzDhEKdCIgB+w/H2X5rG+fRu4PdpyXEcltPJ+3c/H1ELWpRUtToZsdQG1EWSDN
DA84rtU1hNPeUeto4dPEfbDRS+S9Zac9BA75UmHhBVt3Q08aiBziCCOmG5r+kMTaktwCM/WcCtQL
rwWZ8P0Wl6FMN87LB/tnoneLrC72VqaN5ts503cyDmUEBu0+bIWbWFMzuynLYcNrXc72emXplkRF
lXuG7vHqjSzKEV69CSDLSs18D8fQbymmd7roqSCC+o2b9tE+IvxHPm5ZUWmdhegUWlKBGSU+NMdo
Tz4PlmSU6JMTGLJ8S/Qo3OmaXu0UnNzHz4/QR8u5+K90+zBpT6WsroMRkT0OdA0kPiCjWwn9Ja9A
33AjVvzgkvMe4yTjnmv8c7Vp6C+VCmLpoIT1xLAbgATPyoiqKFjYijKW3hw+n9VH27eEtEjQYinN
te79jLRJAV0Pqk0WauAU1YBaoU7ZFAwWqlUbTsCHsyPkXpyAxStfBd5IRYHTRDIBSRUfUD/tealb
NIU1pock08TmfoaKY/37oEu3EoZbVhR35+09mGVww+UM8WWibRqlIjhVE0azQGiGVuEbl+6D9cR/
ow8d7w1e8TowzoYE2is6N3CUWtg+TjSPVfoEGcuoRijb0yBvRVfvmnlwUGghosuLayzhh69u4JhZ
YaBTIbAt7l7mRX0rnocRSS8ravODb1LBkaKqoexKSRroLFUiO5gM6nIZonUb5/eDW2KhRGIinswS
GOtcRzgAm6RFUwHwpQ48utmCrwvkrcDj4zn/NcyyDX/5RrHepr3o04bGn+dRt+tuUbuiX6OqOZli
tRdOs3AUB8pcZop+bZkiBoSMuUl7nFjcMPAfHGqmvAQIi+a7qK5c9wJ1N99QmXIAmJt3xGp+N8CP
Lh2110PfEPF+fmU/WmLy0TwobLZGhvvt3FV9prcCOom2oSkVQmhQeowpGzZm9dFBNujmTVgAmgp9
2rejANtV07HDX8eji37noR56GjgbqJfDtCGl/NECGqDEyCpTln0X+/SRGFUVXbzsQleDJziy2tPc
WWqzSwt0rWw9AX+7+x/WkHBrkUgXqWqs9gzFZIACEl5HTfNw169BCFKuCTcm9uFOQSzB1sGYwBl9
u4Zwm/xSpl0q7YGDyNwhVaR2LkEWLOjPp/PRZvEa8qRTClgej7cD1fi+JsRWBhJacSeATneNojfu
SljDD//LULRrIL7i1VgnwbNmbFpL4FyUY1teTL8NKY+YwHpBFw3xl/9hMDpdEQCJ5JCM1SFE0iZE
nhoPvqf0sOu6loaXIMbdvk2z/+FE4BeyduiwL2v5dgnBNKl6k5E8URQtu0POwrzRzd7cMI/Lb1l5
S4tQsrEkaHiUzNUoedrrUzRz7vIGHKXdgR09Yo+HryEpjV3Zwfj59xUk2Qdkkd6SOL6rx08hvRZk
OgU0NLVyJ56hyNUxDcLo/xRubNb7uZHiUzkUvLUkMdZzG3C80waM9cKoBuTjV3eFWZ9QpdMPYh31
GxP7YDRz6RqlcN5lAtfVxIZOEegyTmFdGwT9FGSW8BhbsDLIIs63yPT5G37u+7uMirVEiyBcF5zp
dc+NSNQB8AsFxHaq69/LhRaRKfJw//l2fTgK3Q25xmQxGOntKRSEXh9nFJpAuKHCqvZBfQOkc0vl
/IO1W9wvCi0EJUsy+O0oZNFhSJng7PN+6m8lyV/AEjB/T2o26N/kyk///PO0OIIylSsSGcSuq2kp
elpHQUgogsoYQUIm/4py4x97U5MnJA6hiRMGfamJrt9FWUBwIp97YrxCQUm3QT+G7K6aO4AwIKmJ
7NnGbX6/W0tOWaP7J+Jd2Hjl7TpWfQkLp7fA96VVd23MsX8WuwHlp89X7711h2KBs0zjVKw7iZK3
w5gZSB+gHwnqGG3hZUn2e15AZrUeb3XBejchmpQQhhtUjySZHnirYBy131roRMiIUjVF37NCKL2k
Dbfy4x+NslxaXeVZUugJ8XY+KfHNQrkFNVSnYFSiWgmv1UjLNl7fd7Eik6FoTwcsfCRK1qthwJ8C
MjcYpobxW9lJbqK6M0xDopz7rgQlGDcWKD0o+dgYRDWrfy/H8Zws3cR4mHmZ1fXzJSIR36lLBg9q
mOlayvA7B3S8EcF9sJoqVQaR+jx5IYCob1czJq8/6iGDyN3gX8GIATUjBP5GU8/FqXzzcGHQlzYl
+Gf4TEhRvx2ljvKmbhv9uYONXC5RdnTIRGNXSLJNRhE3CnoZ3TA2Tv5ixN+NCsWJvLGKNNHaboBV
RBd41J/H7mSF5nXWe3LhO6keu/P89PklW9tEktOirKMIT+RC+PauaykSMZNezcC6OJnf0FXxnW7I
+isBZXcvUP3Q+3y89aVej7fy4uuioHuYtqACQ3+wUT4y73leeL/G1t+4CB8ORSsg2qNQhcYbfbt3
lLoDhIcndCshVzGWJSy5XvSaHBjsW0CR9XF8nddfgy3f/ysyCybJMJHHg45KI6/rMIdAO/dKurF6
H4yy5MTh2C15vXdNejTd9425YvUgQA6wJjJ/j4LLv/qEzIVwRKM1hgoGX1/Xt7pOCoH6IwEJBkXb
D9TdqafNxu7zk/B+LuQLoF1QiSGNhjvzdsWgOMyxpsOG9KOyJDJvQg/M47+a9tesxF+jrPaFiAfh
gbFHCQEQs40413cxkb5/PpP3B40UC/qvJtoxXCF95ZONqdDKwYxeW9H0+i9pRDQihQW8iFcYW82g
pOUt+ts24MEwGGkPKjH04ZBXr+KAEIM69VTIstmcTlYgQobnrW6u0XjPbmm3Gjq4c+UVCrOyM0ax
fESKN/1H40vMyotMm0WRbKQor6PkrOryJguNJyuCclCh5eiMOtn4z5f13QFZBlEJ7l49z3fLmqEt
g1Zx8D2ZqszylErRTnmuTtb+82Fek6d/rSiYG/5iLfHidaqd6zqQOGtybcQC7S/lQXLB/UnXaK51
N1oXaPuQ0BJO1KhBYYT5NCS0HIFW3AVHK0AaS6T/98a9eA25/u/zUOvVZbweJs/ygtdZJ7ZUse/J
Fkp37pP7uNvbnuMd3I0pL4fk/zsEtZWVw+NLbRUjbX13dp8fjwzgPHw+wGu+77MBVqe0qZoSuqx0
t7N3u6fj/f3uaDvXDgM5h6uze+U4G3XkzxeNGa1c7bapU7ldBnTvnn5cAvtie99vHNHeWLnXHsif
TWxltbK4blQATHfn3eX5uHvc7difF+dwch42RvqvsPXZUMv9+OtJwb+SBIkpXR0vu8vBZSh7d3Xe
7Vx3d3b477PLP13XsQ985Z6vWOMjP3M+858n1+V7B/fE97wTX/LTu+Px4h747pk/fORHHefIb+OI
8Sv59cuP7Ar+/PFxdzke+W02v872lm/vjjvnmR/hI9jO8n/4mv/wbNs5OAfG5Wf5jbf7C7/+ynX5
Vc/8n6Nnex6/8ck928fjo81Z48943nLkHGf5MY8/z+9bfplzzRdnZsInul+G3x+c01fvtPyodzqy
0DeOy9fM+rAvmLzDp9t5B87V7nhmI14/254/ee+88FsP/Ojp5uFweFiWiYVa/rR7Pmf2MuyDw//+
/NQDP924V8tL8deWAQ6HEoVI0/nuane1LNbu/Po3/74871j3C+twfj7vns+XymZTzs/PHCL7es+H
Pt7vj/v93tvvr+0bPv3JuTqwVN+vr1+nem07NwcOGrvKkrvO3ZVjs/fe6c65umJmp8OGkf8PB/HZ
CVym+9d0kt4w+oLDfsVGsVmXy7LOR/vVJtm7yr6wbT+WHWYi5+U7/OB5d7+7X/aCs8X+8NU9f+Bo
33AMdny12LPjcX/Dvw8PzNE9OXevx/nCSi0XiY26cXa74+shOZxOJ7bRvWIFuW6X3TLR0D6wkqwB
67hzWakrfher8nTmfLuHi8uf+XxnNzd29cTT+KYQDFaCIZkjn87en11OGkthM4X/zpazcZ60t47F
6iXAqJlv1x89JFiniwXYPV8CjwvBRWMPXo/VPX8xPou23KfAZv9Pfw4Irtp/3MPh8Gew7x42jCxx
5Mb5XnnvM6KI07BY2Se29/xwcJZN4Qv34jpXxyOX9/DMAefuYgAwGnvPq7htu92BLT67h8UouE+7
/W737B4vF44Hk7ncB7b9jant2FXOjXfi4jxxiU/2qyU/7o+X4/3vY2D/vl9+6Y/Hy3NkP872j8A+
Yup5Xi73/Ofv3ywR5ung3Dxgj/n33eHBezj84aBhBOxHjMpo24G953Z9u765+XZzOnhfjqfDr4c7
x9s7d1gHx/MeXPvlejlRnPsHbpXtnU7X2PfTge13MW7cP27DcfeHf2NrGRFTczhjps9XzsG74WS+
/uDXB/73co8f3Ku7pyfXfXB+fX4uteW5+eSGvnqLf9/QQkCqBIODTT/bT6xOvyzp9/2OW7dcP48d
4cNeLTfoDtvLp//8E0ivqdTPPsLqqc9aU4mz5UxcjtxP58/hGNns8HITMQkXZs3F5z+5z/zD5kXi
dvPdy+7RfTzen92ngo+8t5+ufiwXnON92dv7x9t++fDYkXtOkfPgYQa80vZuXmL7xMHjgZNt9w4T
+mzZX7ybxfC49sH1mKV9WszVhglQ36w0OSEgLkRDi2tmmvRkXx39OjfzoSzHwZ7hiF3XY4JUZaO0
G+WnD0ch0Qp0R2aMNXZH8Y0oycmvgmVEdEDXe93tUkHaiIw/GoV8GvlxkkQqseRbu5JlXQ/WJEQA
K0fCEE7sdJVNdXn/+dF4a73+WzGiIRR8cOBJFK5cssjMZZSTUQiDpYrYC+0RbvQqGdwIeYONNM3y
gf/vDP43FIB2DcoMdQxxjUSCwooMikkfIlGqLeV3hsh+csobEGS3Q0W7zF0SzZl8j/Bu9HOOaPmx
gdJeU2ZeTwegV3JREn22cd3frqiq0nHJmNi3MK4fO/jlKLYq+9lPDnTKOGhF/dxFw3Mn0bVR9R9y
rXsawTtOJBqrNjnSDmmrNPbBFsONIfEhL9V4uCtvP1AlTXI4ITWCDI8uHBN26Zq0ZPfw+RZvjbKa
dtZ3AzhStAqqojVsRSoUL6ED0UZE9PEo1lJjJklFkPZ2LjWiJn6ecly7OQh3sjUKu1JGXfR/mMtS
FSWyVt9Tviz6aqWI7bKFRRw/o4nT3Ai9oG9cig9OKgkVkvWvaAnDXK0YyNqg7DM0dZJIAg2eESbB
/JUCcm1Bey2W6HjJXVmelD7uv3w+wY+GNuWl4zHBLrKKqyOBsE4uDRmbpVCKPY+SNrzQCUs4IvSj
3WboCCOWq+u38MG2mCDvNxCCJNl1xOJIaiIQ9XYDhQEAkVDHKLaZanWOk7w4hFazhel5Pz8TnBko
JdB0THBt1UKx6nWxzCYbUYZ7IuuXXjUf/Vk/9Wj2odLfHgy13nCJVpla7v2CxkIriqL6Uslf+YXw
zAeKLPmE7ghSVU9WSSuYQykpke7QVKAMXcmMOuTiBt8Qfn++nW9jjcXmmRK4CyDM4HsUfZ1lByUd
WlbC0KYO8UwZ/dgryrDy6G4JqbWtt+pMH01V5dRIEil3SoKrYIBmNnLUWSgg+gt9VULv+FsaBP4O
7l+MtIVRHvLCjA6fT/L9G7KAzmDfgTEhQl7nQkJaWyOLg6I2EpaCk4iF4NJUp90F89BtWJmPhtIB
HS/JYmB9axIR0rwz/bqRFUQrepCx3WIier4V5dlOimdJ35jZuzsBtwZyIGUgxaTstIb3CyPKOaYG
01YbUW4TahRNy4RWuf+4fgtTkiEWwAencw0/V1JUF0waSjmobpSupCa/Y0Nq3axK+42R3s3nlZOp
MQxt+DBvy/f/8kTDeQpFFCkjJ5iq7ohsXOZAyM7dz+fz7tAziqJz+kiOwY1Yp1otn6BpRkUVqefM
bDyCkTh3Uz3UfqFpYKLmW8bqxrl4PzGqWAg/sUW8pnz5dmLoyPexUaFRYyWN5lVhj4aHr8/7zye2
vl24Ddwq0JoqFS3u2Op2wcCX6PIJULvzffEeUTMEyfAg6HKMvbYs5V6QjQ0v8N2QlNuXt47O5aC4
lDXNI6XF86g08LmjppbckY41mmMVrXAroaV5scx2USieWu/zicqrBDa3mfwm/sZ/lxrMydv1HPUm
RBSB3p/yHqSnTcMzT7pBF8+lSZyjeWCT7KvaPtFjyJ6+fT72Gj/3buyVS4r31unVMnbpPn/NXVqw
2b9Oty8boyy/5W9vdD3D1XOnRLWkxsso58r7kTiPv7X9y9eHrYbcb2Nx/d1cVhcuHYeuFxNGaXeR
3TmDV+yVs+xuFexWMf/7cRa7+dfFJrwrrTBmnN7Fq2W/Iu/bbP/8chPat437gldmh3a8YU1eAb+f
reHqPmRN3hgIjTd25aG16VAlcuhI6Jiu7r7svzfuF1QJN2yLtOzLZ2MuF+avmUL3Sicpeh0TVpCD
ZpT9FVH0y+wYX9BZP24ck63hVoZFQQdMTpfhJufHvBP3NNr0ml14Ex19O913G+7tunD07rysAthE
RZwB3YJlH0Mn42/VRkicFHm5sY4f2JW/L7i18jNNI27MfDn+pvbU+YeIxgglLc61PEGDbAtZtnU8
rZU5iU1B1lAa/W9a6YWmTK6xo+Gr8yVyI5c02IRBEe0/m+u5fopWt3yNWRqCjMZBFQMrD/Kp+Vrc
VCflh39L2a+e7PJlesxP0UW51R43js3W8q6sS9COkV4s+4iAt4u4EqemP/AgOr5tOKWXe4FrOqaj
b9jtdyHuer4rezPJeZI2y3EFabSLDpL7mDkk3Xy7ZHmLnWxvWZ61Q7YecGV4VIFOmSGgOlvK6TzT
+xB0i7o79YmxuZcbFnvt2/4/8s5jO3Ir27a/UkN96MKbO25VI2DCkBF0SdvBIJNMeHcO/Ne/GZLe
LSWlkfmq/XpKkUEgYM7ZZu01vTmt2X851OS/8SRtvtabwzf/7uHHt+78Qv9gffk8P4ffXF4q56Os
EcBLHzd8v/Z/9vb97CCfVpW5rPFurDmIeRNvOyzwHhj2PcQ/exp+sot/DsxppJemOH8XZWf6k88Y
/Oarc3QOP0vq/vb9Rv7FdMjZG8HWPy3KsnCrWj0/BV0IXZOlywg8NjzT9y4qH2jzjbyGYbIVW/PS
+9kK/XePxZ+P/ela4ia4lNbEsftgCu2HMkqjKVqCIpJ7ffczpcLfvdeIOwyyV5Q46HG+331y0CQ5
RTi5EfB+VA2XEcxJzeVjqEWQrzc/fhQ/v1vn3gJjWTp6S6Y5GQ/5/mB2n+lxWpqrrxi9EeGOCUdD
ExlU3WX9yXZwXhf+/NRzKOaHkHWS5LgO+eP3hypd3Z71EVZqjBvRRePVNQJ3o/zJ9vb56p2PQtHG
JAHBGwXRwPdHMbUF1JPE7LLHFeYKm3HnIMYS1vyiV1d5W1X3jI5r1//xVUScbaLQovCAVvHTV2sw
xBKyhc4NYrwNceJnmTL76gZAUfmzZ/HzdsMXJIfT0Gr9liF8LujBXxSr5yiL79Rj7fl4nMl7rH9x
0BRWYxRfSm3ssfivHEgFFJGlssEZu7ou8yV+sPq6bzYCe89x31W2foN2uIMqKbLW3bQqpMwfX5e/
xNlo31RyW41SE7orHp9PdwNsWt07Dixv3SmsNtBF6uW+OMPZg1naMaM4tjXOeQTTfnwV+NJ+TaSX
uIGGSmuN8tawf+Zq9HldPJ8SZ2KR25/12p9FTQoWnZmqtbMPVKsALWHoG/Bj1bM0MgyopnZ0D0ur
ExFl4/yTxfKvL5vBTWMYwTu/b8i2vr8aePcr08IYsC9696VDqnvfYz15hd/6z8aQ/uZIOtowmzoG
VQUy/++PlMgz5NjTV8yUz15yKUPtQbPkeMUjGvr48U3+63uNKY/unddkJJ5Q/T4dy1HnqsHI1Hew
PAx7Mb+zaCU/yVH/+tSjYaV+QauCAqKlfnqtl3WckqbjwXYBZ9hh0sTKnVmoDF94PXaDe1gRuOX9
x1/s7BPCiDv1fBRqnwLlBodBpD/xgOEipIdOkdkuE/0S/Pgof4nHeSBx50DA5Z7vFdvMp+uHrMnI
12H0YyWNN/PoAhSpEmNTJkt1yIa1CZ0yLkNdzc0jKtXyw6oW7Scn8Tf30GN67lzzoiBMZeXTOUyj
XqdLPmLnB8Edx0u4Es2i/uQof30qTdVwUCueB5EZNPl0E4vFKJweGbCfTW19LE2pBSOM3n01zD8T
T/31C51ls4zOnKfSEMh92rH1RZXlqvfAgNYsOeSNsu5jAHz+j+/dX9cSF3k1U6o0Vxjs/9x1xV6F
EePFlb6jZHWgqlgcljg47mhMKaFbWRNIgFmO+1iRf2jv/+vr/N/JR3P9+8Yp//U//Ptrg5/neT7g
0z//dcy+ikY23/r/OX/sf3/t+w/966r9qO968fHRH1/bz7/53Qf5+38cP3jtX7/7R1j3Wb/cDB9i
uf2QQ9n/dhDO9Pyb/68//MfHb3/ly9J+/POXr81Q9+e/lmRN/csfP9q///OX83v2X3/+83/87PRa
8bFN08vptX79/ImPV9n/8xfd+9U492WxVTzPj+A69cs/po/zTzTvVxR06JtZ9Gmp/tZ7qBvRp//8
RdGcX8/zvzgYMEeKkvw8uiOb4bef6favZ2MIWhasbvRrLO+X/3tu392kf9+0f9RDdd1kUGk5KtVq
XqV/h0E0dAnp2A2JhJC9cprnn/+puDBhq6hiBtJuLLHOY3COHApwhQVWnWapTSqI9CKRgRNTL75S
FrWxvY1nSXe4nto8ywIk4bz+jZbkZyQXY+JHkCuk1h7l/jga0XJYYVrp+GgmQ1J4B7WHmQx6aJT9
vTMzMLA3VpE8ZoM2y529Ln189KakfFWntYPKOaaat6mU0X01jKqioO8N1/HsmsB3jDQsYlk8ZU5j
RfZkgz4t0uLZHGtYiVZcvXnelOEmm2Go65T5SUm87CmeY+3sHfpNZBjSwy9JozMW/FsmgY6Z3VBe
izKrMajV+tBkJ+EqMBaxMUSOK8AyUuFduK1UX4Dd+9y5gizTwex+GBTziz633ZWo8BMPyq5JboY5
cS8qL7O2q73OJ6eG1AsiGdPnHGh4CHDLOGlTL9lGutl+Vzv57OkJwDcV3ilei9q1TCZIsc4UN1Fj
rnW4xFjZ4uXfzdu1hxzj912sHVRrOMM17ca9kk6cvZGYngGo5RccZdJ9nc7JFy9pgTApnZvsDHty
w2XJ3PtsVPkcbNM8tNz4m3DbZ4CmMI4YhCP0yIcDxELSqGWm2Jt61l6xtXJbJW1xbxtTpExNkDbm
RMq/JlrUQGIKcEm28AIduou+hU3BTVOC1ZDyvug77SqNtWPWFPeZYeEEu7jCC4AHJg/rIuKLKulN
HZ/VsXoXYwquBW+QnWZUM6QcWaZHe1KApOo2jupO7mBbzrlVZCR2eyXlOB+kw92ayzNaqKE0uB9i
gZEzuNc7z8br3JOaSachL8IWDPXWS9MVgg1mosOiWgdscNjnXEbR4VSGJYRejidPdoLzDiScDGhE
vk2cFtqosTiBOxrHWqxKYBfecul19snqauNCTeMRf95F8VMp9G1f6snxzNP8UudOdYqbPn9fsYWG
SCuHal/22bidjSUD2pB2DzZwktu17jBN9dz0q2R4L5CrkWNo2UB4rNX81NkaD6CiXwgu23VmuHIv
KwzyUmXtDvVSZJGoqkuCb5peWGlsTHfIwSVMLZVQvUgwfdZbbkLlMIitQ97M8bAObdRcvFep/GLS
2rslKNS3eZ50Wx1bUz3zEvxhDXtj5026BLhKHIbK0i5WKHdBjW/GZJj5vq+M5DbOvens1Q0wsGnt
IpjKdr5yGT7Ah9mAZq+Mlg9+b7viwH/VK1YdjZgWH621i69ycx1PSMyH45qpjH20lWe+N4lp+Gyd
0152c3bRZakTaY580gSN6aYrXJimS33MNdzFmfh5SHTXni8SwHUwZb28dyNYldohUeGBbrxuafdL
Yn6BdoONuJcKJ4IsOj/1Ky6qK/431dJxt9MsLl/cmcpgnPOxXpDnauaMjcaa8FrNGgPKqnXlpjNg
nCKdglroWH0mtXRplwliP2F3gR0n5eNkD8ahmzTzAnALLDFZGIdGi0PVEe/6WLxlWutcdwDpogqG
mY8uBA4lNmjyYa7yddmiGVmF53M/d+QECXOqfaFMw5vUinQ8v1tW3wSicTCNt7I6NQOZWNrOG9X6
tcDr1C970/NxJbeP8TiWapCXKmDK9IxJd6THlGHLVRNFiKBSgx+fsNTohjTlJqm4azczICdgYkmZ
nJ0Zm6AewRs1w3Ee051s1Hani3ZflsWVskIsjXnWdnqyaFutMoIiWx7aZDx0mu7bHONSzcbQi503
02wPuZlGrWNGea/qfmcuO7VMT4lexf7YlHc9bv8YXK546kDt7soNP91KTY2qKebfza60gb84y1cz
u1NjFjXXeu5WDcc8NdLEuMV/+ejqIqrzlfC8Co0KW+qcJlxOjdAsL8bKuIjnZttUnPQqtmva7Ze8
3aayPrlC3zgCiuLohQS9UR2vV4uxhDUMIg+MBOw9HUBWiaEqDg/t3CK1l/KgWFa30XBL3hRKfGvk
MyuBvqPFeWa5XzLMHCjmct0rYjP3qvmF1czTNowRxhu2LRPWhZ6lJNDFbPnOYC83RjUZAMZbI9Sr
9Kab6joc3fqqM4zLJsnvCmymRSm2Agp40FUq4Gu1NE9laaXvim6uK+STSbsBAq7uU6WQUG5i+77T
E+GFeLTeM0ie7koxseIxPczwkb3gxs3KGYkpqyLLK5Wwh7Ti49BkhVbvfYNhBGiogiyz1tplbSZf
W5v1w24mvLXpm/nwx4e9N09vMTTjY5yq0p8HYewLRn+v7Lmpg84xhF8bzWEGkkRg3w8hGaMVebl5
YA3EWGDqdIiqcsL5jK5bk+6S1oPrLBZ/wPQxwIq5YagDtlQTO104oat66kGaQTE6QiTYO24xvK21
wRvhXVXGSils8kSEBeedpcZ3cJ+lT7Ty2ud28hvdFCMqGtsMoPksmLgQddGUKydtVtdjiVOVn5fT
zcgm6EGx8uea5aOck8d8HJNgHp0DdkEHgK83amJcdpPOijiWO3cwYvz61epxqposIGSYdj0mgMeu
XpzXiXnZQ+l19RYHdimw456zyOggRU3YkzynUJpbmxWb5D8ZQqfyiH3G1v0msT6+hCZQhVaXFU/p
oCrPk7Me2TYYh8IAzduANTY/gFof7BqeTc8kzJmCPPm1pQFJss2XGKhYmKiAXqxJRegzOGW9nVL3
WZsTy1ec+G7C7Qn+C+sdiRkMk2XEKrgREiqG2VTXsBIB/AxQRJF2+lm7PuKjOvmeKK8KWLrtaCkv
/SpZ9Qyx4d5fjtOaH0op9uOkPGtZFrlqN+C9TDMJFxYfeMANjCj9VOXGZTVAFa10Tdkq+cpKoSvf
ZDuZRwQVt6ta3A4WLLup1Xh+2wt4sBHe18GMMf+3nC4yjEnFDmIDn/YkW7f56DW7YhwBrROXAnNY
bCI4DDz7Tl3uZdaB0SyJutpFAWWrGc8MX3+DMK5HXZW7u6VtL2yn9fyp6h5t2LF+MjbMrebOSBu8
EpHdFgauB6ba8Z1S0R7beC4PazlrgbNOX3SdeMmuzNfYxW0Er5d1X4wq/jagl5RRu02le5XnluF3
MXq4S5E68lo6jogY7tVCQuAy6GLF3gJXat4TfRUY0avpcq+pvQcoXMTJqyVranpuaYCQTSoJV0ZZ
Lpt57m8artjGy8xO9ZVZfdDj2dtYgLao1eorjvcj/x7OjPKdVnhnu/DELHaxtJSgB83ahhn3VN2U
3bioB8BnCw7uVZrgt9rZwNEgIt4gLy1fYEpyQH11ryA9iiPGk8ysT3N8SpiYv+6RrBm7qu7WyW9L
uz7KRe9e1Blx54YAd1846sBuNFP2S1UeND228FpX3EtFcayN0IEXHx2lMLaV23YRUbZzAFv+lFf9
mG10bdW2cjS1C6klJoaeHdFNWdqbrLe6aM4qGbppds0cUYOIZX6jIa1h9DXP9XXS92obgBFxxwfk
NEq+bfsYPpmi2NNhRdA3b9Uxb05iGZaLgTkXnGa1eVHHxJdN7chtPjer9g7DW+4UL0vno9Yzix5U
jXsbm1k17bysXABvDbO4T12VF4Yap/Y6Ym/8UBoxUCUMM6zL1sE11wF9AH6gcpJEvBtKYduMcUGE
CRZNT8uwXszcOKgDCDa4RE1dX7BWC2XLMp4pAQl+gZl31pBMLK7Zl/6K0VAPxncBsLwVNsSUSHdk
Z20aoLDeYz13rrwtwdxOUI3ErNzOEmLCjjqTCcl6rlFR8bLbdhfOiVScA9CGVn8qMNo3d63tZjSG
rBgC1cAQ6cs8t67cOFWViaAY8yTdO2w7+vVorj2L6wp5CVzdQkK26VY7H8KVomzLC5ukqh8XlvVm
qnH1pdMhEO5tm5XmrhurWD+RWbJNO+hmp8saOjVMKIe5bdhKUoyv9dDUChSfwcxuUgiy6BFTxWr2
UGdcsYPYoDFIO2bzoRiLdriYYmJrQ1R8L0qwm1UwsYfKsE8CUStkLXmTfSz1mOyNXiveyrT2gnTV
x5tY6a29C5D+Oq1cGNPDmkEesxUf6oLrx6MNSFppPC9wZyW9potQfskoEpcORCVT21NtWYMiXW2Y
4lINCke5B611ZVRjhOOuvY8N6ey6wgmMXDZXbBstXlGkr1UqnnIwvCHTp10ISYNlyhsi2gfd7ZBl
feObjXcqprF6ahr3NZbS3Zn2+FDPUFgqxRHBYDZAGLDbuItV+66sOE/RVvfrkGJUgBNcEQPjqhLP
z4fpus/MAOk4uIJSudAAzXC6xhepa35uQlHSZPkw2W0bLdlchCvjh74KMQzK07OovAMpQey7CKw3
Stts9aL/6Bs7nJvlYZq807Tkj/GwmCYTunNPwSB/4FY/48h0nTZgWBSley0pOyEytur+a642u8pe
Lte1snbIIp/tnBswe34FIMZMHX+0J3hZbbfPOzwq81R50Gv1tpNqlI7a1eABuMDi9xB704fqtfam
TbzmpCvyzizXGmBHdZ2Y022xdkcNhqQvRwViTTseMf++iB39uoe4Adis/wYJcGN1xaGI5+XSADTi
NyPhezOHmaITGHfjDdDEp8VzX0jFpx3E6r3dGVSbbdIhXkOkntvzJlgzkd99O3sc2nZ8XbpsZYYB
pWCIWHzHM/vspezXi3Qo503njUG8SjNS4nwLWC9ISvcNug0x+bIH6vO8eMCiId88Y1k8+4Bu98sa
PwNQ/YrLkH6hqfULBY/9AiIlYZEMqiVZmc2vHuZEV8PBHOHOOq8KrbVAWRnThic0RaM6mZB5mh0g
Uy5Yf3Jac5x96CWvvcnjmNU55z1W/lQP5n6Ydd5l1fYHezWCRnLK8Co3uqyfNdWAj0SWCmWqfBeZ
EoGVU5FdK66va/nFXKqXrqMEeYsDsrK2Z/anNiYb1bidnPy+LmiW5uO2syxxk4066b3LVXbtveNl
e/oKO3el6M3/R7/ubN2+vGsVueuzM/Wp3ia5fqcSuqtzcsqL+WEG5nVfDlUIJzRAlXcyvOLeUMeg
7d1DOqr7plXAYYqdgxOOEF0ZCAmzxynDZMKNTtWnCxDAOyzMD+7Qk8gX99BXfdstQ81M9rVX3+ku
7dB4Kg/n1qSGjPESn91D32pbNTP3hlTuY6qNfjtkH7MpzRAGGOQ7sz/ECzIIUOTGEstduvCCs88z
Aw6TE56KteHF98tFXLur4l6NdndF0QSGlnzKZfYeExiubNGBC6TplBnmcImlmrZhF38W6WJceK1e
75DzBSJlxcjH+oyXXqYgF4p3PU1Yb4x5TQkYYntIHvUwz5rh0wkwN9k0F4GBXd1NmSZAVvT2IhNs
v6JHV1uo5VVZqXe27EI3hxBoy6ObAcctrGidPO8WVzCKFEoxbpZW9Weto6jhbavR8B1KOoe1NQ8a
WEBrLEKz6JUd1RyUGaUeohC961eeW7OF2iWSoFO6i7VzzahYKB5R47iJjeFAJYu8m5LkboV5MMdK
mOXjzqqrettheqFDZj/juN5WM32SindwCgCMi8uLkjmabxb1ychhDqreHueFDfkQBBjbOTjlSlHc
I6hp97nrhYkLwHhWlaMiTqLpLqupA2iGkUbRF9RANDcoPM+vzfi9Bl6l0qKEG+wSTfRBHi/jg0DJ
irfDo2wMnli5lWzZDTkjvZxr1usNfOBgsrAC64njK8dQjrpV3MaxF5W1HS79bdk6e9G593hPB+Na
3epccID2+0EnW8PUWNEISfUisp1h2KjYzm2cBquUMbZMcvN1ikjBcforulc3XcNkSb6IiVQ8K3M7
0hLwhxYSDF+q3W5s9I+6Unartn5zBfT3AZpdLuySdzo+H6AZNv08fsmc8ZhonLrsiKBL+zalNbBx
czeUUHAiRYU4kTnd+9jVh6mYXoo8PZbAu3ptDuxyfRRt+ax5qCHilmClxRhKreEyKtO1mxhhbfUX
S90dJ2IOB8vStjEf5jUGv6plj3lVXNG59s1BXtSdecpyxTlCmMc+OKaIIQobx704Ce3Fel6EeVVY
4lQv8IE1eoNnjnFPW1PbE0g8tI0LToxQfGieKZ7tQYdv4yErYackxj6Op0vVk6rf2dR1dYWUcB70
eyYrg/4M+HT5M5jezUeaYs7GrbM7V62e3cL0gmxWIzmdpdmZiugDIwCI01qkYXG5BY/winYn2Vij
3AxgRN09uHDqqJr5bM4ElF2bTFEJxJTWLqngMrbi0FaQ4eq0BtpcZG8DtyDIvMnZThiNEg8+0z5X
Ib2DvCy7OCAkbf0RQFqVl/d1PHjTk0caRSibYUew9tFallPZ8VezJrZpcGOVpbk7t0qUUr3DzK0q
tVBxQcMNIBXx/TH8YUyZSlrdSqc53hZijSaoyLcydRfEVW6TNRdmDodhW8a5eb9W+BVzP3DNDs3J
1r5UbZlW/tilIGk8vWmfBbF6GWWssJKUC8pi48TTGBVFbwGp6Z3bhk7qbae6BV1hT4GwPRM9ob91
W9aIpDQHypmtssrQxtbgeTISBsNasSgNmZRbs9Nh8XmC0ancdpPVPlmr5Uy+KEFl+vqSLk9eLEfy
bJkuWVQklOGhirNO+JnpZvf6HNONlrE02k1vTA4Y47le413BbJYWeXMORnnTmhYzC3W6OnKfe40N
IG1WjTkcCjlQva9dZTsvTfUCgq6/mVyxXmlzkaR+rRHz/t7g+6PL9V0D53/bZ/9/dNkMhDM/6LLB
hPjI/txjO//+7z025j5+PffhMcU08Iaxddq8f/TYNPNXXGYxzWbMgH72WVvxR4/N+hXZw9lu8qyf
h2VgowSRv7fY+AxjaTTnsN8FD0N/+D/rsH3XXwNQfZ51o+nL8AYeHnjgf99f4+FV4ZlN1X7NZtbQ
5F4RxRImkIU3tkewbLpoBnL43fsWzPTeGcZst67tafHylz9dsj+enT83+77XLPxxJsiQfpsJQhv0
SfwygAit4jir9m0x7eEsUjrVzeyZwor2E6XCJ8Xy74fiGtJN1LFhQyjx/ZfuZG6ghaDF0avxI1S6
UJ/1S142Y2cQm0RtHM9AwafypGhAL9esWehClHm06joKzkF64Y+/+veN8d/Ox+Gbc18xasdX6lP7
3fGUZoHRU+7jZmKjt7ynya2yULTmPrUnh/y9SINete9/fNjz1/x3b/Wvh/0kpWArMbSlW8r91DXU
PolvN1ohDbCC7s2Pj/Q39/bPX/Dz1M6gLWlZCK3cMz37piTZNqZMyVyi815mP/1Wv+nH/v29eIoR
oCDj+e1icnvVT98rFp5QJfaze6U8c1wdUtnJjKlaDdQvhQW2dtlWnvZNxHsswMOkOLSpqYe96T7p
+Cltq3nLa0u4Qj1vgD6hNcmeSgj9MJowVV2c0oZGjFnrQZt0gRYvTTCpSnPLBJh2PdSd3EjFfLPy
9IpUKqW4rz3F3HzuYJNQHtql6XhfrGYXSVve54oLe34c5pD8egyYpT7Xx+JnFojxxp4A8AI083Nw
vcGsu6c4X/RwMuLmQfQmBf1hrJ91qZyWIW8Oi5F+UZdBRFY+PirQn80lc0Kh63faiim/5zLA2Mze
0ZvNrWSceRODgqsSC9I0g7/aoESuNrm7HPcpmgeVTYGdF1Gmw71dIrbpm4pxiSrW7jyjvYACUVyB
9w2FQSerXHriiJSenqC6WNI8k1n/4dbJe0eFatPJctubhBeClHVQ0mcXYywwqVFDNQ9A7URnfw5d
aGHqVD1ptTQ3tklKrW4b+dXWJwXCZhbvcuyy90PTtkGiSkC90qPTo+9YJ57Gpb/KCv2jyGGWCosW
qrvMCXVnQN4d1NOz7IvO9LBr68ylpWHcJ9q85UF5I++Ezdo1nBidtXMonHQuFe+ORHn1gor4lovE
ciTspLpE4/Sk9rG6HSXvi+gLrBVlCSfUNe/EORYj+j5JgvUNY5dqOBZ9EqoyvtatlSjK5Bca+8HR
eC68hSxQzSr3oR9skIBL/qIDlgeRbrf4Dy5bx2tZc1ajD7jo53o3XWWv0XVaFLDpeQ8eFH19YzbP
eyzy6d5aiSFrxV42S2WVQW5I9AlD6HpYL7XOvFtJ8GfbvElyGlidOoc19Qqn+zrnIfUCQI3LTamp
ISNvG0yI8g1msEagpP1BqRJt03bZRaqRnzmxGqzudBsr+s2cDu0GrcBVJd0bt2tVRBlKoI4wfz2t
Ctc+u4VW7y9zRtcE23av1B/sRP0CjfHA6uwbo0pddgjn/NGtBQXTO92r98n8nkAYLqmEtHO5xXux
HaygpLLW12+quQbWKPZuLI66MWPA94L5qZ/RHx9VZZdodwkLejOZYW1DwlUs8gEgyc7TDBm2G5oQ
w9JDNaj+Ug6hHJF66NR/2seZ5ZVi2oAO1Eua66yOCKVUyz5Ustgac6ArR9fKSYG3hlmchrK+bCGG
2zQGh23i3iZZsTfEGqproGJ6qM4vidwOKAi7YrgcuquiHaNGzJu1e7Hc5dVMX9vhXVlgu02oifON
k7+DBA5L7TrR7leabhUG8C2PrX5dq5L/nH1PaXd2GkzJOz0QX6Tf5tWhnxC1/TsJcgBrbK2Ui14f
I7c9zNVtbQAh9rRwGjFEJlWsLD9DGm33p1pYoaE4wcwIqlLofpqKSDfsUPHo3byUtALOFRNdHICy
+tkjl9eT8+0MKGemQpmBa24KyDxmqNF9T4tQNHqgpeV+Xe6ULmh09cLU+QWoxF5nHjIVLmlJWxWr
0yLhER6rCMs3f2hQpXdfrWoNF4MJPrlVVh3Qtxm5VXqlj6Of11zhyQt6MYTna1nRp8smOxJI07Ct
QuqNxZ5psJF4pLbAJvPIwK/AoqoskrvWaWhLMvrUtkB09WA20qjrRmAryFxoGtfxU6WtoJGpHuYh
RumRllaHxWNyItODQth+qy9Afl8zcTFkaZBn6Gg89ZIuyK5TxYMdl75bm0eq4c9iwR4XioWlXi6V
2FoqBvJocSuHEVL0OTVVrqIJpFB2aVb5nXK9omkx7VsqpptJLfwqp9ywDpE5db5pva7THcOZ5zXl
WFuIfs2rXH/RaGtVlcZfOepNcZtn6ckTr1N9ldTYayRfLfJID2a92fd+3jibevYCS6URNMW+E5/6
ctjqwH1RUlkGC7IHZPt82p1VelsCXG5YbnmBIcqdlqt7croOw87spRYJFZgYq4XFMmTUlrIO8sR9
UpPEpgCqwYJPl4h21nGqVoFlvhGsi6ZFyFwfKpF8gwB+nJKUpm853c1m4l3go2ZQYCmqQzs6kTN+
WWL3m6GP18xTmp69VUyq1ZkiLhpVoSMN4Xaq0mBUyo94ZQGiLXBizyLTg/I8Cm2X5cON3hWXwigv
NdmhqlWT7Y8DGBRv3wVL56CCGVpU2VDw2P6Al3wfM56RV31mecqu75RgyhYqWPEOzFl9N1bFCJFo
vSiGPg8EJpGF/5tENmhcVb3waBxvNbovFwu1v4bCRX3lLpQ7qm6P1D7SpGSvHJmZzl+XXtfwQ7RT
Sdu4M21Ak7LYKMNDNTrGl06xH3s87kKP91Zr39vSjZApExf0mzL/MvdAs7tamU/M/Agqw/oR6Yu3
KNk3TZ+caxug1itXx+me1/ZKKGN4rtk3KsWUSp7xVFLRgyFZyWh9LUseE8MTfjLg7OCdFMXwR029
nGBYbXKNoevVe1xr+ie0e6g02UxVTQ/FCmloHPa208dvDc6Oy1iOd5o29xdmo3TXlLPQiIBBuU47
kR8XG69qIFysIWuLliIVyxuy2uYxW5poovLSy/6kG05x09uuEixL9TRZMTj5yc2pzuJNeha5NKsX
5i5La+KidphGBFFr84bUJtTyEjWe095PBhVMaxELXV1HhXS5oIzxvcphhdeXK93DbaWuZOeLieKF
lc6uD+osvnBE3dGd9CjrwbBcwaJ37LtIVSLUCC85JGOmnrq43k2TQv1rmthKdHmoB3W5aXrtsdEb
yx+EehBme67brTyvbnLC578Jk9R7d0SybBTrXGPp2tyfdVKwfCEsqeoMCdi0uAcCL5N2awP9XChJ
UCWsyCwhrE1ep++bZtxVjSGuZEkvvKub7XxuV3jtiXXwcl6t+2XVDrVK1VfPinCpqhecvh8AGDwl
Cm4rcl3OLGBb0mLitS50vYPm1g3IG3IN6nWOXyZMZayXM/ES6+devTdr3IG5VRPu5KrclN40fMU8
ebz7P+ydx5LkyJaeX4XGPdoAOOQWCB0ZqSvVBpZZWQnlkA6Hevr54k6TM/eakcbhiguadW2qq0VG
AO7n/LIW4atT2UbUYNkCl3hLQxuBwJDel4N1M7sSGliOn/BtFs9aC/DezH3sj8ndikAKpGm7rEBn
dunuTa3aTUbec5xfGfLBzrqNMdSbQfmvs+yZMMT4FhSyqz+aJPCWzTo3cHHVgoJT8SP7ES024LmB
YUq8JbbS28x2od+XsAvVg1EOQxez4f0ulceNZvvV9Efa4uLpOntaW8vgUejsZIORidTbz8I8FeWe
0rbfZdjn4dYv0mc0H+1nbQ6f7oxmrZZ0Trfh0XPL9FB0xhBdyzn5qaAmXPVB9zBz76LFEk2Iom57
S8+v/gwoP9r+fWktmIE7a920uBxiUjKhYc8lHFvdpLhAl2M71vkJqY5egsMsWRUM5wL7++akBsjo
krtAUg6SWHucuk3gfNhk3V9YkJia9LKlcltvpTPEsrs4fV3H1wttDfd6ZipQa4DIkZZiv0esR2d2
c1Jhe/EcP2q4LyXEQyjOFe9+6P5YBQQ2Dwef6ZfQe4PGvDjsXkfrq1H8/ryzQtxXZg023mxr4DK3
e3bKCYmY9doC9QpCQJv2qXH9uJTZMczvO5Lxm1Sc1drd2311sfybqX3txrO3LHHJFOHYn8F0b67d
DrJnh9bFjlT+WVKuXQ1q4+rfeqr9iDF7v3bGc8cLW2t1kwZJglgMqsr+ytf61GQ6j6zMSa83Y41K
s/UOqrOiLhMxve/oNItwPTS52W1V6exMKo6C1twS1BoFiAYr+aanP5U605BQbHMUD8SXoOxKmTn1
OQ10XIKRd0CbWvYHF4XP/jpTMUZvBBN9a1yBXsbXqvA3RlWdhxws33mpLH+T5M6OLKhoShz0rw6j
tyy23gpLtq57uTz7HBG6wIvlnCWXtxyfZZZ/ieCPnm+KmnAY2TmSkqKc2uysuO3ni5Ewhs2dv/VC
QyIVNu4zW23Wdg0uM/4mOLcCGWv1p/V7wYE5TZQiiNu+ts5On/1fIILPTcVf/yql/ycJ/v+ZNH//
p7mq2tW//qv+X1TlOzg//9eA4c0nSpB/FuVf/4G/VfnBXzYeFwpMcK5RZBIAB/07Ymibf9F3Q7S5
B1BHH7XDkPI/EMPgLzKFPWKhaYEkuvsa1/s3Yui6fzG04G26JkZTQwke8l/Q5BMf80+TEKkXDnYU
/GD8QvEqrH8B6soZUasf8CQL161/qnAI3+vKyddNwyokhZH+KcnfoH4ceeZ7ssqSHXTR8wX9eOdw
QkjnBVMeynTDIumZqdNLOfpFizBqbZcs7rFDzrGbo8LZWo1tKS4UKWt2ma55T+hb19z3mLlO4awh
0Ho92h2EVcmsXboJRymK6WZHIl9i876W3hSXU1Y+86lxASDann/PDsWY+8plUo7gexVQfmMxF3CD
c+AHYqaEJ3PxsaLiza1dmTkmL8mcmLjFSSx7E/DlUG7eSCoU+p6+3ULFCzcSoyE+ZT537OFs2g18
qNObBxvdzCmxOPxdNa33Y5jUP2rNjFOZN9UmGbv5EbKvf0jc0k835mqreUdbiPysyibQr4t1Hc6F
NsPLYFfLrQt+xcFdOMvLssxutp11y1kalmgj8z6w3km/HPvYgy4Pdx0S0beeFBsEimHdfs6l6r2r
TtdOoxJT7YCYzpNJlCE5sOBPB/+7n4w8jdchc/qobnP3guZzTaOuk066yete/2Rumr+wZpN1LwXy
JyL9fMOnQDzNJNzWZFysLPQpwF769NfSOr2ABZ7WVxQwCNVqGrLRnRHXDNcGv9hv5KDSl8Es5jTG
HB12+35Ei8dO7GENxTcwDadcwf/Gzuo6Jj1hQMV03FlmG7MR+MdpqQeNCq6wvrUOxUm0RgWCA2Vb
Aq2V+laRKWUjTeLH4esVLh6FKZndHfetPi0V0WFxn+iEjyTJJye27GpMrsOGmyKfHlq0O4223sIh
6EKghB7dtWGPG90YCzaJVrOGLk7XhBuTSeNGj6JkT21q/h9GOK3poD1/+RIoyt+cvmh4ZoJm/jLC
pFujhfXLQRjj4CgYtDNTOa0THqWe4h8R29QJ3/QmCNUmy1X34Bh++QoWaNaoj93ye0oopGYe9L1f
uE8o3SoBO8AcuhQfwThh05jo8X0bxpKLzEmlh9XVv371zSzx1IhQ9+ipGm28XsVQ3mGUOv2B7ZqW
PZLiyttMQuXl3UymEyLlEJntpp7bZZ91JKLFVmILFCW4VF+SNQ0Vwpwi6fcwYcBJxSDWl7YvijzK
Udfl8bAgE2UbZsaOcdz4GZolR8u4oudr4IqbhhuFpLW4zmU4IxCFDTQ5dOI1Cfo+2Qjryou1bZ+o
iwgQdUVWWEyIEj1jac9N5dfOMU0b3R9Z5eh6pjep+jJDJy8PgaHUrSyGvLhbJkObh8mH94uVWvne
LYPbMXb6pAsg5sLVjcFMr3hkB7C2NwKZEA+BELaOO1ut82m2suTZR2ZEyenaTNkmb/PxIeiDxjrl
SK/dA+o1h023JTH/QwV2YW2zfMAKMktrZkjvV/XW8zBw1TfTOCP1FQx9oH99h4rDWoogRmRbsuK1
ii8JUDNzk4cUS3AeZVjjELYMfTgxC+bCQsZQO9ltKcL8Z/DmjODCMhzpJ5llyvebl0LtRyrgXqCn
wmDrp3P4h9B90K3Jo8FoI1lq9X7sZVAe5sIAJy3o2sHnu5KAb9Aone2CxTTTJ/QtS7IpJ1WaiLoK
Xe5kX7o/xPuOv9Vajg16RBOwuW7d4ZWCBbnwUPfOEg2jXuV2vpLBkesWAeWzjT2UW5HYXvpgL9WW
bLG23rJ+rV+ohACLx4lLJJ69SetNG7irHYk6F88rfW/gZaaFtFaavtGBrI99ubelmZyGxqrRpMtF
vTIPqS9B5HwCMNUpPxpIIW4RcCJGitUA14L3WwMMYbZCbuxnXpPvNLqjTa+lVRwN0/B/WoXlKc6L
RFhRMXJ2H2mFDQXiZPTIcZ5kjc8DhG42IpvPv4KsgqOlbSsCdrI5zCMX5mY49DWkQs6xb+0NYVtf
vdkmPUdG4Zmb3jZGdcpQFKygQmUfHpmNh9+q7zQ889Ctz3DbybPyg0AdqiB4N3ycIE4Fw71HB+Od
1qSfvlzdpGftQXZFhdL4e1z7Cq3NzXPvBCAvSlU/ugPg3ZtZvRwGAF1OTf4Tv9vCbX9mVLgqAvf1
uUImiX3A8lbur0kWFSixTOcPDm36GHweyjd3gCt8NgoreEQANbwGnaWaGEWjvqf7qJ+25ZpMr2VO
NUmcOBpgiy/I3fsV3wvGDqimdUk6A9NMxorfdx4Qbe0X+KaScrEBEdlZ6BAcxr3TS/epQX3GzjuW
TbLNXImiBHjDgxc0zfB9bKlSQICSZJ9Q3WuAq6pg21vLsFG7AG0zqv92Fg6UT7H+8POM/Tkx8ELu
ce4Gzk2CY6nbLHU2DRvA5/kuQ6WEYANvSRiPqw/gRqcAB3ntrCRsZWM4HwkkXP7ucP3/pPl/Rx/1
vxuCEdmXef3533afqvnP3Pk//rG/R+G/nGs5KDEmIbUqeNohFv99FDbcv2jVtTm06FxhDjWvA+/f
szCMu0kzyrWbR1BCBLPzP2fh8C+SZq+ZmmYQuDwlvv9fmYWJdrvCfv/BNRKO4Pi0r/ErJAoOhv9f
+HNZZpWlOzv2pwYZ/DB2CPoqsnQHw6esBxV/hC8S80gNrsmDbL/XabHrcCgZoWfGdjXjaegWrohk
2IZ+kWwmI9MwdeCDVhv65/VK0aUSjJ223Z23hPkB8TqoF1YxDrbeZEwpGmRfvyCfTsuEPU/aWb6V
gd8dYKq9c6OKJwx4+wlrNTtimtzlV9xlCL2d2RObsiTppTUYoQOrne5IPdRxQ+dPZBm5ZIjvh0cs
XOmmXZKHZVlek3rcoHXC2envKsqIoEmS9BXGso4tv75ZKMHZVOVqbqbVs9+qGT61Xas2tjsn36xK
IHvzCOdLTPWrGgv3bhpscZTCpMTOq34qSVFy0k3qHvBp/XGN/MMOFnRf6HQQFJXF0c6F2tIujicv
1M65DqbygbvNOlbZ1cATqvFX7lcNBpIEfMVNaCnbWmSBPjppZcRd6j60kFFL632Eo0QrX0h/iFQx
VzjlrNZ8WGYU15tOOclNgGEWuB1n66UbVnEhE6ButlOKXi2tgKy7zMI8nAldYkLyA3Q8bZW+N4Fi
wBKzre7T0vZfkUIJ2LV8Xe6bTla3grcCgVjVsg6kvjgqGN/untGivuS9/xMOEqtJwkdIfdUwLccF
AhgJT00VZKSGMMv3XsqAAm5RB8hd1ZgXsagnLxa6sEbooSp8Q+wTzF9KpcnGUJ1511b45uKBLFLr
uTNT83bs/YfaM5wtvaY5cwc2OfCMAg/FkM7QHAlweoMKddsUgimyl3N1wnPo3Y0h30ZW5u02JUni
LgGLd2yzQnsr6vlWMlyDYlTLaU39F3+q7fKU25T4Naj0ud3yKFiTZZfW9kcls02DvTwe5jV/zRM7
3awNRqFCXCWg7r5bXbFJbP8YhFeTW+9lp2W1tyl/RKQPrcloUen6NpmcG5Itbgr6r0forWJY3vyu
wJhToZjMz7W2gw0VROCt6VaD1Mc5edeihojBF57BarSBH69ZD5k7ut3F98s7Mfp7iXk5KJPNXKln
4L6YDG25n027j8pxvp1T5lnvOIjHsXnq3B78ZYlT+3cp1u0McOVJ8810C/WoS32X4KObnW7PcaR3
tNdFJoup7B28EAmq63ozN4isr8rFFhZoqOktC9fgkDN8HCQr59p3fKtGeIYer498VaDP8xnzakxk
i70fS9eK9bxYMc6mI6yQOo2Ou95zY7HWITmO4G/9befL9onX5sYq7pcUEa35kZfBr4xVQqzufkGF
0OnwKKg+Dtf6uAzFnR00cVv68dKvZ/AIVpAfh1MF3DLDZpzPv6Ye461VDVFVdHun8akWZrpJMv8X
GRxs4wq5vBGqj4REpZusgHeby/ynkZJ8nZY8rwJlgza7t7abvo0kTLYdb+PRdvR5nquNnuUtYgoW
6nxvGfN6GIT1teBCTC9yTQQkjNLc5XUiH5rSZDg1GgeDCZf1xArpm8zHV6nw7XA1x+KlSI+qxolB
TE6C2HssszNlTHjj2ehZU1MmuMg3wl3alfGQEbpnLttFyae0zP7khvlVL3xUVhaUDxUelRV0uU3G
FZbZQXPsa+PRQTX9jSP20TTM5LGvktyOUtu4LbKRgO9EhmMHXBiOF0CKEvmi0R+m9h+jlZasLq31
AnoD2FGp5o3y7TG22Uq2Rr2Gj3WBwhrd6fpZ9iq8OCLfpYmNq3iwV2RCyoqCxmMjcp2LZ5tPWdLX
ACjBmzQCtOOymI9TOGrAQ/Omz4v8lIk2PAVX3NKxi/YmsZcgyiQ8Shtg862eLTnd47HaMCvislwH
eQPLUdwlKBoLI/uF5YWAHHN47apm55SfeSMYkNInn00P0a/5J8i9Q+olZMk32F6Aztky4kZc3c9j
126NsvtNPvQFR+Rv/PMqTpSDfL4pH3rL+t3BmMYT7F6UWogjiYU/NcXAtTCX+GdWh/D3MjS3lcSU
amS1g5CiDiIpvIoj0MY+lLAJVGv7O7FM1pShPs1mWHyPkwz2blN/h32DGrg3dz7wACBQ3Fajjmsz
22KHuF2q/K67dsUV/YKxo2anxmuZdO2mRUFeOxizXtb1XV39cWDvGZ9yD/96fdiU37yG43Qje26z
wSm2g54PrvGeG/WeLJc08uz1FRvovjDevV4ddDddgLqeU2MCaelJ/eXpiFY9RwDkWCLqBxiQndPM
xzX1eA1sL3b8EZdYeydSfc5buK68qL+wy8ooD9TFXs2jxtA41Q6DrbzAvv/CbfOWOMYJidEJx95D
k12rx4tz7YWxrq0xFqn5QaX1rVe1R2eB5PIvq6/h4IyTjeHGQKmH59i49cP6z4oPSrG5Yw0GgWpz
8O/F+fES5ASFu0/sT0eXG0T48GoppvPZfQJLfFvUT+VTbl6lF2/geOkRFwriAhppHViHvMgO8vtC
O5Gts/uQlPk4yAjhcBeT19sGQ1HDjoK2S0YhpyCvu5K/OzOnoM3d2vBEBS5nvVgrH/mEKvYjD4JY
8LVH2eyK7WJblzDBvlEZxjEw1ZFVN8LIAovJBs9DlqlXEijOYnklFnmP+ng3z0tsXInYwpzakwmX
gYtxfBy78DCu88OYjXW8hvVWJ+E3L+smU2KfSHyopp8sR7cTJpE9xje6g2MWhjs+sJhHA8FJdmzI
WQ/WYF/3y7YYkcp4z0S8f/aZuRcFURQcF1TTdbx4/W1iIv+oh0e7r4gPkHFtYAQfi9gHekkchGcd
K2djWrFdlJdAQWussnov1Z9Aerdzrd5sa9mx+h0cnBBuu27WbJKxpMPRlPtpKI6pP+IKW9GGO1mP
BkAKvl7sgmGpN66bcUQ5N6TH3SwmtC1h+w/a178alvNNNb2vld5UnmwOoBf+GWKh4AcNl9NQffNV
HkubzwR0k1L4C69WhJtvM5bOyVOJiwKkvO071rl68h+8sYIF1FOxFdq9tD6uhhUgQWX2Y4pxlW9C
PXYMGOS03RvZNTGFtrlsOvYrJp4QbYw9qb01uxvwggi86mkWtrtphqnmnajajarhMx007QcsTG8h
aqhnMJN6K1wVnkODx88bTQwfs+E+LyJ/s5rnkDSUoRVPTTOjNbJ32hgesqA7e7Z948M8Tcpm0kRh
7/TqBJ8deSnYXG8/Bvl4oCzjYzKD+0FXOyO8QbuGa88krSKJNJ89OU5YN4JnRzjjbjWH7+tBvquc
ihW7GffSDSucAb+62j6aaxldZ9Jd2fphZHJbhxmYRuBgy6+w6w47f3l1iiwCs5e7Onf1XgUnSbF7
0OWHkfAYohxya7u4Lo96ixekqND42L/T/ov8qnzPiJ7xKCHqBwJ9qUX1bi3Bhy3n5OTC+6HV5QiA
7YMxehWY/PPQO9LmzfdWcldwLowrmXrIHrkxcvxBwk8+Bxf4YZS3oqnwFVxz9/JY4HlNSGRRpRfN
1aUSya2T3iZoSxoGEedOlqBUNZUKqntXIwo46YC2ARa25odI5a404YCTLJqwjRFmv0XpErVrbaBi
63dNFWyGBKaQM+az87A2zAtKQr4Q13j2p/VY5y2IWr5n7zzMQkMJhjw8UxtXrU14iZHs84Zbo8Dk
JF1vW+IBQKsIiuokj373UVTBElNjg17ReRRBBQbUGaDLJQpRHyFNugCAuNaxMIMx9v0bFrtdQlBG
XuqSgIfypRuHTb74h1A1L1lBHI0hv0ILzNH6VL5zvzj+l5X+lqY37z1Y4KgrTtp6FY396ZaIGWrx
jNmJDI7V57b2rzbIBSGWo8C/6k58EFqTvAdpxwVKZ3FnRJO97FeamaPcJoyn6/unfvaTl6xJiuvv
pctFza27G7DIb3tvaI6DTrkwFSSD7TBXidRdOSa8M0K3L8MVbxPnc0RnAXpM4/pIeuNWpfm9vYiv
avbzzZx3T9ZMvS9xC6dwUq92lz1OrtO/Fmb5XVzv0qTEOw3Rbk37fs0f3GUwt3ab3yba/Fadcerz
SsRe7UVQINiV+u/OmWJsC8gNgguU1610nK2SlBnwKfokJDV7bv7tmBo3KVfpPWXuOAoto7xAPRW3
bdiHh0W5NlOp7MN8O8pCk2lRFFV/y4Zr7AiDFEeNfPVJDrbahUGdvQ2eX34kBvEusl4lHgxb3XiS
cX7A4vFhpGgGpnE0tqC0wWVcjfBArH/TQBe0I5rfBGXaIGk5oi1TThsB0kyKhp9XzcaqVueH/u92
hNSop9uyEPoudXtSV9w1CHihUJasUap0ikXS6iEDLJ1MzVbldmvdNMy3iIjqklSB8FA0swa8xPXl
vlRm5fVx4FL9vjfIC7gkHurqfIa/Tmk3j2gyZe5YGb3v22m8siYcuXGmk/w2zMXE0m0MR+R1eTSq
sUZBJzPrFNj9msaDTJHzQtTl14g7x9rwYVljZIx+iq4O2ANog8HiVXOOAneWNiso6k8PnWkwqnhJ
E6Ib5aoKhGXhteIXN/yybIhP9XYTiRbHyboKG8HlD4QYtM6t37XSjubCy4+rMrIgUnjEDkvv9+dQ
yxCOmZtACc+oGcmaFc4emkNHJYBoDeDd+LfJoIw4h/bmG+RvHjRTbzT2WX1B1sQPr4OyfQA6kkuw
nZQxFXeBhYd+15dqXZ9dJ8/LDYwaknBgQrqdQys/VmQyJBsHUv0FfU0mdp7Du4RJ4jp2ws2Th9Gq
c7qaXGC+T/JHShKLb1i/Qf5L8zj4TdGuUeO7GBYPeJPMTkSu1VntxRgFKUibPOCDOiYYN+VNMc3o
crELY8E1ac9AJdz5EE63yKu76ShX35ufCu1K6w+LW+b/yeuQ4wdjqHOCJfDmtypfp5thcNYDyVOV
Zgabp3juaRixV8xBj0ih+4ToIG0hwxMhJxN0JWzPUMhk7w647UjTYLJGt1pfz7O2Di4FFHUbeYON
Cnec54JqKn6LkSBMMZCR38N34a2FunhqRFcZlgY6wLEs3a+G/Nc0rodw0KdkJvhsZwIAHxEgZkks
unl0ietKmPWWwUUV1GADvsO0SPQpxhjj0VNS/KnbUH/ZtrAfUEapP83AhCLDksipvs3QO5Ep0ppj
895aVn3NwXLJkZiIGbBjJFxwJmDPNl6+th72tb12j1letHTbJOlDkSQQa0G3ekgs55TgjHy2j/VC
/q3bZfkbzkR1HmdJ0J8ye/LWJn+JMo4B4jPoOdn5ZWr9GbwkPOIdDZ/awQ0eO1xoF3vQ7oNJLxo7
Wz1Zp161GlNc5Yavw1S4D11Nog7rdoE0RroKgZXXKZRY1VIsJ3JU2uu3PxUAISgO79mb3JiU4+JI
oAR6zcxvHFxtJQlFM6Ver1DAw4/ZQ0EgIjGXOBdZ/VT7QtzVeW/sOpD1c+Wk7AvWTW5moF1+yQxR
WW119NaFk27uTVEQN5PaTyXH5Rs9L8h1sT08JVBNjIeTgtHTIygblcnDbZXb4ZvSC7d3hTI03CzJ
nH7W8LKE8LATF0pZv0tfEkQ0jFb1UpSLC7yYGnAUbdbcrrhp/1hpfcdzRHjd0BY/RoH1IJ6ndcSt
PyiuGD5nb0eww60JvzNsa84Xhva01Y94F60pEip13kWjkj6SXuAFN0MbeK9QbEwzqU89QCtG/Bto
bJZ4dWzkw40mTwq967yC9Q3Z9AusFXGPPZnjwQp72N/GYUh27sRVrGNJ4exbomBp6NJa7vSs1AH4
TRxdEmnQqgaQLatoCAj8yPrHqU/hPAJh3oB4Lr4/P/lQQgRMedVJ4Enf5T4mYEQRdPFUhpX/scqV
EWfGPnKyZZ/epykOgklcm4mclZoPbJfPMzwJd6BAd5tqd75Azzqsre3jSoDWreV2CS+XCM4u1oAD
n/fwIDhhGDv6ejvNz6IEGbCBFg6E+tiRMzRGnGaIFgmpI7iqaM35jAcI3CXox50UBZJgYiCIOqrN
eHQTkNThVk/ZxZRcp26x57WSxB+Vb93iPvWIIqZmb8zhea7S7xoZkpKImBhtfCWPVbgcNOEdkZ0w
dqzEiiWrvpkClRD5gSmghQfk4YQWJP4Q0qfpx4vTTMnJ6ReX5acU3141GK9FKrIKg+zkvZSkCU3C
2o72fdIN+ZunivMSdP3XvFbZpVpm8YPXY6IBBebm3LV2+SabZfkjHYHR18HsnSzGJpgRefZ1UqLp
SBYfcj8LkO4N0lAFM2FZz3uezyo7jrBqb9Kvi28xuNldWa7it7N6XcGhbORbv3TkLyqYrHevuSou
lSnIdSuU8Zn2na83vgFhlJX6GbK5LqLACMe7BfL1YUIeC9xuDt5X0Tvlyc4ZY/lDe0300cGcHe+7
taR/kzEhId+3S7KeBwd4Yhq6O+ovqkPQuSYhAYbPzuWvmNvxjYv6YSauKdXJeVmcNZJDZsdjNmdv
S19ZRClVdhya+P6r5i7lCtwkLXVbXphikknz8GgmYqc4TDsTsQcXeRUV4fWVnPNhl63dZZwIqCpq
rDHpmJ6BswqkFKm3JYbTiscUbHfVofcyrfN2rsWhtY3se/BRgjqNOtO+UG4TrYcDVl9nU6Lj2MyG
f+OHIPUY3p4q8oJjwkzHg0JsyqyQcbGPW8zpdiSb5BfunWLvwTzfNDT+RHM7eFuvWdZ7XzXvc97/
KcZ5U1REYNhdwZJVkwMIBB/b49xsSis9jUP1QgIkvHMnPv1F29s2K4ydh7Fbd1cLR50c26AAiJm8
X6QcD7f9mPh3ui5AWgxSlcCytoseGOkC5KEAu/2d17pPJC1jrjBXcj+Un6A7rs+QEDjph3VP79Z7
14JcEn0EcctjHLYoc+Dwo0ELWOPxu3DJwGLRwpakqngZSHdJPVxUNZ8LlV3+Vgfj65yWPe+xewto
U7wwfpb7xh3Rb6NiSnIU4kTiIMIJlkdKRTfwQbtUZs1uJGdq61jNcmjE6B7NwLOOISDvYan78X2x
ZcVo3QNWiNS4l+6bGzR7pftTCqRLlCfLjSDsjRymYTemxVkvIj0M60yoU3BN1CKX1Y+JIE03pSRt
Rzn2neg94OHcuvoIi7gJeq63euOhzAqm38E60Q/jmTvW6/ZIgCyBDOCFk19aBP8MqPb9amun5Igb
CMxhYT6WAPdWV7ZMTHp4dUog8y7sdslkw6E57nRvXAPxJHNYPFyN8WZCjgME/VHNw0E6YI5FlvcP
08QTU8r5Fiph4Kzzip2stLwhTLR9ChPzEobKOmqjelbkXdnYj+bZP3Vtdw5W/6Zoi5fwH1DfNDwx
wZvYUCr50Fo+NiWAO7vI+ls1BsZHgWTtzjNLwo7mXh84d/XWlVKe6WIggQIFRTzpZn3w7PJr0IRc
opqJMljFTUhUfhQoIjC1Sm+rPvvlAN6bRVOB29tM9ppqMBGvqnyAGkQM4GMiLGQ8BjO308T4JaoD
yq6tMvQduQXbdi5Q/az+w0KkmeiX+qEga+mzIS/7kZhducIw8djOhGecwyFlrJhtBwdBr2MpR7Wd
SCntvabeYRwGcINd2Y+DHG4mX5xsQLyYdJZbnOn6Bd1ZdocsZefauL2segVyGwi30O3sRBa5e9gH
gs+ug06Mu2axL9NkgeqoMTmS1wMgZm0GaX4sa2cdavTlQR7aAIHTfsJMv2u0eNYcJZs5nfuTrqvh
ay4WSr7I/+OhqB8FUjWzXm/QRj4ayvqyRbqXHImU0eIz5OolQdYOn5DnHoc0J05tso9LYpzT0jmS
0XMcwuajxTGY1+N5MqqBQbwfNg4Gp60isiIklhZInYM9lHMJNm7+FmgCWslPUxTdtyXEY9uX50bk
d4RXbZYinyOgfW/PtrRg1zKz3WjLlwXwccxs8UuTTaQB8uoSa6eu/gEL8iLMmU2q5lKo17kyCGSB
bQkyhSptWmxsSauLF6F7J8gKI0UBSQCzvcbdMBO/NHcYDBd4ItOc3nwE8qpqnlhn5S9+nCpSLpai
NjhO5OuWDojxTA6ILtIb4iCmrD2j2cruJ20igVncuyL/ttFgkbahwGW6Zdz56MVnFsJ3om/mr76f
3bsxn7CcpZP2tjip8anNRCfHVd5hKTJ4BQm4NQBJI6qBw4eqToj9KoM5JP90bYwzzDhhU0tQvzep
636aV8xN8n/p8Yeu7xO6696Imdt6PJGh3W3aypDVxq4xx3AuStJwRtPau/YE6pyo8Q4/NRHK7b+x
dybNcSvbtf4rDo+NE0ggE83Ag1eF6kmKPSVOEOqIvu/x698HnvN8xdK5onVnz2HHHci+llCFSiR2
7r3Wt0L9UlgIl7zaZhAlU33+aoeUGPRjsu8UowHzwxgisZ12bGCpCIITyCNa0Zr/XZ8Am1IHYYgZ
dgaF2TpsrfiT2ZHbfelLc6K5CY5MY3A4inVatNO/oJP+74mg/3/jk7uIL/65EHoHIj1vvk8/6j+W
v/Gn/EMz/hDEEwtgB4ibET4v6ZJ/6T+MPywLxQX/IwTDR9z8/6X/kO4ftgldmeVFcoXSbQTUzV/0
BAQgJMUgEALsjUj69+AJi9L5H+IP4AuSpSRtXlXW8vJchNo/wskNWzC8RlO3omPjnizNTx41TnVX
dqGFp84EboNlzAa+W7aXdKqbY604pAEYs7c/3LS/YSeItwb7Pz8Jiibb5pYsIAduxo+fpPV5wzgG
izmukgWoWpvJrsxm9QVUtv7YkZjhAiS5lAnH1xWlh9rV4PY/0S9RjNk4fd9w5pD7tu+h0VZgnG/p
Js0ffv0p34bNvH5IR5lL9IvhEHFin2llegsNL7s6srK+i7caOLddXR2h5Kzx94GIc/zynZxZ8RZx
8OclLVQEEC7Q6hjnoRRIEZzeNyQdi4gtZQ73tl6Ed5rAWKhbSNACa8Lj7Hcfo8QKcK7SCAXvyyjP
WQSzzoS7eUholIPv8V5vxv/Kvv7d0H8p+7r73H2L/u3/1J+/vHVAvP61P5/7xbHA/6DrcujryNef
7c/H3pR/wKAlU1S5pmEJe/lB/1J9mctmwR7h6Av/gXXG0/rXUy+sPzBNKJKAlMlacM3fEX3BbXnz
2BPiq9iMpEWiADkWuDDODBDBZAcptHYN640oqMApn75H0h0cnjtbHUclIo835oy+SzM4JKNvnpgZ
T5k49LFWuWvdytIXDmXTHTDwzNwaso33HQ3DnRFS461gsviAqwYE6fDNq30p6S008QQY1kCr8E3l
QXVw4Ljls6PwS+j5SWS01Nem6ddPUVzZvC4j7ZvvSP2WFp7YDmqMmR6IT+bgx2vcRWBnnW5I92GF
TfxACRN8XvQ9n6blqIGgPL1FisyplTZzckjo3OKDc2H8ptijQdNIDOiloV6CNneR/Nf9gLc+l9f0
IJnCa4iNSgY+NyTUxOE66QJOADAr+l0j+w6rqBvK3dS0rzPalmx70c5ZfCgr2uQnvxkpMpME6cvK
Cev4jqwPo9+ZwziVnt34SXsZJmO0K8zGuIy1khkJkmX1UW9tJCmG6ur8MPtxerKjpvnuh1a6k2Gq
517ohCO9IqNKH8awiBpvEm5o3mWw5NHo53nlJ1+TqkjsfoVSr0uzR7hi08I+HPzMqigpZ+nf97Mz
BcpTZVmJcCMZq1f9yxCObD4xwlTQezVqoayDF/tduIXWXRuVUpnl8oMxedrkkd/hPvGyuqbSuRwz
5STZmtCpKLiKtC7FFM/y1hizMqiyuiSRa0PkrriMHQdzG4YFoH56J9k1qV+7b8OgTXxgVtBlGtNL
PAyc8Cy6N3HhXMB5YzBmW3gtOFSN1pOvnADYheUg7qhmjo2rYXDcz10HPIIXU+JSZ/aqvShhsyOp
HaHLd1s/bDMsr1R5EUueQ3XX4U65xG4s+1tCDphJy8y05CeGxtNGzT5DboT4vfvE4cC5d6qkuLLK
OOy2dB+TG3rYTn8rYi1Xh8Ev6+Zx0BwLCwEiDbraJnVn0ZfP45Tk0W6mi0JzPwKZX40kZqzHIlPX
zqKQ54ihZZGHgTMJHxqOkdOu7xy8fIOdD1+tGism0ddaNHlFajtfm4qUNmTMgANOvkEPcC2Awczr
VmmNe0yHZP7Y4mi6RNXXBKfZWApmzU2KdMWJ1oDGk8OR97Q8QCQZin7c9yUSvtkhW21r2lN9U0IK
eWDUymnFj6rpUw4rafL63AmLdcMwcEsHxd2oxGnFURDlsMrnEQWOr3qs3RHiIY5zwn0AAGYAB2gZ
g0RCIfActDLw1yoYqnEzB9Uwf9adAa11TawFiSP2FJRHdF5Vs28ymL8MbhBXrPJFJuIIX4cbM2vJ
fJ+HeGDQjbIWscZUQn6AAN61qNBMPD8jOVG4TvspYJ5el/ddGgctDZEIJFndoZPywopR1iZLrH4b
CQNLtA//O9u0dRHC5xQWRAtGMftCDOGHSZFBwIyttcGsmjHib8blWsPZ3OBH8cXAxKSUPP6xHcnv
s1Wa1yUMJlDm1Af4Qav4xXZGHRhpWnBWbV1j6tY2A3+i9jTCX4/TKEpvIhrmlRuX7TO9KwtvKoL8
0dEm4+M8w2pZtbNTPBm2oT6NomtRCwAWDTyRI5NdlYrTK0vFRtVTRhHQRf52QBbEaJnQ0SKZbCeG
JQEN0tL35iCoPszI7J80NlZQ3y7P0DbE1nEo7NKFs12J1l9jG6KvmkGdpEcYV3NaMKjtiUIHghCh
c4nyNF9z/ATdb7cYPWgShWZ0MpsiQPdWoVwPV1okgQPixXcQXjaNieXrzhB2/5EulIJdyDwLYoif
6b0GimMSsGVhjM019jVd762LEiUYaPfAkI7IVoTjDM9ZFbibyKhMiyrI0BvN6b0sRi9vqGV+rfnl
tT3gluUgWqms6kk/GSruaMMjQifAuvKlnubQZXQiRcv7qjaaAvue1ADnJNxaZxMhPrVRe9iyQagi
A/pdlakIsjjESqvitcFLUVzkej4CfI06wb+7CQOaCMV2kg3h1b0CoW+ozJ7iVZoEIJgc2LiQM/W6
8+3eC4IASOGmC21zOGUq9Kt6FZmJNSbXmpx9R61K6WYVowehfVWhmXWregjG6gJKNTKxPBfPRFJO
yd1kazm+YaebXC+gT37HsZVTuAW0HrdUptD3g35u65vYwc944ZvSHvaxcudpr5gAvNDQau7pebfj
pkUXjugHhPH3MAvTYOsLq2nXYk7hkhcogJ/hDYbYOGhA5WuYnnSce83AEJEhL7Y/GGDay1MgjTrB
hKz7Dg9F6HI4jfws5CdIbQvcgNYY7a5q+PBQYqCHW15DUas+9pkqGXSijJ3bD+3coVfqsgAHRBln
Q7O1RZpFJuwjOjJQd9mMTYNDLdOKycouQr0LDlPENnIxZJ2uNsLg36RjmUckNcRWNRrXuMwYymO3
D5NtNeaWdYNBT5ieQScAuo1JQEcqZjj0Zu3EzdVguVitYBZ8aPlGnPahfTpsKbJXRD/4vTymes/7
KakTugMrE6F+/qFNBBMYZyCxRM/tpFrPXYueNF6OYV85kQdkV2fd8CmtNEhsJJ8FV6rXpjsFo20L
l5ZNE6dcKMMVQkZgJOA1O4wbUR3iMyQcr3gu7I7+AgLEYF3miYPjLh5n65BpQRXduCWjMsGsUD1q
Mb5WoPR9khpH9g1XbtIKCw9Wb2ZDL7LgSz0WdPJcNNFZH3qN01bKX7H6G/9Up7bUd3E5pPOWPh7d
WAIUIGGvI56IiDl4JSvzGEg9/lqmvVXS+g1ooYasxYnsY8Djz107p8+xhWZtPTNenYm1K5bfFLQq
kRIUvNFhMvtG3Qe5pspslSnVZlsqQ8Yr2diNcIBC5L0MPa35VjhEHt1HU6jHmxlnInNQlxHQc26E
XXOdTSoHgj/az3EqsbyPzSLX6hB0g2hAzQADY5BoFQYza+FZ5vOABM4UWdQ/E9ijMKvD81LbyXG7
fh/WWgocBIx4BcomQEmaxmb60Wdt65f0vGu1YyiL9i2mgw2NyYKOzLjYjjM4qH3LVzQrrUP50bh1
v0F8QqhqpGF2oOoKL8U4GE95OqJGFjRoncJBj6EYXasNE3HA1owKqcHB0NQ3ekE1DEqTcA/L6Znn
4Vg1sfgAbXjS3RaZoAw5CnvToGxtk86JlcBlLdvkAxBH30Bpmrt7kna05ji5KbMgYxmogIdmeN3o
EM3LBlWupirnuSLocGCOF4/WHS6uLPHoPTPrmpKp21LMpi9WWwZ7v0M1QpqWbF4KXY0PZdeLXe9j
ttqnRsYYj0eVSKepYYlGDM3WFl/hEEBs35Dlpd/49dx9iJxWvsx1DMcpylTxobLKRZhB+bjkSsAE
AB8A3KHAagZ1iAwDJmoBRiqcCxEJHY0L/GiDagJJPoItxgtbegjyxKBzRKfa9Gb4LUuyCo1gSmAZ
GqBQ8bLNYMIcqt60PhZaEp+KtjcZrvj6AKZ9LpAGDIk+flZ1NUl0X4zLV4vqgLFpkyJOm4Rf2xeO
VYSXmNgEmJmmVoJmZKbzfmAQCw+tcz9nOJy38BcmBeCUSQbQqY6HxozlOHgUuv19OA92t8eMPF1b
fcfug++FHB9WHk9A6Fvuxm7r8QsKMbc4ZD1BM6sGWE21dQtBXpCu6Lgf6ZNCIxtK+oGramR3X/26
sfFqef9HI8g2GKYDlMeJRNcJguM5wHEGUJxI2sdrZsslaXRVg+OlsyLkf+NQaCsAjx2el3nkDUCZ
wZoXKNXmdUiv5B6faVj+2U8EmvD3yXlntqTXDwSuyEKcq+ucic+OqEVN6VHlJa3bMeWazNuCO5Ty
uZemaIXDjBg03HFadm3S8kQYqRnDO/fkjBKwfALadYJTvZAW07mzZg/v8ArpEPt3men+VaNlcusz
Xnz59Z3/+Sq03ziDL35/x0bbftb3irUCDllUrOfJhC1gcY7O/Sm4+f2rmErXHYlN1qJ7+PYqiQiL
3g4p45WjoyckxZBqw8/faVa97VUti0hJyFK0Og2L3EX9rJuoRofzW+zktAc4QLOXGlhX+ryaHuIJ
Z/N7RKuzJobNzyO5It1LW1n8U2+/k+lwVG/9Iac2cnloJiVHJvSLkO3X9+5tZ3L5VjAsDFxyDn49
OrZn1+lLvePNw0r0cY7F24I8DLy4U422ebH9JmYb+YdfX3L5J98+jY7N3F1f+LlYAK2zpQdS1+Ut
l2X4Y/KGJEXLxAwT9oRedda9Pg/ZV3b+ca1rPI/vPHdvW5x822WvFaiRbOGoZbm8vauJFKOhBHoo
+Nu8OhPOFS8jU32euVFn92oZ3IwQ3Nq5f+f3/Gn1cJPBCC95sXS82YjeXhkrVelaEzbzAJA1OzUy
NrpFTYa0D2WK8Q6s9yyG9/WLKjK1+T0XCohx/kigTADbLRwKnN7ktdOSrQV1DrHkg6KFHECqVjZA
i1A9OpXj5ztVg6CLyiT6+Ovf+qflRTQom5xAqwY43XDOfuup0WMDM322Jk5vKUxywkQ8UVNQrXWI
BkyOgR68t6b/5lemK2ibBiQ4m27g2ZqOfFxSicPYVbUKDWZhi0DgFXcVwZo5aTw7N3BmdNl4uoPs
6tdf+KffGR+s7iiFtJQi56cdT8SL7j0CY572tn/S1RwWsPKc5iUIJeeYX1/s7O4ilFc4v3VLGJbF
5dyzRTU1VoccRYTrlCPqqet6GFPMzz+lTQLpzqE5+M4Fz/bz5YK8Kthq6fnyDc8vWLoxqpWOZn3R
2rREY9V76fv7+U9fyzJsm2d06QjrJhvu22dFOVEalqhE1y061E3txsKbZUOOS4GyYG/p43uvqbMF
Q6uaCy6XY7FiNjzfbK2MhK4evQ1AXdN4JiAweRrZ/GiaEFgU0AoK+4kH9dc/3tlK4aKEpnPsYAYm
qQTOd4RG2fUQT2VAP3b45tOFWbtF9y01rPdynf/mQsqA2M2DyEjXXEhGPw6fcBKI0qgxSU48FquU
JG5EBLB2yPT8a076T+uav7mUZQmLMwYXxGFhvL3UoA9MujkJELNRxiSq8aVSylPPXf7069u3GMh/
fI0s988h9R4uOw3XZVd/e62U3IAYuTHQEZNvJEr8tvQ8h7a/jCtFdJzP6O9mESBezRnnLdx3cxus
nTGb/V0vUyu9LMWYDptff6yf74CUhiUZXupSZ0hydrPztndIisT6htkr3viI8VaZ08Ubd/nT71/K
ZOVwTqZI+OlmR3MajjmRWGtR9Q84dB76rHvQ+fPvX4ZSkXeXEAxRz79RHMWSHGC65q2IFefPNN3I
GIGq29bpv3DzYAksSdesVBbR25806pgV98gM1kOTTXBzZv/KofBZR8uffv2tfn7kJax/02WjdmnP
nV+KLgvEc0MEa6qseE/Dmed7hIVyyBL2GEYcwaXS8v7rr696VvezZim2eTkgeWCBQAZ5+wV7LALE
wjYQSsjwLNY6B86rQXXdB7dpWafg15/mqO4wwTHRaZ0qe6dS/pvVyUTcgL4OgIEXx9nq5MQ8OJWG
XCYY+9K4tvXUeMbdTG2QWRkf6Nff9uer8VVhMAsd2gPXPXv5Z1ladq6N5QWQLWoXjd631T78N/aC
ny/EtM+mspIMD11Lna0bEQ9O0C9e4WQeX58EZmf/0pNgMRu3XstxRArnd68tizECb8aow5qJVuE3
eqzGDhvu8qffvXUWdbnk7vF1fi5hhrYl4kaU3LomPi7PdqZHx3/l2WYhSMpFpDfs2PbZjUuVogKu
GJU6MixONF2/ZabMT3HYfvv19/mpcLBs6m3KQNYc5ZFztvBUqEU1JmH4AVLEe7SBvff+t/mbixBj
gNKDWht+yPlFWjubIqJ6fczGeX4nVdi88ETJ7W9/FaQcSyoIyRQcO8+e4WwoKoZBow9pANIB75f8
VGHR+u0n1V7uF6RB6kn+uCz5r59vozxo/vPfxX9Q30aRDFsomQX6Nk/y3YhhkzHls5s0VPC//lI/
P0FcAzEOKBdKEYXw5s3lfBIXfZuxEJcbpod0GOdDRRTkVWrZ4+b3L2U5LpUkh2kies/WnAlSFEYX
u0KdEZOHV4RUIABm8wGYn2Ovfn2xn5YE7QeBlIWz3iIyOT9rJlkMPBjHERY3nYA8zn8bPWTx/eZV
qBolegjO6awHJc+WBK67uifByF1Fy3JraLvCY3F++8ZxFW4a3b/ldcw76+1v1JU4kq0aanvAoR1q
HZosYK5mZt9SS8rqnXbHT0U4V0PHwSb0ui7Oq8axMxsH36zPUCOJHk2zQL6gm9XtJHpG7rEVXP7+
PXzNuKGUgV55vrnqcexUTNXhrS99Zc0C4De6Trz/7avwvUz0ugaf9qeayedoU8QVnK4wxTJ20rOR
46Dj47EKfnfl8UPRKnKoz+gbqfOUk6md61JGA09UVuE0ZXzaEj0JYrt+50Lqp1KGKy2VmUuHiv3i
fF00AeF8GvYytj327t4lbCzyfeMLaWfVRYmoC2cuJIsPpcu8U8NOnHoimGIkHrUeO6s5TGILdTO1
6io3de2kT1l3gcQB7qZoybnBodNddW2vnlVhmdo6CdPmysYz+Ri6E70D2ozTg4V7pTxVfsc0yq5i
Tp6DTcwqU206qy2TBRP0nVUFh6QxXX/PEPOpQm0WHzPMuOAa2jHcGssp62Ecav+KxnpjErisin6t
9Lx5GOYSNHfTZj5gvk43r6vAcGavQdNw4Y5iAAQsA+ADEjsWfWVw8dAQiGpbsZcPhhfUFgkbwVQ4
VyQ/iucYlAizK7uj6fO7K8yh7cCRnN7d0oc5e9M1aO3HuMMQ3gXUsE2i5Uyf3l3HPz+dzuu7lBEj
DW11fnj0uR1wtXg9SKegnWTiCb/K3Y4actD8KzGV8ztNu/ON1NQFBy10VToFOrS65QP98D4q6iGl
RaSgh5Nc9oKBVe5SPADH37t5XIWNlP4qHTJ60+eN+tjRolmh+FjV2BgOmCV7b1Zadvfrq5y/7LiK
i8yM3iMbAS25s+3aB9XRNaHur3oSgU9xU8JibFIy/VYZxsF3Dhp/c+MWewAFFjFhS2/o7Y1LYnI8
CxCeKBU1lNcZr4WA6eWfm8BvyRVx2PKfc/ry/2yQs+KE9c/ly+uprLvmR/Hy8v//p4gRqSKdwUWH
aDAcosZmRf8lYjT+YAUCYnZeDxSc1f4hYkT5SFtD6fySNr0ii7/0l4hx+feYo7DnM/CwBSO631Ex
GssE6McmuWLxI/8j8o12tc7r/u2yYYX0ovEjeC/9DGUXjD/oAT1Oig4ZUtrd1RiMAOXX4sJl1vEF
+1hNlJUUmO1iy9dAwjTG3s5k+RAzo60w4Djt50JZ5cfGt1FfQJi0MdvEbbkw/qMw3wIDm9+rlZfF
/fZb2Iuek/eTrhzDts5KlrqEu4ddQKyVmOBmRLW1wsWn1vEMIAVs3abJ4jUu8U8//MrXf17gx6y6
v7ssSlILTfHykrfPbp4LPyE3U5dkIyRlZIt5fDXEf9mHeZwJNSEKpbbeazqfbSoUfnQtfrim8fYH
w8etmWW7XFMfD8IviaRHywnr973evrH8S+c3lbspGQqhdKXN//ZKeh3ZaJxig/AFE5pHVoBD9iKA
WRVhtL12306Mj5GE2YvMr8KCT9Dqapy7qd6MUWCdNK1Qe/CLDKwhHirCM0LTJfk16pLDAvT+rKuM
XCZ2YIJiMRIW1yVaToQrAvHFO2/L18fs/NsIdmKct8toRBlnLxbg2dLIixjNFDy81BuRnKEqConV
c01Buc4xLge6gda73YVzyh6qZdX80Z1LG+H3oNLTPPTikvEVfqAluAFdGTnb30OQyWKVTFY8bLC0
+CVZC5IsFZGWGprf169oLN9WEmNwwK/kwwPvUm6HwzmfafByl4blfrnBAGnP5ybK3IzAdL3e2ma5
y9iSCDVIpqDCBbn8DIM2kLqrO77wIL4HxFiXJiQ9eAzyO9EpjLVmto6C/HOHygZSxEggBKBqT8zz
+CJHUl3XSM7g3nKSGObV3LrmS1LiJUX8JFqHrA2NrPHegDC0Ls2eAxTzKxnjaq5H/vFszOnlNPWY
emYVkzWmJO0m7shsgNIVaAdW42S20NjofcV3k9sdoTSMm1jkRn8ccizGwppHtckZb5LoVGXjU65s
Ov6Ej2Tt1g2627Tu5tuYYNP7MC7C6TIUDNSv9cAd8IqRbXObpVBLwrHHnqRmkOrf1JyRIjWMcQQY
xnbH8WpE0UC4LShznLZ9M90WTgHUIoSgybqmGRbsaNAB2k4loXIYLyVyFKdFGIK6tRY9OVR4mDuV
wRfLCPciH1Y3ZoJ6RgxZTd4amwXwO62ipsfWZ9JEpiDV1HBvMNs8GsS6ZTv+Fisk9Wtj8WpBjVtN
s2ruLEsLMMD5gfES+qNL3pjsze9FxCzGq5hmVeDZ++6zhAv5WAqSzNZdxA+dBpgZIFUW6KJHBV2Q
wGXT9ca+r+pTxq82wtkBdgB/rxz8XQIii3l1bVXroiuqj4j+2s99VI3QHpdd21r27+F1K8+XXb1o
4HizNNnr/WXXb5b9nwNBe/cfyIWqpEX1B/VKczdUM9ZmBFMF98gNkaBJfdSI2Wp0mBlY5937KEbI
/c4p5MzKgUiTkThCBgbJaCx4opdTyg8F4kC+wRDaAR/CsD/AKvrmQDXxMqd12YWii7HDnsWg8qXs
fKICyAaZa+uCcFxgWUF/O6Hfq9L8nVYDL/e3e8sypuekR2uDGFfnvCH0jxsTNTbf2Hj98mAjw5V6
vSfq9f6kQJfZYZbbNi038PVd9FuV2f9M65jJa/ef116gZ7v8W/Rj8bX8hb+KL/0PBtP8B9QvgwXG
N/+v+DJcAnRxa7k2R2Z76bX+V/GF3czk/8Z/vZREvG0F/91f1ZeG8cTihQD6grmL1Bl4/U75RTv+
zdJRjJX4YDQSl+mAwSB5Ket/WM4xzB0NBcQjwgv9Bm/uJnN5bSRapB/HxoFOmoJ0Qc+CVhvR0vDJ
dHZZ0a5NY9x24NMtnOcmqLOJI3/itVPqro0I0AXC4wGIt6PdtvNdOY1bvc6ORUYH0b9Ag9StAJ2I
JzM4msat0D6nrbXnlLfBuN16zHe1x0J8K3v22flUGXsoImtFQiY7DOFhySGHCO/ZAlJ9Eest3Jxs
FYp2QxoIVF8Y/ZbzHfQkM5xh5XQY+hPHLGKv82NtXbM5VMGHODXdjWyYQEgsKEQSWvHV6NS3ar6N
zEhblVZwFwY5jIHhWPXaUTooojV3rXoAFiJBS5W1LV4TDu86iQCrmnDHMOp3fl3ttbbb1QZkNMJG
Q6WfKqw0fv/c233tBQQdrTUXFpsVfFuQYRBvLgd5WcCJyevD0sOoA6J6UhenwWx2x6bn85MbFYdq
TeylF5KTU8awkzRtO0SO16HW041pM7QvWgFFBsp6aG5Ahe+K+sFxv4WgRmYLmN0Av7OX4qoVlb5q
ujbcNSRZxEl3mSjrYR4ta4+0Ml6NuhOQb8Rdycnog2RqduH3sBlWbIZepnDGJnb8GA/VtkIol+fx
3pnA8nAUxzBk2NWlHkUlPMiAvM4LQ35ORvURPyx2HUOD1vcldkePjPoBnVw/JOaGYjIl8Nf44ndz
vsNt050YKDdXpKdhc1WPHc0/RqBr7LOEodSLMnwdBkq/rwbLswP/UeT0eSJlgGZ/sqKZpNbhKut6
JNHSRkEJgtZF3r6LnFNOjiA3/5AGmgdlRp1GOQp8hql5afZyM/UDwYcAIajGIE2cCtGhWO6+V37K
ii7q42jlG70oDyaLtAprYqgS7EvZDsX3mlP1VlTFEoQuQCsolOfB3K1M37m00hjQJ+GzCPhtH1rH
OgGYoNkdmRN2DAwj2Am4vdpUeW3u7O1OpygiHU4rNwBQSccc6QQR9ufE3pzcdC7GCRpSVLooi5wJ
V76zIXn2g29Dfkr6bdaLG0MSqeTc0ZdDFz4Y66Am+7K5pHt80NFa1Y7aG0FVgd06RuTzxqaHk3yb
N1+b4r6xN6H+6IcYyOWIST3dFNJ3r4Xb5AfEGWvgwutp0k6lI4jLcImoex6hblj5TafKA+Ju1qm+
oRsNHjSryaMMp/2oD7fdqHZiLj7IkmMSPThTRvVKyzsfBvDtUDz5kXYE47+KU+XJsPdcROZbfbyK
W8zYMChx2J4AZG/s4UWbnyL9ozFQ1ZR+dTOgey2LEA9JN2wN7SIfD626TRpGxlkmEcJ2N4Ljga5n
W6M9LqkYHBeAe90UPPxRj9HeivML2Nv7CMr5oojvg01k+ZgUmIHNGKomSAkg78KB5BIYQzgo0GuE
PO4xSvYSYnKiXRfJJys0XoCYrFOE4F1/P/rRR1/xNDgzdGXxJbeHtT2wRMzCqwm/ncYvbZmtQcBs
spAnTQlnXYXNyjcesoHoNh7zEnbbVGE3mr/72kueEHmWqnWpbnvL2LXxTRz7bBFXvYrcEzijjypK
Wdr5uhfBFzElFPHNQ2GpwqtIMVJacpEpsobi40JhGaswW9VTeHTkcF1TfRI6w7ZGNiQ4W6Lrwnjf
S0mkMnMEjjXjNvTZAGf4kQS2tT23Jrlp5yewCq4G8hLsJdEOZHXqG9Yd+eE6tFNa0Hx4SQiCViXk
f2b9i13PCNu1i3m808ND2JKyJ50baZb3TYuvJqg/ldLehYG2TwRooyKDmYCKlD0el+JCWKilhzj4
qlZRe9WquSKzLkq/NCq81gyVr2y3urYz97nnqY3y9gZhChx0S/+Eh+W2htv8XA+wytEbiosgaTbV
IpQyicRmJkrNW4QfskzdGBzhiSIH7z0M0amOIYXiJ3t2Yx1Blzj4WXM5zJZXqtralm3UXxUFSnXK
5PiYGN22mlt9X0nRbYoIoOEcNAs8lEMzSc0rCCPpoRqYJq/jplcXZhmOT1YdNbvATesHMxdrM+Il
uwgwv/eDazyBqEv29chhHveyXKsCpFCdw1+UWXmk2T96QU5S0JKF2zeNv2twU2A8EFB7+72snK9Z
KYKThifwwDy2JCIJUj6C8O6IfKt7wI5H+ARERLrL7EScAThot3Rdw955CknLY95Dxq8bPTYDUDLB
y9+1sVWmLk9keFmN4sHX/A39JJxgeIggf4pHF5LYUMvbJrKCXVITODU7CzvO8GJdPuX0JfNVZYzl
llhOGCUvlO/OQm3Ov4iqtI8BjXo8KFZHQg6ZpOSICv73pNBpYmJ8w2HpHzmfnCYZ7kd3fmrr2kPZ
/DVqE8fjG8itgeFhUtbBtcG8tE4EgpUf2O4yEiojgnYhtZiK3CIL1P02ILe4rcInPR8+Fsp4Kg3Q
8gkIIAjYhzCrrrOy3jIreKrtYRfWdehZxlh7S3cNjny1L4IP5Pd5Ke9+avDl9bIqF4KRpSqChqQG
LSVCfRljNosird3PBFf2cweRyHJeMsetIaljCNKLNn8EDO5sJ2BmXqUacyM6DYuYm7rYwKM2Mtud
xN9z09KH8TLZwC0F+DdvwfkrLJmt393nssATipXz2ZIVR2Etr2tIV7QKoANZamUVVA0lLnOaHROb
donJFyspoGmrQy6R+5KCKIKkR2CkvavlJG8c4gIy0tjD7tEvLRkeLNikKCtNYmwaM+blP8EZA/5C
2mQy5LtkrnDwGmlgEwY7A1ImkNwHkEi7wT3aWklFybgf027XEMCbVDxHCOk1+8RT3XxImN9+khNW
DrfJ2guZibFjC2vUMxDfwvZSZ46+oNyDlYdp42PBYtj0Xdvq2AN9EWw7AEc6g1dpHx2AMReyk6jq
4qQ9sCcq7LIBUcF43uihGDZvUTybGebEU2sGwY1BfhgioCm/1NoZZoj8Wrv3iT2cFOXFIyFo0wH9
Vbkl+QuTYGiZF+boD3daE46fJJ/+ygp5IQ1k9nhu7IJXahrrppgn55L46uKGj+IfongkbM1f/G/E
Yedx/ZhgAz7E7gKczjBqrPgA89cOQN8uFfah9IlSd0ETXPMy1rdNaDZePJo+9aB+gkykXXWiyL/k
kZ4/AuYrLtTQWjx6cKsJ6+R6+YylsmjKDlsD7kJoKw+NHQ0XUVntXEyMKaFCCYCTbWza8EWUUx31
PK89TSUPQVqT/gag1sW1wSNJKlIM4wdU4rNdzsUxSF99qWq6Z0JcfM6IMH6MZONvAIYO+0anUk5F
SAp4N/lbGO/Wg5275G4NhbF3LV+sq2rQyMTLqK0mRwu3bhLcoIZU2Fo7/1LWVQfZpo9vUbN9jQr/
WOft09BH28i5mavmUxjcV8U8oBvvk8skBOkZRwUlnLD3vhoOZI2EH1rfTTZy6O/hXOLIqRvY0qkb
XshR3mttC0lfr4isBOZCpEYETNhf5X0Ufa8GDg15NNHhSuwLoxrv6mJcy6UgoTbcgzCE1wUj5iKC
ND6n0dcg6glziK2PorMf417HGD8CrorVtQ+/8Gj1kpCIl5Tf0pvS6NaPm/Zaj3kT+0ReeXWkJZs4
mJ+Uht9I0d4SMcyrFi5FANiI84h7myIcYxs8TQQkMAsdbiylP+V9e92asD3apuN0UC3U+tzYuVXz
MPXyU7GcWwwOKYGdHIWxuBYnbW1ZQ3LZ44P2wH5yYHLlSIA7KSuFBZe/sdM7NlOKYkCgKOaxU2Pw
UttaMx6DaKwvM9C0h7YN3fjadiGgz6zb77EiJBeuJnjN/8vemSzXbWXb9lcy3HktKFAXEffeBg5O
wboQRZHqICiJRL0BbJQb3/X+4P3YHaDkNEk7xfBrO50NWzaJAxxgY+215hxT07ztZGjkfcZKZDsk
9+0RL1lajzIOph0PfXdWlMNwXhAyscdxk9d04sgU98oqiACCCuaZ3tBhnF5NWu2K+XRTAtnbAKQi
VtaFfZRPwrBa+trkmnQSvP6sQbNsaj0i9XyKJnzBX9H+cLWt9Bg0bdedEkACJQ576BDWkzyQgBAP
u6bQnezE7SCkLQeHGMg7DfD1ttXGvauMR/CqpJNDNCjSGhCt4d6zKSa2fpkfkpqA4ElLgqN/Oiq9
Ovr+37+to/3/3FHZPDSP/7p9lN8fXzZV1p/50VTRzBW64yMOQftuILFZRUO/43icD2uEnI0RB7Ez
3ZN/d1UM7wPjat1D+7zKFF5xOewP0M2Qeq9wDhMxiPF3eirP3I0/5haIOh3fQ77CB0BphiJlnWu8
aKkklQsTyqYbPeuac1TYFX8bE4F078AvPh7BN4L6IvtkU0prxf+1/SYLCsvaicSvHmqD6jwe3HbL
/AJbeV52K4lcL8H89fYDc3DzZPB1YhP9bCJDIF5M8hvBUvl3MbDaCzLxpiwqVF19DuJpONVm0mMg
D4TtaBrWQRoBrOSWNjQRxCQoDrbzlXpMe7ArZcXc2BNtfTLGHVihaKhHdUTrcYoK18w+vfhS/2J4
9Wa+w3UCfka3lMEVBhUDwfbr64SRuIS7aT05DOQ/WbqAa1a287R3VjQwKZEVOg2jSg+JI1oSLtzh
m6NAL9Aq9+hFaTixP2oQPHXc++Z4q7sFC5QcZ8nOOT2rifgst7mmUwdQGiarQ3bItqKwl9P/j/NA
j4funBmgjtfn9Xlghk08TN1PbZOm11UcP6YW9UTZsOUsXQLZg6T+LpuZVBqRWHsEnO51QL7gmkSp
hcojcT3uE+NrTDlALd+jOK700zGHEOcnqTwhxda+tERKUIJRZ+8IEdbP9upe9X3gVDT/fB4bmw3m
688uLR1LRZA8EZVY4Ysnj85Pkn4FQJqnRsE+9dfX6o1fZ/3OMQCsMC0eDHqXb0FIy1RmTD68xwFr
rlY4n9JyMbZOA3y7r0V5Ek+THuK7EBuEPNz7c7X79Qd41ju/PmEUZXjniC5+BkC9+bKqvJvZeteP
qMpXLHruVER0dSD06liYT0sZtzoxMOORq/VOxt5QV18r28QYuWSOegBYkY5buhr+aTmbF47wIDgR
LNl+GWPMskuhiNq29b4xw6XSspMRj53YYgHVbvGb7aaUHPMoM8eaOQ5Gj3v2NZhh89Gvdx4z74cq
7dsbLfaJWx9K/z0M1bO/49XJo7NFC+A4aB8RJq4xdi9XJtua6iRN+2/WKMc2rE1XHSvNm+7kzCYl
XPSs3kEQ1J9SfTZXrPpsrytCTGopWR4fUzdNSdAAQs28EQ4AWiloX3QQmuGzy+z1PHXtZdnNjn/l
+p1zO6fzdM4fyU2akijOYlQfiSaVZ4ZTZzez719hDfR+vDT/ozPjTzc0Ogfu43Ucb+KCXVvnL0+R
R6RORul8bVpvpVOXyxZa/wp9NwRVGaKqd+4nXjWvHyCOx/8RV/BW4aZ+M4Jvcx2Hj2q/DljP7oh5
c7aKkNtIlD0kISiL5oNVBN5h1JYTVK6N2uBtvjZHQdOILhOqOS8ZT0n1ylljiW37BmG3u1ukhRaC
9LrgWNP91iLSzidZeCgCckeU2V1lgHNuIIqYCKf7ZLpZE11JMqMXoteeRYQYk8GN1KwR41kgjwMm
rU88/8aF447WRstl4L5zIV5LEXiwoS15pHuvbkedke+bsRjB29SO1fJtIuQmKhJ4MYqrFc65TE+a
kD0i75d3DvkXlx4Vr87LHC00Aog3oos0y7zeaeZvein9o6Dol8gsqV2dIg7eW7Zeq1Sez25dJvmK
sffx4Lw5O17WlWbK7hsYprsVWs3mvu9gOYsYiUdQFxuX2fmhcJmVkvbilV9QgRdnynan+Z2PYq5v
xdfP8PPNxuRH5wP57puPUgSV56dm8LXGNn9fKBhaIXhreQmRi/wn7A5ky6Wz8j7lMR0mdJCJdpeK
biKMb03ILqf2gvSRmo2FjgtkYJD+6Pg0gEIkAWMfemM8HAjHkh3SGilOzDizAGxYKTBOM45dDll5
70k7n1Xer0+KIRdPLGGZCDu5b18/tXq2+C2ZDQ9lYa6NuHJ2v1PMg/zhMb8YVY+klOgT6hwQ68a2
4cl5JEwAqEDGRJQpgJlvWgkhGJmgld8kA7zc1HCJpuunNP+KukE9KXdkRTAp2KklFvMjhJjuvEiU
fQdKeLylUWleaNpA7EtuHIoYKkeRAioPPeWPVZjVPhdA7xPPYPNSiwMkIHXP5oW0cluVn3So+yeu
k5JQ19TDKdjsqgqNMZ+DkFkKSs3EsPMrxskMhINqpE3563XojY5qvUMt8j9J2OECYHTQ19vmRdFp
jT2tucR8gDAWtMQ+Tm4KFH8OBw9cGI3Zil5UJ0ixiIxgrk7c2p2PvHRG5brk5TF5JEke6aOHTbjs
IAdIXuQhtkeSAXkxPvUWnDJGeCDCgjkZklDru/rq+RT+GSD/ts52//N2J8qzr1BBX02Q15/4sdmx
LaJiEYmiT0cGhO6ZL/bHXsc2PqAeRU6EO5BNzTNc4ffkWfMDyjxUnw4iU53imqXxdwah/gHfA4XX
s60Vn//fku+9XoxgKxhUEqh/8T4hFyRh8/VdB1cuGfLeIzvWmJIDkgmC+ei9719cj7/YKfzlUZgw
8Drnle6/XX3bPFuCSXEUn7iB0yTp0tvSkOY7jxB1wqulleE858MqtL7IGYVj3Xh9NuVIqgLxDios
BthBYZ9KsjmbJvYv/QG8zl6RdRG1Ba1QcFr0DRO6mMypbFovmN47g6HIIG7AemXutmKXWZ+NqGus
47bQQVpZCflHO1F41rTNRJ2NER12MEtSEOmAuskcjuzciLMDCqlhbyDkSMsooQ04ACogVoaPMnYN
4XxD7FxnoATbkyRoLAJMtJw2ZWPbyRUrkyMOOgbpPvIy4RpbN55JCwgWZvn23Bt7L7ZgHpQ+yW+h
NhSEKda2tMKaN9XJhM7m2vEyP7vQ61m/JQqbfD045cUngKxkHSazqMlZhUa0Q3s2iJ1GOne3Z6hf
wTUZdJJ+IKbUtPKC9U1YxKPjR/lCTbLhD3RmZjI17DbMZtaxwxyn8a3AyAqAzOQNtG8Kv262WRnE
dIMIFCq3QbwCsTUnY/pDpzYQGyFUciTNaQEC7lQ2G+KaqDJUP+wfbtEFNMxqEF0eZO2pS9g1bCIN
OVkjE3VF/8wzVeYwYhftA/mbwUPXBPMn4cvmaQQdyDgs6csvCajsL5k+ON+IcrWesHE4gtTzeEGK
Vs60nhhwmj4hHJpkRJ5rQ3YgNmGatr0/NfkaOSDz6wDyzsyJlWMeJq3ftSd6zjsrpJXdFBHDdABR
vdRsAe51NlNOr7eTrW2wr9jrkComRDoBAL0lGZCKMeIhPVO6MV1Pyl/dIy8x7/UCsJox3fmDD3Mq
dUixOLQwCS+charyn+X5RzeKAv7FehQ99A//ehR91qvzh+rxv387eRTq4WUn6vm//7k6Gx+odj30
PXhsWacDqrGf4mqLfxPgwAEAArYA4uu/O1HOB9T/FhpaBLu0DfxVLfyHvAcnhfusF2Kpw8we/J1W
1PNu54+6ihXt2ZiK+ps9Ct2W9eO9rApi7IiqEsZXZxaxYd7NRj4TMkSFK7TPi5pke00UwaQdpV1N
fhcKUSGu6tgx/Y1BWm/zffAZ4evHoyAw+/7FRfyLRf119f7jo/kuRjyXqmXde7z+aGbi1U1cDN/n
1DXqraXFMEOcCq/FhllP4/2tVwhOFSTsGOlXVC7C9j/jX0hCkISCMu5PjCSyu6W8beai+VHC/MfN
5+sXyI+j8ELGTeajBuc18vqc0lQVVmqCq00U+VuY8oj5FN74jtPi9Vbr51EMPF0IytZMemqFl1+q
r9dB4hEvwta8yndjM+nnAXO5g3AdMJEpyj49bR5pQKp3Tu/1V/bzwBYWJnqbq3htPf0XNWZL272b
AP+HakrKvTIU6ZedVuyAnrWbX98dr7fxPw+FtBS8Ma/j5z7uy0MtAml7C2wMTUQuNjDpeor29mHS
liecgMY7r/4/nRg1M091AGWARDVj1e+9PFrAaNbIdYBvKJw/93arb30mGco1lndOa70B/ngeOS0i
+daGNQ8+pRu0rtcHIoewkExkgZYahhaZOSRTgeRo27piYo2fxEkgY/UO7/xPdyW4VrxTzxp6m5WA
5ebl2cU20ewz6dU0bSTRJkRODk/GkIN2/PV39pfHgYlBdQmAA+DX6+OMNGQCIvQYrWCyphdisevJ
mvzrr4/ybPl6cw3pIcJw4i9MKM8txhd3oZPnyuxN9Hh23g9h2qDYz4PR3mdJcdNI+6xMSDfF9dfR
RW5beeB2YWc+HlGGnKEDZ1sm63OisC5//bn+6uwxdZlMEFY3ywr7f3mVyd4klm+N/MsXRxwZTk4Z
Ocbv3UB/cadiSnOwGnLmzDDefJc6pD5/JCAQuKucfLSHNfEmTtc1NWycVe/z65P602PIrYMBA3wV
LiBoJ28OZwdxofk5okQtT9Ab2v4XY/RPOt85Tpw6eWeN/uuDMb3B2oke9W0v2qHExd67ujjtShwq
QmmvjKy2CeTQmJPEZtu+dyv9+XFk5AE8nXE2rW8O+vo7i6GRy8ngcRyxHRGQ7t91hn9MFtSEys0l
TWmv9XfZqrXrzGiJyS6u9OIAkdAl1krrQpyYkE9Ffptq9bs9EY79+jaHOY/RFeIDMyS2V68/G3sp
dn++hZAsGeAl0xjfmFal3mmX/vl+4ig2VwELEULkZ8b8i4eJ7UZKc81DE9vprjqZmzSZo5EQxmmf
xFkevHM/vSEUrgsgx3NXEy8909XI+/qswL7rrXAAeDe67KrjcXTdklmTkqeJTQoMI67+a+4kOfos
2SX+trV87bNOKK4fSYJI/5YX+8enWelZVFrsljEuvv40/bBO3CRnXxXB0B0mBDnzAd9I8t7e8s+L
A6b8Fwd6UxjU4AwcXANpKNq8PNRUCVvDoL/166f1zXTl5/msvgTU4dAS3oJIAJy0dZtzdRNNj6/7
rBxI+Q3i9ElieJ7DPrbcW9wp7Fd6E2bzEbR2xKXBUCBG+vVH+av7ygo4Z9qz6zL15nuGGOupDL8B
YmFtAYidBjvSEPsIXY52+PWhABy8fVTW9wFfHzt6jvknwpTeWZoAr7zCxqeuPZTEwg+hLZEOsUyK
RI+GzA9uULOinI3rzhs35qzQ7izspILvcEH9T1kVC9KUrQkdBTupBrnOvMYH+fVXavxWfJNpMnjn
gWzIrA3B+FlzSOWVNJsiX9r4vm/UYBx7xJ8Y4SwyU9t0kzkXV9oE/3gzyFLp1+mc8QoSQGtRxSb9
gqUcaLNDpyHxpwJrFFrlPoprfTlPmznBb5PzmYCrolDdBebQ9luc3j3mK1zDezRjmrZpBqKSErQH
fSQ6DROXVQdLEoHc7kl7n0hN2Hc0Cfqwr0QN+dtSFqGeaGhk1OsI1vYSEVVLDmnpfKE0sqrTQpbS
3FeEpaFebisHd51tjVNJZHbppcMmHSu2FQSGJZk5xWeya4ihuEq1UcngRK8TW+b3OVkPUF6nMi3G
IMQUNgb2QQXGDOsM7RyC8cgHpEyaWB33DyCJaaBUZXbl+Y0Hc5zkqDHKJRuoTZvZjSLYzVg+FkHR
Jns9b9j8DjCUvxClV32XUkN3aRUFGqZOQfPdjBNq5WLx4vusyg3qgKFG8YPit8yOGeS5/pHBwKDY
+jNIRlQmFinHNgm96bELLPge9oQuTxZBOZUyB1UWGbJUhPJOn+y2I/mz1FCSIkDzIp/LRs9gDFAR
0i2y2+N4gopsh16s2ZfIJQXxbXRWe4KcKbgisshyNwLcUu4XxXwaG2OPpo/GbvKAvrVDe2zHVRnW
hUamQ5CUYLnTsVG3tgNbaxe3ZBxEwxzbB6DREj4G4eZI+BCdtkaECYJReGMB+woHiLcIqdNhvk6l
yCosWvCwAU+QgwX40dmRzrkUcMYhpHcRAvEGYoI3Ndl8lnugMYNwWTRY/BRW+M84cClK7jhvkp+T
wUDtLvq+udLQvWgbZbnytOvsgLARVgPvRljLjKC7yhkhVJgHgn1jwyKnEd4no7idZ6RXqFF7/SNp
XK7c+qbQjH0wg2BJjkFlawKlPjJXLTvKeWllR+xthHuoaKqUmyklEGM/575+6Wk6rX0DUt8ZvKJA
RgJZD+FiWumfk51QTpyRRtc7qQUqexbnttx0yULQp6MmnMOZ6tJHR5UxdPq0m4MtWePEy86z0+lR
bubQcdH/Lti6ghFlBOsD1pJibEDWBmZPKEDaLt6C7p1YiNBN/PVXYrSZwrzOuXRDC4mfB26256iZ
qrmgPdqbSJc7fznNtRmlewtSA88k7SUZNUvQXbCrqzG2eS0WwbyWBW4t+BOghPWkJPREoL3uRWI3
ZGaWNJE6QRoJ28zMUJs4FcrcuHPmY03J+uXBCBbnc6mgQmzndCyPMpB/JhzXJi8Y/WjNPR6DKbhH
p7l0n22CStKop933rS19g6cA15q5dxNbBCe1JD/52Jde420NzyODUrqAF0NZVhZz7740dm2z8Nax
grkldMKFLp76QTnuK8DfB5P9h9g2BMasgaXMyEKuEnORTuYtIYp667lYQWmIhR4PNNmEzaBwAOYd
1PfGzdrzzqjtuzIY8qealGN/M3XDMmywL5AMSf53dVeQul7hGzUbBP+WYJWw0Eem22Eaab4VcQxf
Vevrqt/XaeFcJ8MaMlG6VoHKdWmAPIdTXsMOV0lanjC5bdXH3jVwjgJ971t7b5qpgNqt0RA2dl0h
CWEeSHLHSjzN2YW2wN3EYSGypbgFjpP4xYHyn3J222aDbPgWpWchTn308tiR91XaOH3LcEgauA0c
JXnCBqr64RJGi3mkdUv9ZUpy4mvn2BF55OF6LI7T2qFV6I/lrMhuwXxJKB/mMtyW0qom14nYkkyJ
vSeiQi/aH1XiP6OZ39a2038ezWzSh+8vO3/rf/2j8WfS3uN/z2KKgG7PWjj/aPwZDGwgQLPUYeJj
DseP/JzK8DMgRaGKrIMSOBlrHfOz7+d9wEvK6Jw/Qz9EC8n9O22/HyqHPzYP8GfReKzdQ/YN/OW/
3SPXizvYreES8Vi0xISQv1LRq9HSoDnyY2wIfsFAGy8vMTXFDab49CqLmSEsfoDCY4jbghFysQQ3
gZE49sF1u8bdZRUbzJNlELN+Uou8vTa9hfQaN8mDYJfbawhByWujV6HOktTsOilM+Sk1hqDfJFqG
aQD1ap6RJ9QkDhrZvnTB1KM4h4vlsA/ruiMHmDsIXWshmGh2icO2syS2Ecrh+0V8buOdSf1aXKZZ
I/eCsJU110Tfd5llpftJMwXptOzbBluoyC1atvoVQtnzWWpCP197FvHEuMXUT4WrFXdkfAfElZa9
4d75hIY/JD07PG0msDRkl2JegsHotgF1TS3PG88h0rGMPw34mRra+DHkCZT1i2Nony1+RUSlq6zr
iXg3ec7bvNbuJP1619okQXKdV6IjhpYPStuR1+fQlqeMRUgQwRZcEZEuiYW61jU1MArIY0M03+fM
yR/blrecs4EWyWtk1NGsfkzSAHeTo0lb3DeJrNVOoWTHJD9P33EjGNYSFbL+Sk6OeupLZa9T84H9
/VY2pXvBsFo/dFBL09C14irbdZ0znJEnsTA1cO2ZDUNnmhdtl8XaYXHxVUd5IgAf+bU+PeamQdMU
JGnKDCzpJw/rGd4NcoMCVNma8iIdefeBcRdIpGUqDgTDEMDZK6rpDunVNotNsq7UVHV6EyL/qeYd
Mo5EkOjECC2wwfkz6+L6ZaJ5kv3AcIp62uxiXD7lXPXImlOG4MjBg2kYN5hmQLuTyNkqI/Qt5jhj
CDEhwLymaxZdw8gTccPlTSoCBgfHLr3tbNemf4JqJjUiRoKzQldned22IdpbOxkywsX2c+z6l2bc
u8PxMuf5Who2IMLauAd51qVDL3ex7w2EncuiJecLjsNDPy1P2KqmHUnVAO51b/gYqHK49PJpiLLK
XzQ4mG5zqqoqPdfINdj1jG9r1BuyOh9guwposot2RnXtyd1IO+ejkgqhfc074jAb9XiVpI26yEEQ
AvpQs3bOVGm4mmphEIDcmaKIqqRMbg1NQ5/AC4NrJngytp2qtL09Do2NpkuWH806gAGUIion68y0
r2bTax4Skbj3MXeYBBelLQS9lWjwQqUvi7MpRaKpEJi/1Rw5lsDeQDAhqTuMoAXhcF1RaKcIT/vP
Lqztm1m19rlP2AZyTLONO1wXZtpV7ad+QJk/f0/NOY9B9MakiXvVKmHSeKgIwoqnth+/sTjY1rCN
FW/4AAXR+jJPogbtObdpOOlFUCJsl2L2jb2lt/2MYZHx8/IF4Qy7rpO0Q4H3Mejy0SCEKkhdfdMk
Wm4u23iWS10dFVgZh/qpWeeCOQFCRYzXjTibAT+EPgsGg8T4kC1Ber0I+qkDdFAiKK5OYn+t6piI
tnNFyogx9/aOaDIdPdBsQcRrgokcus1MwAPeBcZzN3GCq8k4s6bOmaZbdk6+snAPSHD4odMwxN1n
7NtM9oOE64FEAHhB6qMnxvRTnYCXID7GdKf0wQ6STtwGdCzc+6W06+LGJyAXD7ZBitsZ4qdMnrlx
t2RbcpAlpWs9DWK4lOk8UJBKikloDlNFMqCBkyuWjvsw4KQlNqhovUMVZPYe7wt9plqvvqRr6qQT
zLA4uPpR6pTNsTWW2kdfiXlDpC/hnC5hzDuXDV2kMN0VockvOlucVh77hetfp1RhkRoXdyszS5bh
7PuDtg8GXRy8eeruLQtXaiVNKHEa/JWIDWa1y4aRAlzvhLGfq6C8TZXjXSS9Qtek13qwNUG1RRYa
HJxCnn0k+lK7GNxm2kzSLA6xK9w9nGn/SG9Q/IStmp0vkNY8REBVGhHfs0Q6PYEDxs36NGBVB98M
pPGmkA5xZUFJXjVuHCuKx4rNg8lUdm+KDrGTrcxgZ1sy32cmzjOnqK5pTi443arhuBn0J9fWjBuv
ocmGDR7vJ3Yr6yhIG3FbqtytThTXeh9b3tfeKFr5JU1YkI+HfBzb7/GKND9rsno2tgWbryak70cG
szmm+aZgf6fYxro+SVpC1CKB6FDZ8dksSzv5DtY/f3AYfGl37jwUySnuRuHv4jzX4ogHxIysiVsm
RBdEzyMgd9rf2FknrogYavaZ1MuVnOOKc+KKZz2yAXC0oel7Qu0yO86wM+qJf1ZmSycio2BNbUl3
3JP7TBq6pE0yJwHmmDao1CU+THvZWmLQQYGwOQiO3LYs3WKL7cnaaUSVh+xpHcAAY7svrcb/4gyL
HrUTeUmhztN5VXWtdxrnhXvdy8UjQKcIEhkyW8VlkflCOyCmd77g7lh0QCR9sYu1STXbxSFMa4bM
5G4GAgIfRlfnyz+IlNcNrfisWL51Kf2a87hIJm+nKOh9wuozdWKVrnlaNYwz2NRn9HE9LX1Si52o
fbcIyVOf9sNQ/RgT/FNK/8au7Ve19Gn29VG+jlp9/omfng4P34a3osZQoSNoYkT7e0GtGQZhq8BN
MOquhIpVsvR7Se1/cEibYK6N/JM2PhjKf5fU9gcmlQyWmUOtxTCCp79TUlvPbNM/SmoHoSnuEEp0
IPYEiCBMft0r9lVpD+SDbiSJY6i1NTfoNkWJGW6DVnCm/2Ou5ahJA9EL0YqYLECA5y8Bc4PIsjF5
kHdkTXJXuXFc7YAd6PAiMQSsZAZinaJiwQUceXRmTnnMCThwiQy7Ts3KxVopuhQow5BQQ2hWJslu
qrN01zWY1EPA83UQjbyu6G4mvvY4x7EX0BlMqpM6laz8Q7lMx/o0zJjYWg8D8lAa7Aq8bgSKBrIn
OJkQnn0urV77zPORGge7SfIb+lTVoytq78jXhEe6l6Zvq1XgMoNhVNuAoCe8s1gkI9XE+UepN+Jm
yhpMDUxBp/t+TTAbYTrFoZsPDa+k2Bu/JJkNWNomVXPgMURPzHt+tZ41XR08xZ01fpo9HvSTmqVh
N0xSscwubuZustrsZCgdRaOh1zv/o0euFG1IMcdmpFWWvFaFbj0I2p1HDGhy/dhRqgY/geRzUxUl
WADWCwaGLn7quRwysc+AWFI9ZoYPjYC8eA+egTWeJK30QTEM5nBPVth0wpItCKU0Ujic/eg1l0xQ
S4ExfZmGzeINOYFrHktr01FQ5s50HS89GXqL19+3htW0m3z0eSOT5ZyZYeyDOw/bbHEFzCzHPCMe
1Dhvg2xFnKjV4kuFLi9IZSKTYcqt/sQqjOLOM4Vcnf29Vx+PnNxHQFEzSIneqtiw8dZjr5OWhg+z
oenYKUzdfFHyK7BrOp396M7Bg1AWzemkwIK8AUgzJbQf2RBMDePvKMbCiCQ/WL7jeJiv4sG3B0Av
SKtOMmRuzd6cqmTr+tQo8A5ALtnMzK1r6Abikey4+nuq9VN8xOrr7puYjm/Uuyq/0FzCC7dSwXQi
ONiezUNZlNYhFiX7D0J03TNraQZxpPDgmduhTFwLcYGjPgfZ6LBvbTJFDpFRic/KT8x6Y7aa2e/M
1Ew+dXRj5C4hMeCm6mcMFI0zS7ZBs6buwUwMy0ZPigZUOj32c8usYRvU1Wp70oVRXzhVjGUZGVjV
QdBa/C+ktdFu5j4vpm2BgWI8Y+diERKWeSgNh8IgPHRsB3yEoInLdOctkzgWQA/GnZ/zi7deGyzl
hv5yPm9WNU6xweeRBuT8LbgO9MGDzNCSyEfJVXnxzWzp1ZOxpsbsKBtUy0tw0O76Pqi0DTF3NP3a
rkds3A+OSTilNgW4nAk2DVMlBkaTxmRwH7bddY1I8UyKwLuPzX4kpDYIYpAwhdToGMfN/CSTVu+i
ainRUDhs+y87kFwA74xy2CA5czqS9QSd7Vqr2cX2i0Hz0eg17SGnK7cRrYk5Vi/QOm0WQmzOyNGZ
Mb9zM++8GJHirtMVm3aFtYUUT5uQtHRaqkiytWmw+C71TaBcYvKU3TXdsSWN/MllNE83mkHWpmrj
mEAQur/6dWAm6YMfg19rQwdCWc1mX6fN7hqGh1F9pNy5HvsC0Epf+81w2aemfd7Sf/aufLfI5CaQ
ylcbj8XF3474j0nAW9UqhSdbkDdpiZIEIZ68q6pEHrvdBKCgrcV0QXmmn2cU8jSjAQyLcAn8DB5N
09+Pc4D9Lh64B/jq6tUINzs8ce6kfwOVsBpcZxW015lpFjLKU325xTSn31V5yQrLHCqoP7YUfRnx
e6Jo8otp6i11UWnszHdo8cs1IRVOZdTnHibbjqxRfzOza7mQseax8wdM0XRb5pQiu7K0OqnDgJi+
NFo6j3Z42Y25Ol2cWCFJ7WRzRjSg628SnrQvXc21irSeTiSGe725bRRVOX1Tpxl3lmZ1XJm69Yd0
g3icaZhapFFtTDC0pEJ3XqxCgwhs/chLpsHe1bLsos5TfXHUkEZ8D0eJXMBSZfqJyGZhRGmXSZ7Y
2DdvVD661SFn8TpTipb7Jfngk9wH9VjskzkRPsGaghefXhUy2UlogdfuzFwgJLTIhK6SiokQUsa2
5nzhIZLVj3SPDv+4GTrRoG1c5LRLS2Ez2POL7pI6UBFZOLKuqQYgSpRm3TDsNXbMP0aN/xRvv1FW
/ap42/y//9s//uv7/zka60w+vmyJPv/gzxrOpE7D+UPcmUH3E3suv/OnL9f/QCW2ZrgElsM4eG1w
/l7DGfoHNI+roMzGsWSj/3hZwzHGprhDnrXqLCkK/+e/Xqnxujf//JKWSjH5alBMDWc6aBdpwqKM
d1fJ5usaDujXHK+huEMVJz14HsamJBEvtTvAnvF0trWqcTV5zwRDZF+GjIyU6w75hZJHetIyU42m
ICEw+TtzDsYKu7RpnPr7VFnBMGBy98XdEq8BREHaNtppJmb5se2ZmxAGGIjL0Rz9r0k3ll91Eaef
/dRjoYaw4wdHdB4U46Z8WugHljJRaPvgZAa9HwegSdtUYKAyvCaymZllp3iKpzn0GSreEOWSt7jm
jcGJFsZMuEcRYF/pViqP2AtbjwscHrWlJ2BbERfFKC6U3uTWTW1o1BWmIbPhHFCzcfAcu/rigDqh
plzfQ9j2+kk9QSU1r6xyobiFxpB+sVsNFqWtIzD2NXLTQ5e5HpPLooCbwSTNdcbTacmdNsK6Xejs
BjNnuVKEfBOu2SWFufF6fzBuzQFOGPgJK69XjJO5SiJoiPo7nnpr2NhlMn0eyOQpTlSR2s1W7y37
tmRYVEa1kRTWRjKkJ0EncZrpCCjclB6ho9H6MxQjbf+1Mrrcu7OszOjCpk21ZtMombqRUw+Aolp3
VEGIKVkNWwvK2LJzE1msOdNYdzEAOQlvtEr3RTRaBpt0L+Gtg2e1gZ8UT5jwOiM5R/JfEDpaQuBd
GZg9AcsmaX/WilvbNL1eL+eanasbXkhxFcUzovdvHuubDYFjrP0wKI0kOUmDVLooX82lIGo0z1o0
6kCg9jmLHeAgWyAk8/oh55o7Br9Y79Phgi99qrY13fJ4U5AhDxZNH2iOClsYLpDTQdxLvzQp9MDJ
M1jrTFrWHZ2zWyFiZPCGAZ9hAqekIRWh8gXaPfjI5bBUYugse7vYmwY3xYZsEWb9rqf53yfYzPMK
ppMexJJ0ULzjqWrAxPaxd2LbhUh2trcElzFeuIeGLk8HIzgOjHCqU3LN6yxzvXBp7PmLr5nztSF1
D/39zOycAAYkbUB642SHjYA3sLLW6dyYjPFDziRThi6D5NuMerfd+ObMDNZO+B1tM3Z3uVaJq9Er
kyQkubx4zFuzhLpcTdnXZM5sus0+0LxplPOhHDvG87ILch4fkLGMDrxkOXB1mqcJAx1nhpzlfzk7
r+24lTRLv9BgFry5TQuSImUpc26wZOF9wD79fJF1epoJYhKjXn1TVVIrMgJh97/NsxIl+Wf+pvOu
UslwPjp4y3xMUYe8yb0ENCrRoPnu9aTQiUavM1K1R9QXlLUhIn5LyOoCK9WQfDOsGeqNAZLiH63W
yw+4NRMw1bSyTIzKvrZxFhvElxD3XiT3rbCSU6alGd9jqrMnZWwo4yOwaX/CZ1DfZi3h3QfAVT3d
99lsPwHPhZgBoy9R79q8LaCMKI3Yk3kbfM8BrpVjk3QIPWqIPg86lWSKmGMbELPZxMCAMwyLYK+H
yXRvA/p8U4dW/DBGB+jD0DrzaTZFjwbfneuGGyAMJnSlav6MIRpIcmsVmXsXho14kyqK+iPzCtSm
Y+c49YHwifw9jZoJHgcFAZAWEui3ujrGX3Qy0pl0mqgfYI7YP8qpxhWoq/n/A6GMps9t50VPbR1U
H2ugzHpXTk7xHPaq+OAEpvEwlnWmYzSYaqfSiQG3nDzqvsb5QPJZAYZe31dFXLennLrGtwxtUnJH
BkswUoIK8vddKtOZ9DDHCMmoXSD9qlbrRxJPkJsXaqY81YaTlofQy7uPuRET/8vLofnYodd1EViI
/IF+lw1RhzwauDjHOBg12C4kezepm/zRcvL0W9e4xedayRsNi+J+UA/eACp17MOsHo4QmuM3FdnM
iEZT9iIC2UtIHAbAa7vDpSL8oRhZAbsVfbiDX6DS/EybnFue0zk4c3qwIH6PeWSNOzz8g6dcrdlL
SYvu93HXDe+MkJo5Enp+NT6w+E3vRlTbP3VnTAjSTnvM9CgiFB11t1qrpLrE1g+6VzkO6F3gnim1
NII3GOEhO/DZ9I9e2d03I1HCbBdY7ZzuwxB5yh5TOeMTng6ODfMFatQOGo7+SM2+7ve8qidklFwF
nkUaGB+YKZCm1CAyfnkBjitHXS2ir2GYGZ9ynAHHfWCW7WecAdK7lEdht9PTEXfhJK2DH/lQ48+s
t0b+bcisyTlrpkyg76yKaUVMVfe54TP1QH0OVByB/t7kU6fuT9FGxbnz0qw8ul6sBQ+5YlolXuIt
D9mkaqg18Z/RveLmQThhmzSU/Yo2H+7LSfGic6LE+jvLhYBwCEwFHqascGL4G+flvq2jSDlAYMRA
KlXUwRdFigeyZ7CZ77pcDQdQ7QKwwao4B0cLI2lA6AzEaMCxkdc2SNBDZQuwGXd2R9Lm2pnf0+ZF
RIYpbyFnh57JHg5zn9lfnbZp7jNUX3806l2gy1pGlBsOyfxlwwxKnKU1gR9nrg7wg1JbzOOZeiZi
L4Fku32kiBbhZgQN7FlLauV3S63v0wD9gYKvh7IX6GrEBYFNCTNM/kGo6JowCuNBw70LizliMqJz
QZniU573LINxyi2Gqsgy4zBUEaW9DrrhP1QxMA0oyNb8HqTzjKk2oepYCU2p/iOsGrwP4Rxii8aY
6+8DytN/4OUkHzQRO7+bqhgFr44g/ROVA8ZhSen0/a7K5vGh0rrmD+B695PXIIYnA0/sd7zLdHyf
eTMFcJUII2XYRd/yCmnnN2Grpz9dc8anirRw66h1OqstQOTqYew9TN0eyWTyJFBlDoymKzlcgZv9
NB0FbV6n22I46qPpcDBpUfW9bQdevIMhvJ+D1aVvBIahnzn1nOSBmU9JOcxn8RhdYJLsApl4F/ik
SYvx/SAxFU+iK/0FaIkl5mLoUAdxlmvaAuJIWyd7R6I0lceredcY0fhWu8A4FvseVugXeAeLSqCe
CNHFxPNTIkCdy8uui7TKO5dYWD3EqhpaBxhNzduswZUBs7iS8rMtASYM83WqDBJ16nKn5caIuEHH
/FIiU1M01PU+koCVHlAbbcqkf44vmJbiFAmVdol0FcwYrqESAGtSrg4HNjxwMf778NBKsExhj6zZ
L4HMcDUATUPVQH3HHjxQFy3muDyHEnzLLzhc53XUDC/onCmBOiwJwOyaQqvuRgnkOaJpPoQXdK8X
8AC4vgD61Rf8L7pggaWpRDbrSmKE4ViZp+GCHPKth2dMIr0/3gVZ9C4oI3VeEEfT7PCtJAKs/8e6
YJKzUMAnq0Do97Cth2/hNOHfXUsos2af+Whd8E1XQp3DBfWkKJr4GUioc8FEJ1ux71ShZ78NCZl2
aaCofiqBVASdxpeg1j08pSTOCk0KRICzvOPhG4IfQIAAlg0hKzRUYQBrNTIBuElKCDepbO4GFbw7
74DeFGqFE2VRdArxTD1Hdop31/gfTHjQLGp1EirOL6gxLDU8ModG0rgvuHKU9Do2tRe8Obtgz1Ri
m5NxQaQBWUCnyVhI3zU6bqc77YJfW3rMdd+74NppH4Jx57XLmXF5Qv7Va/pt9bv4KJrfv8Xj92oZ
6SL/pZ8l9/I4jAQvvX//ZanQu/ovx4ta7333u5k+/G67TPzXo1D+zf/fP/xX8/dpqtD8/Sy7Qsh/
LYzL4uVzV1LEb/GF4uzqdSz/+r+PY9v+39B+LqUNBzb0v+9iQhCg/lDvkJHuhnWJjfiXLqTgWMWf
GKSsWAZFPP7q/30YK5b9v/nLGGAhNiOwSIq//6vT/2rvbr6Mr97FvMxdmVxCdLV8s/Mf4Cy91K4Y
TsYBr43zQzuNqjETTcbD6B+9yEvtOQqT8seLQVmR/l2UHP9dS4HkpPJYRcFmIQDAKWvpAgQHBOSz
zNz7NBhw7j3LoJZijnj6UZXQmz3B1gcPga3zUcNbQ837nTJa2PJkJCXLM+8+zcmdqrrD7d91zdKH
Pw5xCnWCyjCALYE4XA9DFeIfCj8WmqADazIZa/eu5nm0IRSS1PcXnb+0wstSijzRbzDwi1YUQlgz
rxZng9rBtxGa/OfBGyggpaCUtzsk9Qsvm6JcZqgoH3FawhANX43rptLJTObUtnK/brX2NKuDvbP6
rjnkul7c5zrBIrfbu1h2LRuUo4gdiwX9TaYQvZxIgcLbq9F1Gsy7aKdznB3Z3ux9aaXOwRjc6dD3
nYVxceQdI1Hj9mk1ld9qVE8o99anMBXD9wptSLUXmtbtg6pwD0jXYNh28SjJWUHyQbFlAIWVe4+O
9KPs8rj0w6ZCPz724kgShnNnelr+oHCBJFbFMw5GB9M0GVKLSreBCa+TZ8eqz63T7e4v5w/glcmF
l7Ijhj2upi/gpVLkuH50XnjC0Fc9eVmWncpy6P+2FXAsjQQAC54g9+vl/JkUywigb9enycbEebCC
HkfGrtloZTlLKVGoksdo66aJp9lSjDU3CpE5U26egIKazxUF+PustoaPHXeuDQHHSlNSFqSxAElK
cJ3FstPTIHeiNDBPE9dNuGtK+kyZvjtiXNJ9uP2F1ppis0VUisaZijHl4pfzs8wnmBQGCZkzxMZj
3VjJwZyL6BTpkfef0+0KfXyJNr6aDNKQRaNabPC5CPxZLIVEL+YKdZWNU7JtHWe3Gg7wVaKNFX6N
aNo4VsjoeM4AORWkC8h1h4K2i1sxeBiRou/+U4AaRnu4IfGfLPDYw6gSVDChei/b2CrlQL1c6Bxl
NA39Fe07FfulVYaqR2otzD44h2FYmju7z5qvmZUO6anA//8LATbNt5hTr95lWqtv+TEt9zV4AByK
mO3BE2CPW+5reY6OgwJP5msp3Kv9HJaa5cOo540BIU/FX8sLtzTCy5E2OaqwOSFDzebYxYzleqTd
fGxywe3q3OPy77Phhl8re8j3LeTuh9mdyyN3CbGxNF41CnHBBXSzIaci04PDcDVfk7IenTnC1QHL
Oic9BJSfo5Pa46R9RD9j4xMehMq3kCrWVlDucvqakjIB4ZJEEBPOqEyNe7lSqI/OObLJ0s8x3NhF
qlU+1mUUbwjwluvx0oqUXcvEcESBi/5hFRhOLP3Sr0XLBTgnm8qGh3VKW5yJ/m7pM4LMU6mklOUE
d5lP2LklMgBdjP6gmnARLCN6cI08Jr5gyDYE+q/HDic09NasS9hX7nLpzx1iA0rvk68GQfOECV1z
VvEZ2bBuXGsFEx+MDFmAKjeJ6y+kuARHOIiGfC2flJMY4sZX6uLH7VFbaQTKOjmAHvo6h3/yupFh
7ijFZbg4C8h5HKElLNXe0rZis1/Pc9qAFUJpCBHfpQT0craV7jjWWJ8MvsIqfNuObnJU+qI/UalO
PlSTO++5mU4/b/dNTq6rPUz69aHVVtk2pY/CYopr0BrDbipH34ZW/d5OhXLUDIk95Hl9qL2BPJuK
gC30z/YdBljlxvd7PfcR8Kpcy9jB5em3aD5FL+pEeo9BthUrx6CKlRikGJlmRnXi+XZXVz6j9BvQ
bDqKH8ky5YeIa+msoQ0+TOuUB3+GpYxHdJaxcRyt9YmsUZrABZeC3aJPQYUVfGJ4BH5MZvGdEXVa
3y3aWDujWDHKu9u9WqiJuWwxJ6k2AhrIRwtT6Hp2tjG2Wo6RKX4fDoZLTdiu3XeqEpaf4SsrT/Nc
5O23JPfcT8xi90PRlAaS4kiV4EuXecnGbrawJpC/h0c9em2VX4Sz5/ICGI52YiaDqvoh49CTEjL2
HkEvhZOd9Dkym0MtJqs9AoWkgOQWD7MTBbO+2puJjuUJ1HdRnDILVQ9kK3zZDuQFKJ+1MJ7eUfMw
ksNfjx8vA53bCTG+Lm/IxfY72k7S5QaRZJAPnF8F2MVAaYdcGeqo4eNAZeDk5W77qCl6/WYMRPQe
Gk31JMzNsPRXG8DljcJ9Br8cOXcWv4QCF0LYvJ78yQCU1wvQUA2H97OR583XAMeDNyhK4435s9Yo
xs94l8mgU2xGFtOnbsC4amarZ8GHh+sZo3ic4s736OaxpFZ3FCMMmb9dJPT1ZbOLZ8LczWLUC2Xy
Wz0Rn0H/XKoTaUtYd68BBP/tuSdbgxuJQprcdo7s605WQzo2vW1NPnb2/Z2TyOpOCNd2D4tK3VoA
r9a/bIzbtS39V4ETFo1F1MVmpx0nfy4pNNRzlHVnXRjBOyN2CRBMoH9npCVWlZN+ASWv3pqjfQzh
glASxYUMc634UeOtke2VLBT6xm1K7j5XGz6/jssGgK7cm0AfrodCiR0lG9RE9SdTWHtMMadPWRdS
VAE9bR6wQt56bqxNMK5QKj42kjbqyuF64a5AIlPsAsqrPsQpUp/ywnusoXs/V2YdHrvGMM8Xzcnt
Vb3aqIuPHdcclbfbYlPE0LlXrEifyRkcUG0XidkcrV6vP+bepLyLejH9SarScP5+VoM1gJvw9QF4
3MWsHmuIHLaIVZ/sn8okPN1rlSOW1u4vm2/75a/7KDPw8B2EGYzduzzvXgysMsJxSx1n8qNUVZhE
IoM9QTHoaYja4sjvgN9Wde3f3uuoaenUtHSTvQKnwMX8sXujzEiom9E3IeTZQakANleHhHzf2917
dVxfGrKBUTQdNrQkVr/snou9gJGBx/l5onYoO43Uz0YSJ/6+FZtzik5x1cDo5boVtQ6cUROl5ou5
QXAPsaFQD5yyeb7R0MWVZrHwDN4vTAzILPIect1SYWeegpOM5utG58C4wD+vPQx15HGvC2L4Zg7F
+ufSizEGGGYRl7uq0dtwr0SYc4Dwy4KYWllp7ONNaP2d08rl1OZBxzWXLRLU75ULjBcUVUxAkp9g
ue0diImx2hMRN/MWJLCyO141tDjkeF9mwYRA37eKEdnUXCDu21VjncGFqIFdb39eudcuBh00SlV5
gWC78spApq5Rzw1pweZDDsc+jAzli50I/a7Fp/ljbrXO27jRG9xoIclsNC07smya3kDowo+D9bnY
gqaAuLvMYS+Ycq/4ZLlIofZN7Y0fOBYI48qEp76hHj/dw9Oq9lOPV/7GL1hZQSa0f+6GuLBx510M
taOTCA0/R/XRKeFtwHxrh/u4w+5xw/1/pSEHQxuM+ixelex+i6k9ZXNapMLxqb2ZhyyrRmwoRP73
JxdvFVA4NljQ+iVxrTW6AX/xQObZKHZDQMAwQvkf4vwnG1FEcAIc46+3p8/KZHV4mLBkETsQCra4
yutpGcGbyhy/VMiobkIUksY0qfdCtMHGS0izVxqT+Ql4A1EH0TlHrkcR3NjK8bbC5UEV6S8dadaX
dORQPgmIIu8VNTTtJ01tjOLsWpiunmNEkxikj7r1U4SGp570VNgJM6noraMdu+nnJIzq8tCyk5aE
LekT+rcMje2xh5UKCSpuun2MGBX6bW9CpFXxVvhY6lr2RVPi/EmNxrb+asxpY/heqo1v8UMZqr3b
ApQccPXKbQLqqgCCc5YYxn7SFXN4iNJaQJI2G3PYez1eJHvLzbVfTdOLP9hF1eWbCHZtu88GPYUe
EqF89HIB8SLO2vKD1fWUTJOW1Jld1WJScyx1Yf5EETeQY6cGCKDrQmNIBugJX0mBdHAXNUdYx6nV
kxc2MkOGvYLlNJqO1AjeUsjoyw+J4VrETho9TrMKKI51MpK6zTBPy2FmUdbTgyNROOM/moDC/zbB
seCxHyzYuXZkNf8kZI3yix0yWlucady7KYeqeMDfdfos+qr7VAkiQHdGO2ufjDhRfk+Nbv7Erylp
zlqmzO9tD24fHLWkMnZzoHvTIUh563DPHi3jfQajITz0kx68b2LUzyQQhfYHQuVJKiLtNPgZFcg7
SUgIeHUQ7+T49Kl/LrsOLobdoVndWZSN62NWShEtxeN2j9WGLl0RBqU5DlaR/zNAVjXORutmz+Ng
aekxqIfulwktMvQ7/o0UT9YWUbwVqNZPFz9V+lPDiX+IcqFKCh1BibiIpMD5ttnpmPd1/KATPBK3
PvFcSrL36jwQuZ4XNbJOu8fhZO9mhhrcKRB3+r3Q1UHfRUYPwzDMI91P4S6q55F5HuxLPW/RxBMH
CIW7T42fpRViwJJqCDX3UNf7/N5Vquz7mHfjT65S891E6BReR5reQKwiysk4Ne4Y/AgxhvxhGiKH
GdV0mbp3AlUhfIJEra9KqNrtIW2z5n3Fccpp2qn8DOZZeHRVQTHagvqA9lslv/owoLQ2j/jL6n/+
V5+Ow0g+hsEx0sp/erIbD3/LuMo2Hiort3NeDIi2qAUguluCurxT4CIIzaR2JMQ/eRoW7wwvUDBY
rvOq2DWlg2HQ7T1u5YjkaDDk84jbpHXZll5cIxOj8uCGtaZvDgap4wgi6/SYjmP0lfo5eZah1RR+
oxgERQW9CDbf3/IcXJyTHg7dQMowzGQgyvW2Z5VNNWlaaPqwP2vn1E6zPu2iOqcar0X1AxKT6kNY
h90fUxhDDuEr1t6XUIK2YllWDjGSj2RsEiVoUg4W53WO+2oxqJXuC4KqnxqAQNIkMIS5PdorDxPJ
DKfGSo0IuHdxCxynThilkeu+3iqk1WO2mXH6uyqOCVjtpUW2h2Hr/IicqS3/3G56bW5dnMP52KgE
l1ip2eFLxZzT/SlLsIUoyHI5t4Y6f7Aq1zmPrf3tdnuvu4oPJvUYbtew3GCwX3/YoMItSIsGy5+D
HL1d1CtqvK8HzYYVbpoxW3FrzeMpgqK09d5/3TQYN3YOmH6AROEEd920zLmKa2VM7qq0ted9r2lT
vku6HpVcXjpFB7+JI2WnR5hVPtzu9cJ/Tt6kweC4peDlDaZEDMF122IiAQYqa36HYC8K/d52ya0r
MDuvcT/nmn0UJlDUrlHi1vAnt4MFN4oZKzWTrMF0Yz95fafgwqRzAQZfpSK7BD6IMK8NbE/Tuxqi
HmzrFn+yqdWs+76J3e+3e/56ftEWnxt0AZmos5zaGJrURalmJJO7OBdERoy9mKZ3j5E5eCfL7aON
vq18ZFlVlEgj6PWr8tuQ23UeUB7z49SO9yiXAn8Ihu5YCWc8G8mkoW3Ed+h2J1cG1OEiSCI9faSr
i/WLgyC0CejRPmdV9sTVpd3Nkz0fw05VN/r3ekNyHI4CChs2ikF0wdcTqQkjm2yX1vNLq9JPCs7N
9yKZtmrcK1+Nf1rXpSoEH+plEVMjOq2ERQLRRE0UDs1A+dhGQ3+MBxWB0axFG/jBIvHssj4g7LAE
GShcPR3Z7ZfnzTgbw8h7DXxYLzMwL2ia6D1So37AutF4X9bFYN/h2tfm+wGKfnBOIi162+Lb+y5W
zNLYucjNEG4GjfIpmBxsMTSYsdljopuktWNfNxM/i73U+0QVffAEqdv8JoLJe55DLn+nv58P2Paz
o+JbpNrLBdZZSPTnIHWhzxuNt49K0yxOiPqid/VsCOv41625vA6IrnIoO+OdfD128aRzdbdEQJa4
PmLsoQU1OaakUzi7KbTGdOOwWpnsLv7azHMsWBGYL5pTWterZkQ+flV37oTWpsiVI+B088nM8PbZ
WFor8x1ncmaFBq5E/WQxMXCvaRQn0gJf5C3X97C3v3V23ry7PYSrrTDbJfGIRbWE+72GFrJsCvzS
VogZV1Ij6Z7VkQ19o6HX9yqHaYHyHn4xwnt7cQ4Qk9HXtlkF/uzEhCHzHCHBIHDbfdN2OfELgT0c
K2Skb2Lyi7bAh7Uvx3eXFTUWGfDH9UTJ+COlb/UAwwgRY25lCf1rmhjFM7EMZvXp9pCuNQYDAqYT
NAiYeosPF7ZuOHgjnqboLhQEwolHAHZdq3e95sUb621lu8KmGDyDSjYzc7ldzeNMeqE2KX5Ieuwh
64nVVUP8hiAy/phYHht78MoZQ+nahBaIxs99tQdbqhCjl2uKb8KOQbxRNwd7trM3bYr4vcDH9Q69
qL0xc14jRzDVqNJzj4BloS1dFkQfCUx1LIU9JbdJq83VCIVTDVH/2NmtFB5jduftjLgYvitoSdAr
tJO5cY9Z6zmMC1iVjk5853KgoW3buWV3ig9Ainl4VAaQxvrQGoaTkfWTepg9Qmj2bjA1H29Pp7UV
ylOAsx20R0dNeT13WYpR37W54mf1bD/kCX4PIXDBRv/WWnE5xiVq5dCWXL4vjqFWqWarcUu+bDpF
2LRS+DMORee1zkZDazMW8gglEJMCyCvc1+49M7Xws/IzB9Qq8US1R9j/ywzBdpsw3zKgX1uMcEgg
REDg5HxdXFCEFydZZbgenJXWPJhG2R5HR6Cxwmnn7xeHrNpzw4ayxsJfNOValNT1Lgt8TK+gjnVu
0r0nZMusD2ne5TpCvIruJTh8/v0mwHUWJgYXWofwkMUMmclnLAQ+fX4XCOFTts2Qms32c4YrBAoy
pzjenpErYyoRe2S91CIoRizaszBFzVz+GFdlJEd6oCWHKXINQM62/ftDELdCdhrobPzf0o0b8kBh
aFnt+VVixU+oF6P7zu6T8+0OrT1SuKnz6pb8HLiAi5PdVvCaKizh+YjtMXHKBbbqe2z38C+aArVR
TpGSx/Ud6dNmf5ej1yVKHNkPUfQ4bmQbv2ZteHn/g7BCsmSJLJZiCDViKCnO+2GajQ9um4gjQuPw
t0fo7WGj43JOXqMNXGcAc1ki+E+8ur8rhheXWIF5vosbwL0JmnYaJx0jjt7Lq4dMBMU+CzuohK2U
3sCY+dIYc3h2knreAHxX7gdcrPjEGjwsx7rwKF5sQBkIVt6M8iLSVimFUWKfzmXX9PfYsWv7GK3Z
MW5sLrqcrPXGMKyNOHUenhdy4XK2XW9+SEhbp8tpm+JSk7wZ7BE6GAIPWMO2MqIkuz3q6815HCcm
dUNbRg293GtjI8bfxLC4tioY00T2aLgH3tHDu6GarC3XdW3l5KIOwVXShk3FMbqYTslgtiYOZIHf
JkNuktWHtcV9ikjpi5mmfbmjGp3qRzyBAJnxw3CDY2y4lXpnT3b3Napcos3rLrPDHSrzRGOP1vL8
rIrOuZ+o9ZCUi0NfcLw9QiuHhHxFcINiNbrcGq9HaAgId8NJ2+OyCD9dG7Gd475o7ALIMrs2U7cy
CNbac0hlBXmDqAQcdd1eEcThqM5R4HtJ06C5wvObWJbyGxS9bDoUSW/pG1Pu9XSHYwYdnAcFTlW4
lVy36LC0rEjLXR/MFrgJsUf8KbBIGj4YrhDVgZd1VRyhAJkf57b1/i58QL46YZv8h2DJYUwT180j
9DE7EbqOX4ehe1ZwzrjrBKbHtz/j64lOK9C3KSXzbgdju26lzeCjppjr+3UaZSdt7s1D3kCthqE4
bmya8sy53shoStbGuSnhG2HLP3+xfUQTGn5oxY5PWjPJctD5/Urv/5Un/T8J3Ksdwo4MLA0M7+JY
8bIVmKnq3E6240dOUxxaT6v3Ta8ad46C9+n/YOy4kXHnJM1Wtxd7km6EVjxWA9UNDqC9W6jTUXqY
7uep1DYuLqu9AuIl8YhAMPaK67Ercu68AMAONj3jF80MBnjTQ3t202rY2ORfrzO0SZIuzcUP3GjJ
ICYPB/M9e3SgdJXiLtZwJlSR5u1Hr9AR8GAJdHsQV9pDUmTC7oXTCQK6WGWoi/UCXhGrrLTV+1Il
urDOZrxzjJZMMXv4+33ElTQQOYy6i25o8dGwWow4PYXrU+lT33VUud/zlKrbNwH5rj/VoEz0jcfR
yrfTGFGqpPIbsadcf7twEE3aKZXrR0o3EUk7INFm7LFfm6qNLWutKSB6HmLc/qDkLo4tR5RCKLAl
/RnvnvvIIraWqtd4wGCi32hqZTUDG6LIkJcBHn6L1Zx6tWELzh7f6IFpRdOmBwybh415vzY7XrYi
O/xizzDICajERAomAekwMLFJp8w59Z8mNxY+wSD2/2A22pSybbYP1F7Ly+zARYbY4oZvVc5oqIvS
ez/ZOLaFY1mcTDNB3357+q9+MYpIpCdBvWNqXndQcXsHkK90fRKcw6PTet3JhopHYW/cEn+8fqRT
MWOdgQ7YHNxLsmZnJS33goKxJJ95LzD/O6QmMzLNsQeYB0P1K5eCOwbk2gFnb/3X7Z4uUg0vBxp8
JUlM4DEnJSjXXRXlnEaGzdgOTmJWfowdzG+vnjvzkMaEb+9z3W7Ld1OdNsPZbXSn5iJktB9zW2/v
KyoGFNiJhc4Pt3/WyimPjpKXhbx7cTuWM/DFDCNQNema0XCAgizE11TptMekCZzvXVe3w55Ku9fu
XKMnfK22qHrfbl32eXEmwtGX+wKol4zQum49hx9t1x63KLtRSJPNKAsgwlTubreyNsm4p0l6mrxl
LnHKKMTLJlZmJllaT09NVyTHpJdpLmP183ZLK8806apvu7yvOYMBfK87JMi2nMFcXB+WR/92KCiR
7vHlcW2Uz5n9zSxaAhhi5Px3qsr719MGCtxC2aoirYwralXJjoMoB2q6+BmdERuoUibPL7wofepS
DMb7qfhrfr5NZ8Equf7x6WD4XHe2sYneHBrNwxkxQY8uAYthH00ulj63h1VOg8U0IRqKIoRLmYHz
f7GvR3koqSQh5aJILYND1ipGja19k2JbF9jx/ZBk9aOhYV29MT9X9l8KzNRZeAnBvHUXDU8NZIOi
zJifWaq9EYz2PTbZ4aMZYlhTYBq/cUdcnT8aJxesPkbVXr4xnVLnjphqABem0X9L3aB6tNvIpUgC
nB8NwXgk7948IEz1zhgW56dBE1uTZ63TgKfAI7rDNWh5CIymmOc2pozVNVb6bUzK1jvbTp54O/zv
TOPI/zCnGwfPyhLlCg5ci3ScvWD5hXn7D0bucdC5wun2zUy6HZlQ1SlppnKjqZUdD+YoNDtObwOA
SK6dFzueqg4YMU08LDBnUs29wsX4Wzdn7R1B02ZBYGeovYNy4jpE6ATZ6N+eymsdfdm6/PMXrRvW
hMO5FXHCQuN4zmLP/I1pymyRCWOF9ca6WdsGeDHCTYGNCwa/WKA6xUcT+rTrK/pQPsVmOryBrK9v
XJnXusQbCmhP6kjY9q67pKZkA1fdxPY6Wc3RNOJwP062ecROLvgfdIhiGi9gNjeCi/XrpswonGc1
49YVdEl9l5L+cXALEjtvf6O1YZPOBXj7Ucn9D+/vxTcSIhlUs0htH8/46DyTinGY47ramIcruhup
tpFwPYx3KtOLoxdMeaxmO7d9zKEqVHda+2EyFA97EzPkGEztfRVM0bnSx/jQVoG6U2ADv4EvRx3R
7JSDSkwbaRR185QnOGwG2NdtfNm1fZd4F7wPJcIBIn493EGP07EdoVL1Er3bY49FbNfhiA2SehyZ
bRvDvrr5vWxusTZQjOaxGoa2X/W99p2cBeMXIr4EBd/o1Pinw8Q8c3GdvzpGnVkPuBLZ5mEs3aTa
qACszWje6MwzWbflGXjd79LUJ7uye9tXhkR89SIt3kNZC9+mVhFtzIK1ucbFy6VyxP0EgOe6Kb58
ZBfu5CDwVIx90qrzIYyged6e0WtbOh7g5JPyKSVJ4boVGNRD7LKn+YQ9O+Rmu5jsQxYD5iCXpjb7
aGMAVyaOQTEIsIPvwa17MXFQvlWi8gKba/3cPeCs7B2bOVeeOGnH/UiQN6yxdmtjX/lq0LYZS7gK
soK6eNrqqSeNxGnUEFmwI1VePwyDYvl6Z8Ub/OnVpqBgAP5RRXFs2f8XO0SmYmXYJ4njh3YMkwUf
3SenbIljGOtk48BY+XQoHf67qcVcjKIZ9+A6YoLElbfn0RYf+ooU28htyQcLS3G4PVVWuyZtXSiy
oTpaQr/V6OAyHuiQmquEgA9Yvm+HWhmeS3Lkbre01jNmCRc73kXEmMpf8mIQPcNoa0hd4d1QktoQ
xEN9bFpXPMyDm+wTKDAbl6uVB6DB4QFphtcXC3uxCHokGwYUj/DOaBwnuxNBXzwnhaaVJFYYwz+u
PXrZUQq+MQRNDP1BpH2y8RJZWe0SViIMQNKRII1fd1lEo8r564Z3HbbrR6vi8ccZtBVDLqfE4rrM
PYxiCTAx11djgU1bOomCdW2E3GhE9QZbj/7Rdmfn0Wls+00YCIz3GSER4tBJyNPtj7rWNh4VvHy4
DCBSXAxyB/fcqCyPcj8WAbil64pDbEAUvSOQQ9x7KoQf3I8xoppy93i76bWZC3VQSobxlAABvR7c
gFhOosFGMjfwlDvgHaWfg9waD2k5Dhvf8fK0WQ4xR5UUjcEe5G513ZYAtcCTsYjuIqfEV3CcINRT
/cld803XDnDHtboEBSUPvoHs3bdRcG9lPSXWXskxbdSDzjw3o21i4YoJxbyr3cTpzoPiuunBcivs
NmdNUtCdway3NBJr6wAMlXIzGhcu3YtPhOW7q5KcFd8VXZR65xoSxryH3J2Jf8gS1f9xe0P7Niom
pJA4Mt03qcYLaCPdfe1bsXVyvcLE6bVWDPNZ0ZhxF9252kj6j9sEx8kJf7ZTNG/sMhcIf/GpTCBd
Se5kjwH9uf5UqTvH3BEsPlUjovxXHaZa/IBzF2o7MzVi8i+xr/TuJ+EV47lTnVm5K7vBgjxNuTy5
C3UjS77UpklS79QYzfAQFH33FA2xLfbC6CtrP82JM0HPtbvpXk+cqvlALl1i/1ZYZMSV5sTi7udq
Cre0+CunLBwF0DPcoZFNLvm6SZqEqjnF0Hi8Cnf9KA4Rf8WYqc77KOeBt+txOR6OcT10yf72WlvZ
u7mE80rksSZlwYtTScfAzTCwpfUNoPnuMe8xEt01fQmcUfJnH1oz6uq/P3TZ1UzKGjw15APu+kOO
UaxXXpIqPqzv56wWxbOa5c+5cPuNybk2rrAxoJqwTChHLnZpIgE6RdPLwM+yZozIZMt5FSJQva8H
B2tZfEy8Ao5GSaDY7VFdWRXYIeOsw2Q1LaSH1z2cVE3ghzxQYc5E5B4IgihU/FC1xNg5hIBt3O5X
tmrpZOIQggAoBoHnurVU6SO2AjeAj6ErchyB97ShwksC9+RyfNMhfip9k6CI5q6eh175fLu3K/sQ
+yfu6tAiMVFfyq7BIkttapLoLsl7p/+FPEVE96Q52P1h1gd0JLDcCT9IHQxnyZO3MOrXvLbaKhpc
MOblBsFTkhoF91ITEtP1OJQFViGz4ih+U9tK+IjjaKieUARgX95PhnlXOmWF2LBTWhwRIhvH2y9e
HhKYoeph5pzqPv8/nJ3XjtxGlIafiABzuGVHzkgjj5Us3RCWZZMs5hyefr+aXWDVHKKJkS8MAYJd
XcUKJ/wBjy0HbuSDNSlK/zgqyvw09TR0dj7Y1vZwZfwgbX1IGFaPDgi9ek4rcFbIIUePmdsL3816
OGJOlP/GWXOhYEJtoXyAlN/tmlg45qheEylXNxl7C9W6NPquDENjHkJsGk3//k7Yuk1k8Z+OA2hZ
yLa3o+VpiJxWCh4xLmySLqvGiM5048UIIgQq/07QdJrP94eUR2n10WWpghCMW4y7ZDVB4ifkDNAS
CcxZy8+IOpfnZbT109tH4aUFI2NyH8JKvJ2YrSmtOhp2EmhOWAVJbVeHOANPdn+Ul2hjPRmuC5bh
BfL0guD+JZIeTW1Kua2ToNJFGwYGpLeJagHYDr+eZy963wsVMU89RD0F54CWyeaW2epns6mz73ot
zD0a78ZWlVJltCWonQIhWE28rnXp7OQmQe5Y4kElHv0j7Zbq4iSF9u3+7Le+JGEfVGjZkGPP3q7x
gmV30ixMHk/P6TIBSDhoUB53tujGm8AuoQ5CSCvFEVYTylTkyincJUHXg3XG67LO/LGhm19WcNQq
U+/eR8juXn5jbiwkBUsNlulLT+mXD5stA8bQHbtUjzTMkrzZVMQR+5NsZw03DiCqllL4iWtY9k5v
1zCql2oyU6RKzLkhL/F081DndfWES2R4xTY9vt6f1+Z4iMwBgwCqCojmdjz0DqKKkmIc5FYnzgtQ
1au5VMYxmeP5qzqJPdGAjacGALKrcgyJ2okEb8cLR7ct7SgTAVdNo59jnBgKPxGL6A6JoxuoPqdF
OF280E2qJ5oLw2dkXcTbodBQraVCJ7U04NDuKi8DsucAz68jfkVbnbJYWFh44+iFitJ0xbt3773Y
WGXG4+KR8B0CmtWeRUZeMQljosAxl6Y/DW1oNIhn44dxJhSenL8LBZLKnrjfxtGng4yVNGhPyDyu
PEm/7FnHGKOMvkUUzHgXHJYuq84zd+0ZuuweNWV7KOrBBIU61b9VFEpgL8a4TplgQWN0aabyAyLI
WoCTZhPc37GbQ4HTYDBqoQAMbmeFLYGWlTp57TDCrl1Emz2GdeQ+KDh07hButoYiNQITIinsr66a
FK4NII3Bu461hUU7HLQr/bfsgWh3T15uq+RKM/ylag/uRV/XYBST7j49Sk8CZXXcpGqT2KtE9V/H
oThHMP405hgg13hPHusmVg81kmrH+0u7EYciB0cVnH6TjDXkevyyYdoW4WehNrKNWA3/leU0PKD2
YKI3v5iH2UzGP10r/zcU9fD1/sAbLwcRPgPCgqMpv4aLYDSHu8dE/zIdwu6KyIX9Bzave/oZ22tM
91KSR10XtvDt/GY3LkvMvr0rEh147lZYdIRHBHQ5hjoOgN9AdYiv+WRo6GdFwI4CZYlT+2KmJg2w
+zPeXGrKzapMMHSi7tuf4vRKRnAJjLSZKj26eJ2Dc7o7D253LYXVlGgIu/a/Ma4kHwslwjH1/vBb
F5JEuhuyxWkjAXo7fKZlbUzzGxBz06TvpYnJf7YXLegJzbFfzWH11/3xNqZLEocyMtpJhM3rilA8
OhGwRdpFY0PrwrP/c7TkA8Y17+vI/tpoxt9lAeLj/pjya65iMZlRcXYNGidcTbdzbEeg7k06AQyN
jPJbG+bzQXUR5Ismh0rnUv1UU9t8+40BsoT4WcqbgtZcfVYbO8WO8gIUAk98o1jTSVMG2rXN0uyc
1Y2HlPoaoaYMgUB0rWZnN5aNKrJJbzjBLf2gdDpllNYWuMbUNUxtv7Q7aziWsVb/iJqlDQ9YMilv
R5Sh/0aeANBLHqrVdDF1U4akZhdrlTShdlLVfmodK4TuYnd1ubNpN65j7iapUsuYsPjkJvvlehoS
ZYimfAiv+BYXl7pXvhmVGM+zlo47p3NvpNUbY7XTMpgm6f+Y9BmwkTL6gsmzOCTGUO8s4cZJdIi7
wMRgC8vTubqTchQldBH2MEHySSFtiNV3hAjx2Z3L7uBOrXm5fyo2pwYkhvsPfh1EvttFrLCrgn5b
h1dDTZFyQ9JY7U962+X/Gjg67IEct84ghRSOAr0FjsUqnE0KtVbbzubGta02wpskycWTx0OQHvV5
rqgjCF3DlBoA615Xd2uiAOYBbxAlU8hZXXGeMWF8jtbJdXHFcJIa9k9Fmas4Ipr16e1rCnJOo5IL
TopC7u2aKvjI8LbA5qnLaMF1lmC2NSP1qvVYvr59KArr9NaIfKhLyVn/cga6eFCrie7zNS3H7I9c
1SLO3uwchqXiRbs/1talDZoI+SdasOToq2lFZqosY26RWcUhJop6HRb9eSE5/1fNovC/GhHl9hiN
GT4V7oJVy/3Rt76fpJch92BLdNNqdI8uFCxoz7k6+Zx/6HJ7OlduiwI9KOivvzEUeauMP9BLW8ub
OmUdJxYty2uJzsG5EcZyrIckfVBb/TdQxo4nUVpyIFnSuf1+hj6D+cSj49p67vKusg3kXYBpHeIa
S7Ehbfb2y8YzIeVJLJ4JlvKVoj7SCVYI4A6UcaJbLegla/lcg8NrKLaX0Te70Nv44Og5rqqGWz54
YT//vL+48iFaPcNcMygJQk5midfx+hzhx26UQF/0ynIOTdtlxwHB9rcfQUoudNqYJO+RubpoDBcN
Pz0GcNxPrnMeazMGB69PF9Gk9s6x2LixAcCTgBC20chY06BnjJ5ELz8hVQbMdkdRBYq0Rs7xAQwG
HU+b+wu4cRAYj+o3xWFYV/oqWU0IKEJrhEJnjarzjKte/tBVIFEG1fv37SMRmyF4RbQEEGL1nHcD
mheIbkZBbJkpJuV9EeHlm0Zue9YTUeyBouQJXu8MGY3r9Cdlerqa2FzT/eWuU649SIkzmWz0yZqx
cRWI2h6FaZo4YpnjztfbWk1yDZD+BKOc99VGqe2mbpE+oXeByXXAxwuf0FGyP0DG7Hb25Ob8SIZp
zEgxX3311LbOZM5j20BGXoD0H1PRIsnrWk1i+6LDUOdDjZVWiOsvKJrr/S/5Ag5Yr60UOuCKAc8E
F/j2nsmTxjE61H+vDQ/s/LH3ivI7/QwHf/Am9aYjBX8cUnodK+3HJVHEu6ijqo3QS2r/VWqFNRys
BWD9IXSdeMRWfrJpv+B0PUCPwJXyOYlsrzgkk4WDoxL3zWe8hlJMjtpORQyqS5X8UGhz8jcdV/GF
GKBQzlBxtAf8UbLYH9FDeGyiMPkNJgyXK6GhhsYmQjKrLQVXOAcmT6msisfoM1jJ4kDFxf2SK3q7
cyy3uhWEUKRwYBfpaHqrAAPjpFq3AI8H5YIe8wVsNzpPeKCXP9u40x/Tid7NuV/qEJszQ8ViuIMx
Zp+dIi6eXKMZque67513vW1U5sm2RPIUqZYZf7m/Ezb2O+gDWeyCDk8UtNoIE9eKguqqgkhJ/jnF
Zu5S4aftZ+pk7Oy5jYueuBIcHR1H3GDX5MFuELoH453jnHYZguQ5Om9llewtu/yEq50Ng/llBEIu
pna7s8uqMr0mN9nZiTm9q0sDXQFLih9jo5gfRGGaPyrIzKfJTv8ahzhBX0bbuSc3XgB+giRL0BsE
lLz+8j2Vp8JTuEOgU18VM81G7Emr5QSsQztrOJnu9EE3P6Ls0DtQfWUD43bO7WKnY9Yi3ZACRvaL
cMgOpqckl14J3eP9/bL5FQljuZOR8wK0cjtUvUyGsHpDuVq4qVzRYZqvo9dYO7C0rRWUZEVuJ2lb
9Ur2kp7xIKEbAY5+xZ9JPo1PrTUlf+tmmH7KzXza05Ddmhb7X+J90NukSHk7rQQf+rgaQ+XaRuZ8
aBtw03oHxPP+4m3c+CjGELKiMEO1eg0an7wxx6QloeKaTvF1hv13wC9JnAi4EOP1pv5iGPQN3j6o
bJdKYWFetTWsoqZhkZvRSIcwjlDDVpXwwdDa4n2GoCTK9kX9p97X3fn+oBtxpaSLEG0BiwIIsNom
TVsn9jShARHFSfVFQyfzFHU14LHFSI6T0uSPE0TiQzzxgGvF7yDjUd6jZQERAVbsmvCgIucjRbM4
gbRs3hddVRw1r/o3dClfSTLkzhK/3j3c9FLmSdbu+cKr3SO0Tqt0rE2v8eLonxxjjiUNcd455a/y
LQoB6F8xAjJ5dAnlr/glt5v1uqu7cUA/vmrd52Zoqg8gbdtjn/XOU50bDuSoCrAY4Is3h88MTWWO
EgRBA0CA1QRxnQoFWv/9dRriXvUXO66/t+Gy4B1dWOEeo3hjojLR0l/2KwnmajQhOluNsJRktAJd
0RQIc36KGP+rQC3pL1ete/MctYYz+nNsYXt6f+9uDE9hkJiIPhS1unUdqV9iYxjp/l6JkoxD2VEf
8LvFbv0iTYZ3bQHyq8oy50Hv851Ec2tk5GkpsCPAg8aRvBZ/+cL4epYDalwjl2vYoFtQZY9qYdYI
2OXFeNGWCPPMpu6PgFrD4P6kX3bPzbuJGA0uOVScCYxICVcnFvkkfBA8a7xidTs8pA0m3ce5QNZP
H+LlMmmt8q4SvfHNm/uBhkPSnoVqhH5ttwtcevRXEAaL/+nDYk+S5HVZXv4yqcPOpidktVYheTTj
tQoVFveWYeAKqftSyZAIFUv0YXCm2j5iUeqgjFtUmKvjOoyBc6aPxYIFtyXEDt7i1RUuNXvo9fAv
SHjQnG4/UWlAWI2FPlz7UbG/uAVqQUW1OBew4cunxouNz72ZjZ/vf5xXzyHAMS4q+i4uJQ1Kx7eD
1grVQVDS/XUUPcq9SuiJYFZn8Wkyi9E4NWi8FjtP1asrjSHhUpF18Q95kFyHX7YibnYseVQNV6+o
OkD1yXxSqXie7k9sexSAr1KUCa+x1ZXWOp2WlG7LSfcy74fhEfp2+hLtPEavYRdMhr4RJWieP/op
q8lUdQKvEd701Rwd99LjIdsci9DW/sgMhz86YuxUf2wL62lJyvIP3AVL90jEZsByxK1+PL591lSu
AL5KdQFgebdrW5uZWzRJOlyb0bUu7TCV+Ld4e+XwrbX1pJoikEP5/q92ajtXOBmiD3wtqlLBS1zY
h9ltnJ3L8tXWpHRDvR0XSOn0Annpdi6lA7fa0epFksZT3TeKDkZYl6ll7NteqStkPNObS0ZyTBpj
juS9IZG0yuK6qoyHFuTmVSEQ/aM3u/Ypr8JxZ29uzoz9T51D8n7WAgM4+VnWkJgLIQwqqqWJC57o
k/pP+pD6RUtib49i/er2p7GLNhFAJ+46ilSrZy+akINGwGG+LpkpTh441HdO0YiPkxFX/qRFzkXX
yvoadUn01raUHFlmSzx4LOs6YbETOgw06NWrotTV2cSZ/tmcKVDbntK9GXUgx+J1BVRMnM0Fc7th
yGxdp6uU5Qou0zw1oTe/6xo7/jg2Zr7HQnv9dDCYRBNzs9DHfLVTJtpOTmdjVjJmSv3VGPX4kXjU
Tc752AyeP5gIJPlda3X/jJFnPrmDN30QYvLanVfj1VmkNveCnuaHSPG51T2nKAIcszkY10JJ46MZ
0583+3aPp/EqDZSjwCR+4YGhdrM6F7KaBD4ILW0MUOuDPmfjYTSm6mOCCfROuPD6cNDIgLpDAxWY
FaSX26/Iy2hMsCENGsR9epmX1j11eZ4czTn2HozO8t58GKVMhKwR4yEsVQhux+NRQJe6j82rbmed
5ZelQPcxqqLkJDKcXX0gX+pODrq1mjCxCB0I6TUaxbdDln2JO0iOejaAq/gIqmQ4ZBotqVIx1J0H
Qf76m9iLjFDWVAHFkVbDJr4danS8Il1UqEOV2Tt/1Kg2B31oqs+ZVxa5Xzqz9h7GWBsgPDl+G+GJ
7AmEbv4AT2LveYj5pKu5WggxJlUMTWrUk+ZvVI2d+gGWIsBao8pL1DXR1LYuWZPj60RFNiiAK/1z
/1F8odS8WgQ2DuBABESha9wuQpy7fWn1nncdepW30RoTif3qCFd/YBQxel+J7ChnZH2fNf9GSme9
WyYzedKq0Ki+LCbC8ydzqJzxaUSbfzqPXT1nX5RxcJog7WZHw7ygjPL3uRbnH8uKCoMvmmZ5soe2
Vw7z2KTLu6HS1I8T4O7mpOCM2V+WOZx/eqJCYTkJW9046+NcH3vEAIrDOPPUBWWG1auEH2uUswgd
44d5DP2GcOYvzRnn6VlBk0v4dRfXqh+3+aAdi6TNPmpLi7lwi4zncNRbr/yvNfsMjYuqJdwSeaHj
bmIn3d9KWesh/hg9TXy3buM/7dSdJ7+yU8505FlJ8ijLIf8YWahovtoLIhnUwOvxpOWVRQxcueaT
8GaRfsUcxVB3zuXGISFZUEEyvLyS65ZAqI9tViUFej+hpvi952A2l4bayXXFm2WZOCQkAOAZaAAT
Dq/u0HmOWZUIFi4ihfEFApF9XEgedya0cbHhG8slCiQOq7h1+RDGmZUPFPV4hGuHDWHB3K+s/gjW
u7rgXICL4v19v3oaaJtJVULZg0belYLX6tV3OOcF/ZssoGDgvrNCBGs7M95LojZGQe6C0011UPak
Vocra3psE9ssA8KfFk943TXHpXT3OGWr5EjORcekS7KlIeVCK709wo5Zp2lFKTswtaL3sz7VThD2
fziDttBYmJG68CPuup0VXF1eL6NSxKIFTGOKmGK1Mfqu02D9NFkwWknxCeeP9mEIMYpEeVSUnl+m
tWQt9gnoURQ+jD9Sl27V7/wGFGXlSYD2sk6XFMOcJ9OcsgD9VvdPqjjTB/x0HL+OQnGwk6V5ryhe
7duzyP/KzKb6fH8TbS08QsjAilh8NI5WD0iVceEMZVMGXG7o6s2j8S107NrvqqE76IpevMdgh7fr
zaPiES5FcuioAlFZfe5lbKbWm+syWOCfPEedql9qe2q/tOrkvhdV+m9Cw/yv+2NubGQIi7wPDqoC
lEhW4aNWFlm3NEMReGVtfKhLpfZjRc2u90fZ2FLULKWjoXRBh3Byu5ERhgHiUytFQEfZ/e7WQqSn
sR7T6loARItwuI+KEt+YSNh+WnqoKVRt2CTP93/F6nKVGxvMDx0Ykn7ZtF6t79i5Xo+NbBkUYdj+
FZrDP3MxW76S9Pqn+yNtrSrDMVl8/ehbr45QrFULvmh5GdRh2GEtH1lnfBPSy/1RNudDj5+nAgD1
K7xs3CZxYzZLEbSCjIq2YuOXRugQgCt7Ac0ql3pZOknf5TgCIzfWOPnWskpRYHUSOM6kfxmNDJZW
r3B236PCabVBopeDHUQiFugjYki0109Yi0j97w/AH4weI7I+FPVudxDg9bC1IrUIrC7par9VMWd6
xDIi/yMbSdbPFZDWd22NzvyxCRd3eNThPionrBun9DxO2hQf8qbaxXxvXBQ0zSEo8NQgnr7mNSOX
ARoy6apg6VPl2PbDHOBK15/G0syPKAsTT0+dsRNJb+wuCV2GQoZrG9Sh1e00ijLCxWkogzFSjbMR
9qXvTeMbmSxyxeln84zSbpU30mrFDSTD6VeFRRBrmemnSVVdKkNHjEtRhtP9jbw1IfoKttQ3kcyr
1fUw5XHUL9rMUMNU/FPrYwcDF32SndrK5jAgLVgxlBnYSLd7qJ/atCbqKYO0bpvnaEydAMNL5fjm
yVAUk8mcJD69ouV4GFlFSrs0SBLbxifFKscHzev1nbmsa3Dy85BgAEklp1JBxqziHKrqIxb0eRNE
iql+9pQm/FA1qnNRGq09VKlJiQqLsAPm890ZnybvoKdT/clS8nQnF9+4hVDYABtGqgUEYA0mT6a+
0bs4agK6/8UT3rXFV4oQNdpp0bBz4W18QMSoZNONzjz4ZuP2A4oqWSZN2HXQ0zE5DQUqAnzENzb4
eBzgqZC0UdtkjXHjvR0FzmOokMamgeoUaDZmPNXMZvSG1k94xVRpmtH+Eenh+EYj0ZeReYoJXmmz
ARddbdCsoEonatg6VMOiP40OniNstX6HTbnm8L8MI1WRJIWZLtS6khlWRas7cSuCopqNibtKJZSZ
zSin/TSB9zupeTgHVVMujh+7wvvHIBILfbAXqngM40R2Lro09dUG9z1/so32mzZDZDhjnxR/apsq
LRDoSJM9hPmrz8+HgdaDyaGMWOgL3n6Y0Gu6wtVSEbS20/sFJDG/mOu9W+L1yZLDgC9BwwWoCcWu
22HyLEqIcMMkiIaa22HOAXz7VpN71dOQ5mP4WY+7RX0YR701zoM6JACHc6tQThSil9T10Q8QenD/
Unl1yPhNRMEyHKVywh9vf5PZD0WMoUoaoIowPQq7SIKpzLDhy3Jv53XZHIqE0HyR5gfJfzuU4tGC
zL0lDQxEqK9LG+v+VKbONVmyz2+f1MuLTqEbgO3aRjLKy0oMUSc4aLntd0bTBVk4GVCeM+V0f6i1
l8/LnkewArQdtWCw36ujNaBTGuEblAaEfPrP0qQLA8PH8D4rEF9mPE6z/HvNwn8XQk3Fgw0JzvU1
vJK+wQVqskPd9KZBryxV+vdWNVjPHXUz5eRkiVMeJt0tfqhhaGr+0E7Gl9LFdNLXs5wiwxgZ895s
tj6R7BwjY0GFCw/v20+k14CPaeCJwBnxJQJ3SUFEberDQNl+JyfZOnMEXZKOBfQK1PbtUPjqxQVY
TxGYCV5/Sz8n74AA7XWUtkaBMYuDMg1JwMerPUcdpvMyxxGBLTwXhB4yIGUy28f7m2BrFFkQBIlI
tAzL7HYuLZpMKJH0SWDls3UEfmCcXdN9oy+C3GnUb2FVUV/ZiM4SIPZxiXFdgHZ79MfkosWLO0m+
c4lvzIVR6MMhtgmyeV3dmxV7LIw+YhR1bk6wNNIz6tDGTpSxsdGIbaVQ0Us+uh6lUbxyFhQhAti4
s3NypO+9H06uW/go37nifP8Dyc30S8nyZekIpWU3GLMTBGZuP1CaxwivdYsIaDfP135wqdZqGUQi
Dz/Ur5MWIwWsCuNvNRN7CY78X6+H5sIjk0L7HSqYXIlf+rMZbT8DCfs0iNUhvxhTyxUkeed/dpoo
PsapSPSH2mzfWKmWMybkJZih3iyxNat73Q6ttCgaLw2GIi/nM8Ge24BLzHo3sL00jbAKq5vnFjBV
f5rnxTDOMzWvPdT6xmcGLkt2xVemE7jO7pAhHtGctDACHC1jBoRa1JafIOgLqpQa8tsfGEirwBYp
3/LKrLtjeNm3TmwVRVDiTKf7Gha8f9ZuHf2cjNneC6k2vuvNYPIc/fJdUzOsLasJSVz7NH9UXBEd
UcdW/VZ8VoT6Vxla5c4mlnfVaieR8MvQkRgO04LVJ+2Tbqy9ykwDC53WwU8zMX5qCzQ+sbpNVFdq
jOTT+/sH53V6zD4iApeibGBx0Te6nWbZIqI3YC0d5G69PKOuHKGKM81XtJdwq7WL8TxglnqchK3h
ZlcOBxHVzQmgYPOjnYs9yP6rco/8NfRdqFqCzkME4vbXtLFjyyKhCEqvMY6NEdUKzCeN9taE6+17
LZ7GLwVwwP8QAHZ+1qr18/5ybH10XixieLQ10LlY5Ubs3mRqdZfAwhIsuDr0D5PnVu/6KBbHkLzp
3GOYPb/9qaRiKXMTchQAP6un0lLVtLCVMg0wf16euxKwU60q7o/7c9vaXqjGkWsBXqMkvLqoGn3B
OrojkFliVzkX+OGeATrXHxt623+m+EEf74+3dTdQAJAStZxX5Fduv6XdEeW2nsJaGpR9h2UqT1bU
Y0xh53uS3JtDAdyXRplsvbVRhDrZE3L5eRrYjW75Vj39qExtOcx4qOy8a3IDrs8obyb3newew2K5
nZRoE0XJgMMHcS+Kd6qjjA8hJa7r/aXbeM6MF2w8CDSu+Fc6P2rT9s5IvoJ79zJ8KMI2mvzJS5b6
lKDF3eC7Ghn60Qun2nko4jL+7/74LwnRapom4a50y5Sy9mvI/GK2jtMuhPJp4aI/N6jxHJS4yjrH
zIy7Z46DMmN63XvVo6ElTva1qEuMXV3K3KOfKDPy037nOeXnOREojuIu3rSHxRJmcSpwt7PPXuVp
exY8G9+GHy01GOXnQbbw9tsAaC2MuOEYtS0JTpol+SN1jp1TtDUIn56KJsaKBNCrDeAWmqMAC4kC
F1/USxinvd8lRrRTGtk4q7I/JNnJBDPs6NupOCDZ8I0fokApy/rYJQjzdVM0v3eV5ZtBk/+0871l
SW79vWmW6JK5BPZaXZXsKHgmoIPQ2VDDxgk8DGSuxWSYHwYbqQjLm5b/EHxSbT/B++wpM5DcOqKX
aD/f/xkbx5hqKCRClD7IttY3RqkXphtZAqLGbM6n0cVERIqmHcOunXcup60FRhMKeCdSKhSmV89e
hm3YSLUP5cNJUy693YUf63Yovjs9UnBJquh7guzbA8Lj5+qlu7/GaYSslplHeA2OWu8co9J4ijST
7Mtsh4dlUaqd+W1tU/I8CPWSJEagf7uBljxV+0GFHRCqantMDCs6VhhU7NxTW6MAzAINyZNNFXYV
scAOQjbUReKjNbLuYCppfnFK5Fnub4uNRxkc7v+PsjrXuMRlizmhNmYoZnWoolH/YQ219tjmDfrP
c0vAX7d7Yf3m1KjjUVTja5HJ3C6gbS9TPMgTEWVN46cc0QtNpj2Tuo2LnniPU4cOEyHAWsYrS+Ip
Q0I9CkLHQB4/1ZQT1NLkDMpAf8jtJr5EbqYeo2xOdjDsW/vxJXEABkXwvvb769VOh2bBWeunOYFn
EaUXHOc130uZ7jjk1s7D+UJ9WV0x9JtQ0HrBDAA5u13QKsShYyyHOOjyunw27CU2fUAcsXUEPVR8
1MZwKN+7oWqDEuHnXsd+GWixmeP8YM+Lbp2NPnXFsUAk1vpbiNzIQVeJeD7aXT4YvjqnUXjoRDGZ
h37SNYDJmhFHJ9tLjJTOkmtQhIU7p/hFLjTlUDJjNHOl8M45U/Py7DlCaR7q0DU6v5kyYRxz4TTp
52j0SufcaFOZ7JzRjX39oilKzVg6va6hVB64VlJWB0knc1aezVZzzylF0vMcYUGFQkQG9GbeI95t
DkqTnjyZu4jr8/YzdLRHM2G5cTBqenhKx2U49E1sBQhuOMehtLqrRxXTv3+CNy52omlKThRhgd+t
JW6d1q5DRWlhEfF+PlWp3RHKO/0XZfCM828MRWsLjUfCAEL42/mhw2EPrnyfiyRxz70dZn6u5NGT
Ww8/f2MkivwS2Ctht6sNLQovt/IK1SbXquv+oCWZWflJXebfcuzz9kCwGzcFrBZiAhjp9BjW0gVR
VTt1mSGfm2g1WzONOxyHYuVDPtUDw2qle0Dzh5s47JvfiA7oF5IbSnDca+mLeYriqkvjOGi7vn9n
ukp6dnDHxqXcjeyP7YgE2MnKlyU/mGFrfse/vH5XL3m+18vduLNkUESWBOLYJEe8/bawCIrRmlBp
btMeBqdwfuaG3qJSk1rkirbzG7uWtj/Fcx4AtKVWHzgrR1MPS+n5LOt/x3LqE1hpXfyjA527p5a3
8d7wAoAxeAm7tXXBbCoXvB/KSrkm+Tge4IU1D3OqqsHb9yz9vxfrIrDN60xzzmu7tzJIplOVtMPR
AlZ1nVNIRf5AFPvt/mBbVw0kCTDGELjZO/Lvf6mgxKNql6UO321o4Bn7UVlEl6bspkMbanOgkWEf
ox4mz85n2xoWiDHtHhjdFgTJ22Er05kABsHmJrEx6gcatU6QD338t1NqNRoKVe1ZByvLHXXnidv6
hHRbKN6gB0jau5pvXSk89VkfBSIRHIXc9ACr23ujbE0P7yBiLmoUgP1WF1wIx4WshNSgKZQe5ISN
Ze2lgcZ1dgeje+zoV2AVbMTW5f7X3LjDUeMEBwNsAamW9df0RspgcaGyQS2hPcRxmZxSY3T8kORh
5wuufT5kcVOyvujVUe6jrihX+pedg47WMntiSIIhxhn8oudhVx/zIguXQz/qjfIlHK3aPhu5nifX
wraU+hAWLVAWfQnBsqhCdT+qLkDPM7KF5TXt8+FzlrfCPgsrtNSdUGprZX79tfLvf/m1jTKLrGtz
IKggKgBeDyhzjZ3ug7x5ox31/y4MvCNY4lK/Zl0BzVrBBqSbTaVoGT6p01IeyoIms6G09Yeyr8xj
23X9zpeX99wqcqNCCBr5JTV8JeSHdndTlw0hg1N44rkbtdm3FS0+9Ni3Hlw7U46UZsxvfB71OPRe
vpMVbtz6nGauX1kVNfgNt8s7lLHdjSKKA1svjOIYNRndZdfqcv0STQj3+7Pq9Hv54cZzKwXQSGpk
PAnk63bQHLUlkJOorXuKnjxqfdmesYVP/UXJNDYRxWANizCwffEbKSAvn5jqAkNyT4O0XwVoU1SJ
VAc0GShVaH8oHbWiNRhrB100zs6H3VpZDpdN4iYhO+urxJltwHW57JqIUCY5taFdcjvVL3ZFjTNS
62XnpGytKtVV0gCJjiDxvl1V0efCANIngjgaoq9jm1YgkWpxaixtdh6StvdKnyvTOxPqK/nO4C/T
We9jnAy1/xM0Xd9gVq+F9L9rVraPRQ+dUsHGPSsobj0YLWrhp0iUA53RIYqPRtd15Ykepqr7jeEW
H5S4HT9HjQKONY30tvgAEbOxyEa18MGhIJI+h2HSPddVVnytm3ZR/apyq+XcuFZZ7JyIjYeGKhe1
OfaJFNeU3/WXC2dq4tpE2zEO6kpMHzAh1CK/x6LmfP/G3xoGETdqaryinAb5NX8ZBvpNipJbFgfF
oMzv3B7sfWE68c4oG7cnqQ+EQLYgCh1rSqXdWktvj3YeVJY5LEcjqjxke5UK6JhJAfn7/Tlt7EBQ
EDydsKy4PteFtTrJ9GbyatCAg5cafsHzYx+NvBfauYvi8QHazKT4YlDEpdTx9jzdH/6lwb7agxKm
w3SlaMMr9+QBzxvk4ukqhUbrRuewrXAiZxz9Y5KbY3+w46qIfE5JxynURs88RhBLA1x7BxgTuiWW
M6uYZMdZzP1PAz2v5WBOepNdndLhv59yBQOF3nPD9lIu0fQ8wscZP5hqHI0fO9uO0oNZIMl/6Osw
Uh4QKK15L4c+ezSjvnjGZm2p3/6BMayQRVnEi+EorQ49wh957/RGHgyayBr6gmF+DaMpa8BIt+Zu
7CDDu/UKSwUAEhWJ519LcCxZ0Q14j7HCyaC5B3gYmXboc7XJ/cLC957qnprSy1uwJ/btyEnUA9jT
1vWVodF6mgcGOnfjkldvNKSXFztBG3c6OEWooOuSXKFq+TINYPIL4fLN1ao/K9Pc+laWvVE78GUo
KUGCjDgUAEAytye3M8s4xokhCxCe1M7QdLp/wjwsDr2+FP/d39Ebx5dOBXww0MrE2uvKcSRb7xU6
J4Hale55Tg372FFMPthp8en+SFtHl1fRADJItc1b59tjmPbp0uZZQEnse5Yn7slDzc9XqUw/m944
HNBjTY+jVolv9wfeuAel1hwjIloGs2C1mmEHfDi3WM2y7KqTMc/O+xmA19ub2wRYBBxAZoDnuKso
MmvNrGiblu2Bg9R1SZXqFE9YECm9tqdyvZFCMBThFGVHqc+5OpFJp4a5pgom5EbxQ5yPxaGxSQeT
ftZ485T4kFVq+fn+Km5sFI9Yio4WUwRGtUrLwo6+jTVAr0nmpgWp1YaPQsNDqnSSHYTLmmwqtz/f
C915GdfQ1lh9sC7RvUbTNMAnSyzUwFwWXCqH3lX/8lJRlbC/prk61MYEG2QR5TQ9DWBi7Y9R5Orh
TlK4lctIqRlaObxvpAnyY/zyinZzk6tRqUL4Uc3kn1ChvojVbSw+aXb2P5SdyXLcSJBEvwhm2Jcr
gKriToq7eIFJoogtEzuQmfj6eTVzanVbt81Vkqm2RGSEu4e7QI8ehfKZ7WnAsbFZm+nRMgOLORMN
d5iugV/fuwsRw6eNRalrxGiEbA6qLP1UFJv8fxqh/d8XF6EORiEM7fhn11tH/rY2LbQfqQjFSbo6
THu73S/6wNszIRkvilpv/7Hz/A/PNe3u2ZWW2YXB8o+GNx56ZRfR1l6ukfC+45vpP5vS7DkuG8up
EMF0LeHiuN/s4PLfj+Q/vTKOFkxS50MZ/XlVVM5oOnIm20s3MlWfmt7Ylw5RAUkuMNYec+q5EExU
K456WxWv03+cjX96JM6oP6D4eXHnT46BEyk2HlFxKcvIilJCXt33uvRH97gVk/VfgbH/UMbOq0FM
j4zxVLLwrweRuV5W/cD9gywxyud1xgkRW7n837/Tf/pMoNkIoc4bblTqv75KSY8CXLjyKsKJviE8
8dLKNt2h5Fo8/PtLnd/wHzc9btGYcIDzIv37U5VHUlg7WkvIkltQtKdZyqjOPF1Fb7pVlQdns3Yv
//6Kf/9w5+Vx+DTERyB1f+aAsRnMunrSyMsOuXOX6cqCSWDHE6Jioq/8j1f7h9IB1OsiaWBEYwXy
TxeazgeCtApKR7zFmDSvfXO25u1UdV+ioNYnX87xmC3sEA7fkl5VZVoUCdJ2MwWWOYXcwyato3Uv
DmpI+uYQjr7qDmPnLkUqA2/0/98/CJjE2QQWBhci+c8n2Z1x0Ojw2bwMUGYd6kQHV0E7ENQau+39
kiz7f7zeP/wc7A1Q5uFU2QT9E6BF6zeA9PTNZTE1XkbXMWVNjDN/523Rxb//8v+giKA+MbaeNaB0
8H8718tIypKziEu+ADPnFs21m8EtdadhQqmWJast27QQ89if9miqaeXLaUG10YsWR8ZuHFp2j2UV
Xld4CLWpHKG6c7dUqszB+0OVb43iDv6Pt31GA//6jJwxQlydcbbkqv9TyKFxtFTTwFUo7QZNpCqo
hiyAunuYTUXg/2Y6TdhBkglFp4385km2rTQ3YSfONrfMwP8FAfz9ocUDhQcInQ7oHlGnf60PfIUr
kVS8IeX0w7NTW2HqqSQ5bCxkvwyrfvv3L+AfXg5BASs1564KmvoPyqC2bKXEVgv26TZ1qvB9vlub
HX1VEoIc+XvzXxPe3+8UnlbmDyhK+AjcFf/6+Rp/6TyrDZAi1Uv9qCok4k5ripxNu+TQDKTh7uFY
v+Aa3fxH2/P3+o7OmrKO2dq5uv9ZLVjO6Fkja7fLobXHwx7PIps6N/qPO5MR+Xwh/3GmznQ1oxwl
ELn/H99pKOvC3lqRXM7l5FXHkM2a8q4zUXBIHGNVqVTELGeKuJTvzqL6+VAFeo5yPDE2k8rY2j7J
z2D4YjMsfF90UN4PhUBXEowzsX+TI7fxBhZqmTPVadOjK5iqEm2RWyK4MQVmY2O56O1hVp1AkrIT
D57pthDkoPIQThiHR8mPyRbWuz8G8kG2S1gCGLrFe1yW1Z6Ggg4qR4ppfe04i5m827f+zpHl8sMY
LeRNsmv9K3C2rWFTJdi6zGtZ2cj4KJVI8ZjDJQ8R2/w6JdquUg0AGxzHJahMtieRaR9wChPPdifb
96hx+3dH7810qlwxv1YxCPrBqfd9T8Wk1CLTtWjb35iiVP3lCgplpXEiKpUOAemST6roFnIYWJts
/ZNSIXRNYq1m+FHWHmikMWPwaNl9/LNWyRgcahyC1MklNavFJ6NdppvWgpO9kaxwlfkaaNFer9Iy
9jVCds/7uYmENEc2ftT+a7OHFn+pUbhI6J29K7I6MQLMIbQg+iaKyIPoivFJBlZRbizv6MT+3PWY
dGSlj8q7bbweGJe4Tm27lOTI6hjxidxFrPvpxtUaZgjCOk1r6wWfcBhdeM2wbk6t2cc5W1GDRhca
bGu7EPEmPqvCXd9hpulQJEqPl9XGE+IC2KDaUpSnqsubxbg6xVMwIvOFPYCBuK5KjRnSqfIr7gbP
z1g5bPZ07aT46E2p2PuWpYIeGeP4EUdhRyBNk9Ub3tvDyNrbJL4vuJWKzI1n2m/jMV+gu0NMeCDD
QY4pIgNnT+UuuPfF1CVtGrBM/1mUGI5ljoPkhhWB0pQ52rlE5DRK+pVEcucOCnn5jrZh6Q7VMLfT
YROlmuga4m1NQ2zbRRYnOPtmU7DPX5AwQb6hp/lm5qSr09os4Y3VrTHyvwiyU/ZO62QQNW3WFEO4
ZltS1d+secLkN8DIeE1xAFiv2yYWPYF3/fRajq24bgKuK6uTw0/jhTI5ua1xhnxmn0xkCZ7D3+ql
D5vU6txNZxz/tiHRE4Q6nfYg+u1sXvG+Exl21Te61gc2fQgq6mzhiXyx98K7qcbRZeGlHfyrCmS8
T+1BzddrjfdV2kZl8c3Z7fo9WZkC8fmoy6e+LZpnOxj3j8pq5j0L6soxWeMW5S9CbCqCRt1N1FnL
6mWZWmQimbxooy6+GJxFv3ru6D0kA3K0tO7L9lW3e/CSlP6qsn004d0qUbvmVR2rX71vGTddtx6k
dIrjvmI5a/VwBZiHBufsiBT1vOo3s6ZJv28Wf75Sren4Cwz7++Ye8Vvp8MnqaGzyde6DMffMXJtf
rBLyKM9JHVR5v8e+uLCW0b+RkHP3e1EluWR5Hasa8lFNiv7R3zP8d7c+78FSZCpxq8ukmNWj5YUT
qWhr7N/bum2+40tfNHkiOjGS57gUVroRk/oejVH7hcszvV55XqsjiqaMFk5hRyq5IfQ6C0y9vlWl
mMts1KXcU2IkeEC2SS/4QAfd+LMNyCtKC4qZzOcRqPC4VGH4GtqN+prDWLx63drqwxJuS5Alc1g9
BDiYlSc09iwnmW5cy7wSU3CG0ujPcxr9xKG5KYs5VaXlnvy5leXR66Gr0q2cp1vdunZLpZPqpXBd
MK/O7/na+qjxftV2XVYHM41mPratiUF04Hm+e3vXVHkMQkaOJIvyL7NVFWsm6zB4A8ublkNjlVOf
siu6f1nd0p+3CnW8p7tjmTfyi7spS0pLXkw+83OmxtbBhwIn0jYPOTNJ6lhD98DKYfOOkgMl3jYv
m06TxF4+yrIYyaDpevtHCBL7JhB14G4wu+2HCEw4HkqM48I0UQu+i1HNa2VNXZ+l6mzABWlT1MOX
qpFv5VMQNvKwbTqKsjG2xb3LisQ3h30RnS26qpYsbCrvFUs+oEe7XuPhpVjscEEXuHU/9rOShcfR
sabDXnakq7kRkW++Ixc7x9R6mTJcv/XrwObQnHPLWgGhOR2Jsi3tOVYp2Oo46T65GFeycYSrbdjt
e3SILRUh9oksJBMIZrEN9f0Bga9dBMVp7ofzAmbk13wproZbyIK2da0M30NHHhplua8gAf2YIiBD
Jrn2vfc5yyS5ZSOK7c/IsHeTjrJfO0L+hPnm6W24CdpqjlK/nBCWcUW298adzIvft/tLL0bOakk2
x1dc0Mwd+p0umtrRule6aXE5FVMZj0df49CdJsO6GNRe2HGmViN9ceONm39ZlxD8ZU9ZICCuqtrM
NNv4Mvte1R6bjV2BDUKhv8JbaR8hmvz5UpMn/oMkNKzet4H/YcV5vKbMr3Z56KZIfQ3b7mEX7fh4
EnRypgzac5/csvhRlLlZTXRy3G4eM68Iwi7Dc3P5HXTgFek+2FV1bMwSSZ6yMvmCdZhIO6aaWOne
c1tmJFrvFXmTNZmIsN3ya63Dbae3qHog6F74dI2oGJbMKadSpI7qkvuqrPBTsU2gMyPICEp9b2ze
N7FWv/vBVVteRDI2gNlW+K307J7nP7D8Dm5LBDQYuIqihOJibUd+59Rfu/l+j911zgxc3SPhE6s5
ztT+yzXURZJrWdAhD9xELhChWWN03TXunqwPcuuGYTG9uX7v7iynlO3zZHai4LseXV5K/k98P7Dy
v+WRLjiTvbvo+aJlg+6311ndQ2t1nkwD7KNVVsbx0GaqSTadm/ZctWAszDdd9nV40bhNfYsPGVZK
M0lrQdYF0/bQEt1gTqZn8/9IlbAfYgKcNU2BYw79KofkDne95htWS011mPwxknkXGDR1xjoLM7hv
DBV5L8VwsGtsJdOhtLl2CL6qIrxyhF3fWFYJTrhMvRgyxQII9+OmBx5Rqv3vbl+ah3022J85fkV4
JjZZu3uxL53+TJy1PM1hFyQ8L4t+7kPTX1fGW55tW3INYrDfqLQb57FIe5cKmxHkIFUqfZvL32pb
HFTiCIVDOKnwu4gbnjB7n7yropHxwicA8EyLiaKcOUINXepb1danpduHtwx0tU4jDGSH3G+81T7s
be+6wBQjdXHydBDkSKKRLgnsL1wekSS+R3hEJEZUVEWbWsoUHcevsm5mfCFkOqCJ5i/rLbnvBQge
90wkrbRQiVKnbYGdhKkTNF4NGQG/BzdYa9wCaGKRskqyGsXsclYKs7afBIHqAjvYynmScihfrGBN
3iPcOBAGCWr62ujAPqmqKqbjtC8S1yKkWRPA9GD12TTr0OLAdxbMSdj171tib0Mm4AQuCOCsuguh
a+9ZTqvwmD+c2kuHyUU8mayT0x3t0fLRmQaoQXLs/xfuCtUV9368RzqtfDhpZt0Ac0cmLDGlg3Er
daxgaBZM5qzx3O1G9pri/tr+XN1uny46v7IepbTxL5qR6L84ZylKFky446VNiKo1RYfhXnRE3sPV
4TFKgpNW61NSD6OdtSRwf8y2U95UEY8dUfKeGC+wsHeajDUPbhKLYaelPZT+3eQXXZO2ceVcKWM5
6iQR2c2piNX6jINKwLu2A0Fekgntj3ZomisVFqrNugh7zmwZB/02ItFb0sqZQ0Uiqqd1Vq3TtqSY
iRUD+cSqrQ7OSiOeJR2TTc5RdboMBmn6VbX+hpFRUkdNyi1j2beOheTkmuEgEqnbuDS73ubKx7Gu
+znFFcj9hQtAQAuSdJhFR+MgD6rpOGQ+CSkqtZNufCjRTvYpbgjFT291ltd9kJPONc1Hx/d0ngQm
vNSmfDPt2bMl1u2UFhCU6HzGsX6amz25R9bA/b+HZlLHeY+lnzZjUv5aRq/4AcXpyCyIR3vLwsIf
eFmMc+966KPPyQ/osCs7fJS4QU5pZ03tXTnYA2n1XaB/4HCHF3riaDfO/H6YVW6StfvJbvj0djYf
s46KfuTd2p31ixn5jPpokFyKtDRL2tK9/JBi4+O5s9maTCBPvitYY1dH1xL1L0Y0/SUGUc1g/4Ij
6sthapkmtlGlTeVThAsd8IaVcvBNEcwYcna/F4W33KKdCPys7QbxixCg6ZdfJtwawsf7LR2rea/z
pbH8d39lNsuQzKt3BloKGQULkWhMeb5pS+nXmXHqrcpp84bz9yPhwJddmI9Ah+OQkpvDbBm4u/fB
vh2dj1Vvi87bIIG+NcnWv9dFrT6DVSIaaSSjU4oMxrqnYw8YX9dRFKdtlI5K13XR/MwiGOsDsdQz
wlW0nQu3ojbfZY0/XbpEk21lXPDNVUH2CdVmas1PS5X1de/qufnWOYiOekuGrxXL6+1xUCZhJaQf
Eu8aA/J6yONZlqe4QGSY03cOSGUcsw0nueG8kOrJeCV9dtF3CFzclclZ+i6PtdQis4vwDBTLkmuc
IJbpN/kgcZsqs9fMgOUyisP50v7YLV8vaYgIqc2p0cWdHr36KwwXv8mD2RKPm2vXXX4+1Nc9ySkT
bX9ojxnbHe6Nh44ctG1e0Okpusen2IRQCbNS2s4Qn1hcf1a7frbFjhYysXaivBly9UXXJKOT0lpN
L2VsYp1FDeYSqTVN1g/BpfGz0GH/0XrlnqRKJCu1P+gDJuKQrsvxtRNT/gYryRoxzG9GREGdTpae
oiP3vnlq7L7+gSBn/IY1k/yYwt2JTnpzxiWDXWNQmkMzcGPIbu2zapcR5V8i/k0lEw7DcVv5P9Z1
Wu68mtdNa9IuPvXQSsHUvasCb4PG46rhrg4ye9TqQfB3j6K2EusUSsd8L6RMHottaZK8sJB48SSM
EzezD3CfIsqi46qQMFxuTbFXmSVWD+FZvAdurlRXv7T0vqdExsmH2kOfOp50TUC9wyYe7U2R/MYI
aGxTmsFpOiRT4YsjXg1xk3lxRUE1hZJvdI3OjcIxfE39IXAYwCJnno+9PcY/dNGYD1+5y1XgnO3r
SMA0n5Rrzkq8BLxgIteOKok2sUwdIIDPxQTx/Rrt4555YVP/pD9K/NTEVnfFvsoSgVKsCA3AA8bi
shp2cKR5tHd1ahLVANXbDbdHuE9RwkDryVPDZK4vJkwvLRb1A8s5VLOYb1HIGJPVS1z3XEwjEBTJ
o/z6ePJPIp3dTnCdeUbF19ag7Je1mtZ7NmdphnZfVjc0zYxrpiLQA0XEvMnUbC6AXb1bHn0hmkKR
VgP+9wcZuOU3m6SMi851+0e1z7NFfAORKmnhxLrPVVFFQ4ppluowrYjjOqsqw9Oxss4CXLa55hD7
lfi5b07yYVvL1JCfljhwr+OerOkWG5d01xhsPFvXwXv27K3/aJZEk+A4xUqllZ4H+5K5cVV0rGqq
M1LKbCerQJfLNIj18FT6A/NGuI3VnW0lTMt0dJV1ZFkSloPdzOCxqUKny4VLxA/HasTc03dC/Gea
SPefodiWOS23aOeuT+L5tW108ai0VxD4BHHxe+bT3LWJy2Jj5Ij4m64XzXuUzXlD240+CsRfMm0b
hrJ0LkC2U39Kyh8LTo9lJvtx4IYpq3g8DIPl/XY9FVc5xtk918qyeXsaDB6rqn3iJneFJ7lTRwCa
+eiYIRZXyz5u95ZoZIXycEkehnBaKdCWvQNsRJO35BZoa3fYg97iMJDz6aS23N2rfu1DnzdchO9Y
67BkA9Uov1m+U90SiAGvG0+6f4vMOvuZHdb6WTVuyfdVmvDKmnorumI1MXYglNZS42BcRuEVWdj6
a8C2jdgFlHpfg2+AZUrfxsBZBgmFc1rE+tltccv4Vsj5ls7MrCd5XnJMkxqMJ9PdoO8n2tiPLglX
bIPg3V8SctoqBvK56bGKXOOPoUvE80a2AVeFxvcWxWXMLNbu/faQwGRVTNq96xx8ucuQxbbIfoII
tKbLDhu3MU0KN7wTQeFdRTy4bhpv5fqhy0D+pINzvzxpIAQq4lhJhRs8PHqGIoKkWZbdmU5FV9vX
LLMOExLuotd5rMrhR+2tJoY6S8oZY4kknA/LXk6vG1ibS/NetsOBXgBoEbqtntNKVuOXsMnTgvop
5K9tKimfAsw2zlXcWzx5u5YPc+tUXwhzmLHdcd2ed2fW98av1HfOh/fIGrL/k5xat031jA4V18xi
/JB4WNyWZV+6p73dyh+GjjHOpsaACSURw1i6t27/Vqqt+763jv2+dc7wNGHd9G7JeQpPCqXiPR4G
0Y+6LovhMMymbfIRBK7LdwteEQma7ZKMObu/d/Tm32f8id5Fp6XOcDFicKVTdT+lAefPcbcKOXMr
D8kaey3edbbTPod+gYNd6xZoSXzufztN8N1OUiNFMmWBrbU+JRMIC21Lv7xCWLvfmijpn9ag6q+d
sY7ai0XadpW3+JX4meIy0elSeTYpJK6zz6lRfvlcWKMpUx25zZtKKouyqZXtHfp+Cn53VmSAU+F9
3vd6xYyzEvXgA2239nCA+FFXQ6h0hMAhWl6d0q1GilrpRacOf/A45VwirubTYb9gVvuGQkR5q4u+
gHEdnO0L0SJVxTYVhsYwTL115Ps6k3wc82czRJp5YWHKufQGrQLEBfCH6ZC0Ok5pPbaPkSWFLiW7
JwaLa+hlUwEr0KXjUPsEiyxUmFQi9a6hTFYOlle64vcMwACe7djIPqfZ644+MkIn85fVY3yupgY4
AQFbmY6WYCTeB5xe0qAb8ERm8YLvShRCPKztSPJvpWTYc+f2SZKVzThdKRfLOd5iszW5JAf6Vowy
CTPiiezXQk/h1wx98dSVGz3G0nI+V/wNJ3DCoPcpT7OV5J5A/uouCu9cXUf1y7Z6m/dCkIr/OKIg
G7pjPEB2v8FVz7/X0bWo8XO8knB5mrnrghMO+MNt68KmZt4opxunRrtxwQ7WJg9m64uPldpxSWeo
5bEZokBkIlz6T78umv3QFyKesHYNgZ4JtksYnfttfRlnVYGyUrOr0xYt622yLCylE6a9fVWjOk9s
DIjfAtMOD6Z2og73hclTNP+NvFWD4z60m7brw8gmWJ3G/Wy+Ghl6130VmecAcvVNckoDTJBH9WC0
N/3omzF87SDYQdDqkHGz85r1RSDs7m8icmsmJiKhGCtHl+Z5k04DJLRtAbMEhbQe7wbQ1cm5EH3s
bS0gTGACD2jfNv1CoDy6dRkCFkxzeYAV6CK6nMbQudtIkNtDNTkFM5fj1VcDaX/8cUdEWGrF2rHz
ifr60lit9xCDnNJuoLr5rWzXfVvb2XqfeC9O2tlJYeCFZofVUKb1z2jxWL11GZFhunvVXC1gWkNe
zcMZB6TK3OE5K3pW0Fw1HpqCtwOrocMrljA6/2hXXuJ8CoclytRvpnU5xmGx0ckkNJS4hDHRUxxQ
ny3RmhZhXdwF2rd1thmZPHVq1OOFi4uvOW0SA9gzuGAPF65iiDsErtTbQXhd+dZZaGKBLyYgHbGr
KsxsHGGbvDLVvlzbYdkUB+3tUZJ3XRgvaT1jUp73ZyN/2pKle2Q3xDTphAchou9I8UW0yaSeACL6
OWsSYceflS0CWMG4muyreXX2II24PatsHjzasyUuRMvDRJt+ghjaL9x5ZXAYw2GU+SjlaMBPWRI5
eE5nMwDW6DiAlgzCjiP+5dp5YA1jQ7HJHffmmiKO8dEJzjLkwfekfSBGRL9u0bokJBVGC3vkIVRW
SvaM2u/5+UY3W0IYt3zZ4uGaS1u+b5PyLpJGjL9abrDqYpvbrj3GysjmGI5jci+3WbY5DwsQQuNG
5w2pJmyTQ++wlprWa0CDWAOwD8fz9ehclqruo9uGQeFXIXyMAcbN+94vlenzRjhdl2oca/osEWzF
YAK4O19B59PZpMBhS3hyosFdHkxQr/s7oIeeb3cg8PDg08ZU6CdU+ZsVxtKcHKg7eS0J+WEkWKtI
vvYsRblHZ8TFIAcU9MdLr/Sb8rhFU9Xf+WYodFqqPeouFXD6xCTqE7jMc0ETDBpdmyvp+bPzTtli
okkG9h3qtFbTGqai5g6+07aogwcrwYzFS63E6OXAlqp4pqsqwksXGL+8D8eNwa6NA+Pm0u73z74G
CvyxnrdETwsHbeGRtyHuqtp2Dh4lrznUJWLdbFtInqbqdtI5Iv5YmU05P1CpjsJYrsZVeOFf9oV/
hUNWuFyjT3b7F5IyYv2rEdY68wRTfNKW8ZHva65nfSf8eKW09XYzYeMrPO820jqsr5h2ZZvZXIx0
YkpVSN0LbvzwVx8GQ3ICypdlJuIZfqQKymQ7wE0kr5VJLGR/4+7+8ow/60dRhPN66FXbJrCq3TLf
Kn9jnbpK/NE+icp1nVs8Xi3nZDU1pJ41UXqP1LnxS3vWZJPvW2BYscCFHsXuqM+hbMBB2sJoRfOS
OF8b//l2AwQ3tkcPEHN5wfusE2lLFoC+qYJm87KBNQiaW1yJvIwPPW7vWBatNw4OFdMnF0msMpim
znmwijH2sioeEuvBp2Ebjt66r9tdUqgYSpLnXX1z+nVSt2DTkf/u4EQSHWY9+zArvXHVVWNitdxy
5p0lY6oc8ApdeAByv48jN922ObB/OfDaUx7XQPGXnhJiuATGxdMBbT2XxhLE7kyd4nK4mIJlqPIg
rNV8cldkQymJNcZ9FsBBcypbZQPm2EDn2Wh63d120UztF8ytc66mDh26xj9HpgJTaJEijLCvbWdr
AJlqbzKZO/jJwiiESetVAtD2uQ8GTpnlxHk5MKgW3rEcC9wIWSFQ202XjJwbKO1d5wutTv/U4Avg
cjfVWPPoVa9W3pNm0PI216JJDmgAQp0V/bJ9uO2++RnLNf6ecsCW8KIUUbMc53YPmRoScsYPbrd1
Szb5RNPmMxl85lDgOOLm1eKP5q2NpWtDTvpr+BzMgxNdJXCpDIV4K2ae1fHGSZpbXqZRF242EJHQ
Z5vj8QZmQpT3vBbbRrTtYpZFX50tvk2ud79uDuzruHyscGdTp7Im1d8lqgse+c+5EHs+3Ou8qNnJ
92VNMBWBx/9kcpoJt3dLczHxsL+GNdbhKdEWsX1jV9pWxyFRdBKBor+EobNo66qwlMNVUy7cg21l
7WGO4mOH7UbXPJgM2HT0rkjp8Z98xllUds2CyV4KONl2jAnFur8iLx1linYoLqATOuXe98laFEcb
yevwAvEw88NsjSyvAS5g/ed6WcCU4bPCg9CVwzMs5hnquhTO9grsXpXHXRcYh2KXFo75ELOcfFUF
8aLvujWybgPkFPEl8EE4pNZg1851ANbxwm1UbPkCrkB9B0N6cvkWQOL81icCKOqg6Ox2jdesdOdR
XS1RGcq0qRkbr4Y9wJCY+D3nEQiWWcI1CQssc2ixdslv0HxUvtPvea/2ushkuA9EmY+9X+dNh1Dn
+yAlLa4HD9WkkQe5fTH19WzfJy1rmUe5ydi+tUnsolRvYAOQlxAitDdI/73ggGFqg2cmNJc4xLpj
UW2dZraFqkaA5jrIea07r0Be/i04G6C8tUtVVbC+G7TsYWgKBlwfNXXwNIS1veXrhrvxZ7MU8Qgr
QMEUNOIANaCwNiccd7FiPPkT2OTd7jpNnVsoW73DEqhkuehKf16PCXLl6mmd9ETfgCSrO2oL1+5B
bKa/UGpeniXyxetpauIpd+tlhz5E0JF7lRN0N5HX9MMl15ksLkJdg4XUywwjONXeRm6KV8t3gK0i
zOoxLqo0LoL1S+5LWGM5IFb/cignHKE2Vj0+h8GZ7xUs1zueMPp/ARIbxH9ZjHcEE7bcy7J2ne6J
r22B0pr9aMzdobGKNNjpfTUOzLBbyAi8Y9dhtfaMdwYy9IiYvd/NOuv9qqP6qYOl6hi5B7UOL/wB
fkbxnLmPCC363s5kC879uxdKNCfMQFqZTRDWUe52UbgdRx8+nk01ba1jn0aEMROwbdvbNtyW1tZt
eCWDxdwgaq23Y9j04wdnlF4OGxTNdgeOouS5OCVR57O7uzAg2z69MTDI7X4KkuqGFeWpPFWT2bxj
Dw4MELC1ULNzsjsdSprOK/LBbdswnXD0R8ATTuB+82j7URqw4iZTbXnqtoaWT061on5kzgwrmAVS
u+bCHScGttWa6/XYteNwWtBTlZkn2DK4ceHFZF6srB9fxPhyIbA1XWty9qjXIetd4+z5Ugb9mkEj
cClzk9ce1LV/jrwJovJWExeFGX2nYsC7pK3uFqSaiIWqNeCD1c5+CGtn8U7mfzg7k+VIkW1rv8s/
vpgBDjhMI4Lo1DeZqdQEk5SZ9Didg8PT3y9q8tdRpVXauWdapyqkELjvvfa31o6a/nvR9OnthAUa
3CXn53aIYK73K63S1yzrgtuFn7vZRgmLfJAtc/VtNpX7RrZC+ej5VfuaJk4NXDGt3np/gWvCG0dM
6KrgSQNpQeja7Rb9Sa2bmeDaV1G6stz3FcuAKhum8LAaq/np5LzL+8okY7Nni57vH3j/xjB2MzlV
ezIgAKBGtSztwbWC0hwCaIFhO+Sp9Pd4fIbkedI0wrve8y6HfzPa3/iPOf31SDHqvLFBNfIPSlmO
u1PZvGb7NgyGaL8U7DB51MmUf/EKj7c1V33yvWQrE+qE8cQroxwYraIv56dxQQyMTTr7r32KKWTT
0bwxB6Yg4S3nLPo6oKdl2yTru1/kQdn1Lmfuc4vaV4LMBKO8J2WgB1wI/anYMzk3C8pAltgbW6gc
lkhpuyEcMQ1QvWu7+ZIpE30plqD9BQjsVTfeYucAyTUGBndSVb2VKkM/822Wn+HB4yd7Gv1OZUew
LDb1mQlV+lnLy0CCKlo/BHO3vDtwNjXhmiH9aMgeoh8M34r8mhV/XO5JEAzelVjGYXiZYSHlPind
wTv0GUfKeWlUlx/KpmbVbjeICR7GnWuMrAlNS4FcZE46l+MTUcA8m5YVtK819rT3GZr6wYpIjt42
KUk1KMLsRj4WhtCBXSDndv4i0maCnRI6X47Zwk6ngzV15nEyM9MehHySZUam79HODRfmQqlV4YkP
s3xadm1L6wqoMS/DEUhJzzv+VfuezHqUMIUlkUBTetlsDyld/1RTaBg8LZJBcwfq0F2trjuqbcDi
tsdaj+uPJJlMdwLq44ugcGg3A9tB6n1YLk0xbJDGlvorU2zoiCEse17iUDGr3mDvUCQxt+6QxRpp
tbgpVZF/zeayKnedIoglbmQXqpeqEtkLJoMGbq0PogI+sNbOdkmchLOcCIvxaDujNxPeVNvvYzLD
58Da+yvk1Dy9D6O1Es/Q5XoklKJg9YT0fTZohTP7eHbSLf07W2b9/KNipaq30YIp3Ha2ByzJVWNl
atuhvuT7zLsg3BGxLwQDirb9OruEbO/7uWdRLedSKeJSVAtM0WpH1XYIHB7toatHtvMmQTteV42j
AwBOF0ygMSp1eNpdlrTakRWcnSZV5obz61J2kvZJRob0oT5SfOoopKmdgBUxRWlODdvQut3UhCni
6Oj22a5z3KAmt2i4rKBtQyS+RUUdJDByEDwhadb+Rrf4v5jNM8DdmSlj0AMtaYMxcACznDI1q7tb
dSX7Y854/G0dcgQwifo7UZmlJRVEnnXP05RH08lkxvkZDFmQxD0K9kOxDmBC3IHZiWmqDC4DxlrH
4OsBZhCTeTsmgv5zBxATxJgRkp8kHELXYL937tfArYuDzpNAnjL2ckLxikG43ABtR0/rrzYUEB15
tk8pBMODz9/0ly07zFtpMcr8UIEaV29DT/7+hlqCqTKui8Y9IuynZ1z0lj55rh+VF5JlbbdBbejQ
XUTE7lEF6OEbtwmR6YYidMwVp2Mxb/2oDePwYvTajMwEnKNPHG19oNXJsOmlZVadYY9LA1bpD5jY
JVrZnqe5KW8cENGa9wydIsbcn5ybfulvsjFIqBYDbT8x/poeMW9Erz0MRX8Z5GXKRmG2M29j1tn+
lfeRVW5GRpPZjlGOI/ZlZBhPoKNXMF0GKVt3ef8oZ8+ed6zEMXgxddOGmxH0bQY9HmY3RjcvGds5
uQsBjsqeX5UsBuHt650xZRSPMvUiG6Gs61y0Ot9FHYPcrWeXxP65mWutD1AXaGdjl0TBbq5s/6aC
4soeF8VPXLAJuh70Fq4kv6lG4zR3Yp17xnTDkkUHYeX5ZTXB4DzaGChJ/bJy1zx0kUrnTWC340+j
xmK+Mqi46o5aY7nkH4QJhW5jK/vA8JRqwwvGzr1HW1IoARAJ7FRzTXethrn0NiIhBPd5RcGlTipT
1N2EQsH65nSdNV0vrKNroL0iy79FwKqmPVH/vvfFUtUqdoBZBvE3yEV46TtmLBhgR9luoGLNN+Vc
jBZfUxvdF7RcCNCMNu0jSHL0XcBvF/tRezw3UVQZYEQhlg89RQs3XdkxPE5hYXiokjH9ZWFOmR5T
YTFtC5OyFvdeFi5woMg98/0q9PQKElv2QKmwd5tuWoP64I3gTGyJj6xhJ9ZlGLbKyOl+1YU7UaEm
6vtInZNiI1HWd5bbUgVWvkuWQyTqaX5m4UU0fgTIusDg3jzib1Fra55W0rrs+xHJB+jB1Z7XHfN5
4hpKYdoeXLl4HkqGH31rnMp+66JefhWw9vrSuXXf67Qqoic3KcC/MbUU0fVst2l1b1Zx0ZzCPOwO
birweqPqwL61LuPahzVHG7ru+66Lrp1WMiHwxql88vGHBrfWqN3iQIGTuLFbMgphDVE0WShVVtLT
qwZpbq4LH0UpnnUwfURcqNN2yNqWU3hQdsPy0o7mPXGcAfWe9Ly7Aqqw3gR5qwEoGnrb+wUJSO2I
BWuSDfVEPe69dq2mDWBrT7In++ZQ380l+YCGaqI2aVd29fZjCHw3emsybmW/KMQs5WqxTfneCbzS
3ayoIYKw3eJX6y8VKo7OnWK54oA0DwV5TngFo+2So0Juy64OFVVK2zVbwp35CcOotftfqymEm10I
Z73EuJh8d+sgbH/Py7maNzhohRtrmUnvZiC3Kd15A5HUN2RgAEG3kdsOzxUq67pf2HxyeRojZDW8
FUW1XYOhqfYesMkCTEnbUpD6AdUkEAM49wP/xWmRirYUsk59KK2h7a/mqcyfnb6th+00FIu10wbO
lpmqgDr2UKDvVtZjWHs2EtYibto0bc+z0xXZlRe2E/WomKAs+WqoMpt8Xm4bIg4IBusqZQ6DKVRB
Nzk0A5V1tJxxdBTVC1ZleSSKUD927PYtEOTb9m32ZfWLaWL4zM4bRG3tJgD0q7ve4EIs7yosy/dz
o9hNaZg1wGjqxX2sKHeZWjOwfvQmLiGmksQlUQHN/bhNKheA2dbDtJ+bQUTXCI2O3OkwG155Gzqz
q2nqGW47M7siFLXm9zqcJuwOSw/QtqR++Cs1kZvGRT6UZgvaNrTHKOvEr9oCUI2DCiyCDpGFeqTw
dkUbMFEuzbsG4v9mBu6Iy1Q6GPbe2pX2nbNwzm8ZRLj9SeQ6WQ+ll4rvcE7YGNylDp8dtvX2dy2Y
3YgIJZ0Z5SRM1J0OFw7pIZxIvJtM6L9leVnIA+IF8y6VDvlZyCXClkCUd3XkUh+BR2Vqx9KXfR1D
pYK/DVXvXK3tyoyhILs0O9ckYz6ocVDHpFEgSW6X8Est+ZyMcaJs7xzKmlNW9Gr4PtWWa+9lVnC+
05BzyPJD0gOVeRV0bw4XyheTBUO/zYjSEbHtZyI81jllfIyfyWthTRqfHKkkVRLnSgsbVgRz/WGq
UH9bFqvTZ0vaM6tK08l7bB2/XbxNUmv3Ryol8zGvcRHzZ8LHvk+ri47XkQht7VeOLzJxWXaGq5aI
sf2qfZosNFiT1XvHMk6OFWHW95llNT9I6aDdXWy7f1V5Vag9yBXccTFNSPSKPeE+tXhjf2M72pA9
46eZv9CNYJAz4RLtlpXbE/pB2Lhkem7jhbL8nW2Gs8GYqDnOWO0MZmWLEIy5po+8LWAnvxBDydjM
67LuAy9BOW7CkgBnKRT7n8NEo9UMa5lfoWzwFBGoaYZtyLa0V1ZeF1+XPMzlZmDwkW36BVxjk9f5
Om28KsvhqS5DwOuQlT4mdpIBxkKODsT3xCCy287CchFIhoW8sJEgjGdvrVPmD/AOH1LjVj7JaV6r
U2mvQb+XLsD3NrGN6A6CYi25zOejfDsxkIg7K6MGI51ffeS8jtl5bLCfIRK6brWzZsExqy3loUbx
CxXXdc1oAiK/gxGBDASEb1w9rXE1hNYQt1FqbslamoP3lW+SbBTqRvuqlV6N26nQ7rTP8kiLOJjF
Uh4rabyO78vnpKjWasS5M2Um39HCkM2/MZSTPA42Mw3E9la9ktaFeYs/hch3zDgv4FBrR+92C0G1
gQCv8tvVHqoutoIQRou6xPP4cr2GE7rppkTve0wvwzG0EM8Zya7Qr/3o8MwNMKzDDr+niiBnFlDd
vBWIXFFKfk1MWrgLopKNtyWd2o2U45DuZDam8joQi/MuDNGoTEin2TugG5nlMOTR3L6VgxzcbT7B
up8v1Fe7c0Ao2wMKXjjtAivFrUWBEYbHwZmL4mbtHPVBI7w8cqqV+QFHTH5jDYFuD7NJc/8K2Dt6
JtAq/5DzCNk/MKCebyhT84y2nTTwTS0nrma4qCaPTQY4usUugKGIAWyKeqRoBvekq7ETr8sFVzMo
nb8e5mIavXusUU6+T9yxuCbfdR3jgVK3vB3oMPaNFmR0RVbXc1qy3/AXq4G84gw6OL1EXpLfuhOj
vd1Q+/oDwjd6zSRUwrWli3k61wbC+a2qx3qAHQi7AONmBJcsXSwgO1rCKeKKqow8sWir+cmx53wx
DmnBDOuaxNtyza/lhrtPEz5KszSQ4us03sGatWft8Bk0j4jR+S9lTdZHC4LXbOhfYLf6TNdvVt1Q
GxIb0K1H5j1BHvtZVVI4FSaLWZh6GVeFIgcuoo697lEMml1ng9huQk+UXlw60vJR4Ff53piMwZsz
4fKhbunKdWcaHKJxJXNYwImwNnEMLOiPQ6FX97vU0FA7B6i6OtiBTN4D1is/9jrRuJmZpd3h+ACT
0gak5RJgA4cz1s0ynnx07H0ZLKaDVuD5qTGzNf23rJgs9wiCSE5hL/zZHDrkzI6DoA7fMAGLB9AI
953zfAouHFSZ7tEPu+zJyWzdwuVzO48PWTkrpjEQoklc1GaZuXj8vDw6bupSYQcLbSXNfaN2FlL3
i+oyTx/EQpPFPCpV9U3mskcCX16i9L2d+e2wm7plui6nsoEVBWykaRJM8W4wTSgbpDVfGdzXomUx
ozfm2hwtB8V6g2jqHN22CmwYLYMzB8PFUOzI8Gmu/KLpvDt2aGT9PrAuMsswRfk9P1DzCiPM97NZ
mXFRqS1Ohk7AAuX2SSSGAQY5xyOILrn4OFpmtQznQqqojolRk68lXjk4evKPwwPnmj0drQz4FLAh
GjgR0b+fgcsXKme/c9ObtNfNeDtH66rRKCRPIX7TlEaoZ/H2YdDY4w91nyTykR+qQZLFdpNs58QW
XxLFUHbbOjmNrsyyKAGkaziAowzcb7E1vvGJ0f914lq+3DcYFq7Kkof+QdosTjrSoQPX010BwAWd
YyUvVWk0Qmej5l8+EMF6ouHqzcFiRCvOoO6UmEFTij2YesWDVOTljVbODFkK3/7sXV6I7dpwFj1Q
dkYf4Iolnl+Z6m6LHculVx1Vmj0HXZa+wQjJZd+S+unTQ7DrD7eVJ919V//VcJKnJ3jvkNE/3Lnt
5w0sbHEzrciWZzZH1NPW1OXwy7gZwnUpkSU50y88g9U1/LVzSvZ1b/u6Xc+KVzllC0Ke3+dpXeCu
kLzKX7mRGzh+pvrpTQbpHJ6BwnOx0yVWUkBHRrC7ZBm7q7oSRbJFoQu/daTllAd8f9QwuiaZ5iR7
p8zOjpureYtoX2GuYVxExmaK3rdJE2bW277yhvbbrEreMtctiL4ki5RdCn5jj2OMjB1Wd0C27AgI
zIKzZHHb9I4tfIqbdqpMjK7vJXFdzGjXrSXCL00Km8Rvyrr0G14y8IhLG/dkp56jj9UaUq0kMuSI
CHxMRgFG3XA3OAPXfSRaFVxrI7EMSAQAjl1nljdzGawvee/Dug2o7dG2FgkTtKi06WbcYlruaz6H
bwWXQc4L3NKDoDA3+dZm9O/Hgk0ec1wLPH1x43iWTWGpFedODyVFrILrlQdQmjLcu3lYewdjMfgk
RqvpD3aYg8Z2wyLyoxckubef8kxc2C+/uBvHOVHwaWXQ3q11nzcPvL8qOCWONZsTJgjk4MrTd5nE
BbtVbTYBe/IlUoWTOOXaraNvCPIx4Tlq++Y2ZSV9cooWkkJAV8qV7iFfQsiVpPi14lLtT4wqaZwQ
o6Lcvq8tP2w3RKGVHk9bsVa7esx8tesZib4PNWP4WA6W6redRD2irFrThwGm37x1o2B7Rk6VVsYJ
YEdwaCcGWMd26iXVIiGWvwSXI/4MyeKnnR24RXOYtDfN96OjygBjXrV8lTObEPiIoA4xG4j+KlQm
tQ/2CLO60WvK3IHMBg72JsVriALVcfPUJRjLxpSBww+aFAw0kOUqUGPbCn5EmUx7hoQmy7dhv3RO
XJN7fTIRx+cWUpIwVJ8Kuef+Mv3wZZjSNdjMA9uiFIWSh70q1cuXoUzCh5TZjUO5AI6/s72RVd0O
UBGsssqwLDfEPePIqPxh3viJ7N6YcTCCj5pI0L16GZggX06OWkEtWB4BwZ0ydoVcEWkC7eUMtjAE
x0TepHLv9Ij7pwUMBrmqAR2l7CrtARkQNG7XyTm3tkU5cLcl5EN6J7MCgx99U4c/mClgpLISjACx
MJ0R8arq5QtvMRNCjJTLJnQW5RxEQ2ItYQiT99zBDqprFc3LeE47f/rKC37Z+DfpNK4jpX6IUSy/
QG1z3F+dtcBzhRTMSNsuRmnMonuu2TqP7UiNTK8xxEUHywxrvzVpkqxxz8blB8Xjfq/gm34xEI92
8HsXHxFyc/+yLtNa8MMF1L8zLQa2kCnt7pg+dZSEBl7lRLU+h9TifR9uVLJy6omIeIYttplGxawe
8WFXLk3OzmRkx28oZJdvU+SPT6Jzhu+mlsuxIlooP3dD5V5JO/QuBtQZ40zFNhYYXMneBNSspLju
4Nde3KwPG8pJ5bQg1BzcPPKyMzHRUwlaJjtb5DGcrbDcLSLD1hPNXnjIQsCFQwukRxyD1YXQBWHa
3LN+rftOKG72mC+l9d3RDYObWnKbXBNhVYkYiXLyt0Dr4bUsDCYQNvh4QEw2SwJFKYEd6sSdj5e5
JjM7gPl5Q765uBk8077b7IaeY208QgQIQ8DvLUOVBgfDSoCIeQq40OO4BBFNHXfPhgYp+jrA0eV4
XhId7CK8oc8+JHJxQD8wz9SF3bfAK1mjJRyVvY2ceiaualu+dxa01gZAODUHouvtNx4J8kVpTWx6
ITmbO8IhvEvI3ep7rCboyzIeIj0M90039gDRYnU+go4Lc4MJH5JXSdK3d+kq26ecPTYi7lqd3ufE
Pv3gMpfBztIVnngaU3ISsG1V7w2TOAM+3kl6mXX2IOREyciqnxQo0CoWIPQWvylca1j6R+nSkG0z
mHlkI5ekZga1ZEtsXSdjTOGZNCJfIieCaATe0ocyVVPCNT8HLyR0znhTRO3fpTKl/3GKSLxMiXSZ
6CtpHoq8SqurAAjlVyCn/GWwWt7lmnfrL3F01TtC6mq5Jc4o+yqVKqZjl694LWQqo6MVCXe+xdvF
3rIpMhoW0s3Fcg4DiFGKxwkdRJXsRN2Uowm+L7Nh8m90NCaHUtO1OBju8n3L/hmb0mi4CMaYGb3D
aq3Lte7GWZ9c7HPRLihpVHELzpG8Ygo61LyEHT+FpRUSNB7LomTGSR7EznfGor1t0oR4Cp5e+0vJ
adEcwK3YHWWJchkey0AX9+WwrB8OToWTcXBEMnXTC1bCSXUpy+AXf8VYFCJVR0kQuVuvpQo4NUHn
2WAlFtFwXp6V6cEnV4E5u++pdGc86ssDWnzmvJrBzM/Km6xhjyExuFnHtO4PAXEO33NNZ4Gw2taP
wJjNvJl9vjgeg6hBY+T8rzB7BOujqrS/bBAPFsjb3gqpSpwAMkVbCxoTHf6SHlPUydi1Tc7jm9eO
R+EydT9GN6RJGKEFxs04B8aj21mTh1rXwtoL4P8PmzFbcPJmV/zUa+vXyCmBfZ+sZQ0ur0L9cllJ
PcB69S2lgtdE/nkFkmRTOokfdw15Ux4m/ZRH6xJoctdF4PfxwsrVdY9nvAF4xRSz8VlZ9jbjg0c5
D/3hLQrqzDppNLanDptBscHZnN+OwMDFzhGtd++gh/PALYKBgLuoPLnBRphj1yz76G5wqsocsFey
2ti9jGXgY7onyxlRp+zGjbLYH6uON8nqR30XzalJ42Wu2FI2EBWvjpxUFF9R7bAmmSezYjGJCcuK
R0sSCZI3kCFZyoiMQ2kMxaF1PR8/5F8CUX0xeCJtcGNtF2zaV74yEw9fDZxEDZUxjiGKRUP4OQyu
3ss+i+4KbjpCXrhTXgNcWv05z5LUjS0jkR/QI2YRS6JC8h0OWvnoJqsDuS7arGa9RS/vx6zjwB80
9Z5Vd5hcSbZpOcpJNowYDURVKnZrmbSIbG4r9zbDKdClJhP+VjOAQYS0bfVIvUZNNyvbwbE2cGId
Vl8sd5XDcbqZFmZps1/kl2q6R3Rep6BAGFN5ts0NOO9mSljVciVauxourhKqynfaGykJ9vDdO75n
rhXft9lAxqx4efDI1fqWqG4gQyET4PRrzmGyN3Y09mebZuYxnSX2Us9vcwAgfFHTRhVQ5TdoD+hg
qRq8r0lYJvdjuiY3NuOa5MpTwSq3RGdYcxxFs1Nv1sUJlqs29Yg/M6Nd/2KxYvvdynTydYEBXU+X
dK1fTEByFqQ10A6bcFwnYsS7DGnMSaL6eugvrjLhTdk7sUSZPLA2iD2Qy1ItAR0u6QYnS7bdXZJ1
DjJ8QA8W+z3zPv4MWYMdyQ8ScZQWLDy2enxku7Dv+sspF7ibEYPR2Wtq2FW2t/nsUsoZWoDBFMnO
W2UImAa1zBKRstLNI/4Ffb8UenoQtRo4toHTB8j6zHzrvUu/ghdkOpOrABkWlrWcrzjzEvuJRxJT
RLCIZgJHI5ozTpOQvAbZw6ZtaFQvcf32OF8loYGD9C2fkEvGePU2CFPHTjclS6t+dozRLzwaruEN
8v30XTshNDd9S/+YjS34Pck2VwoQyo+ThWEcGUwp3rJEpPmPtNOO2YF/E+Nyyb9wNyuIR7L30WFG
zP8i+uYnbvaVgHf1VJqctyf3mvG4BMq2Gchk3hVmm9TdFDw5LAyg/ilivxQkRCy5HR1UVIhr5rNj
w6JzBO+7RlfAN0jW/vMYhdOwabXoeRvgfBLkhZQb1KOcHG7XJO+iTUrwlL8dnObiyE6pc2IrdYqX
YCi6dd8xctH3/KjmseeyIs4fbQoVNfDFGK9YB2AlucsCvi6fWWftrcNX4puYA1VV2H4M0ST7jZMG
IVdHpXFhAG3AiHj9aI2b9LJSYVuIpM4PvW1a5gW6Z/UH6pAYbt01yp8R/QP/lqexIurTDXQSO53P
HccYgCF6qiGnES79Lo3tcibdhX916mISjMkgKOTa808jBI4t3y3+KeQkxFdiGmSx66d5LPaDL6OM
hiubbl13si+BAGF2s67CCp/SxFue68sbiVxR0PW2Kgqe7R4xE0SqLa/SPqwEaTnR8DIx/jSHGr/8
bc0FwcamhuW7KQMoxVWh59fRKuafpB94155Ve8QUyTAJt6kHEH3GlWYTwtwqcyJpyD/3PSsdN5hU
0nG7UmnxvNL3+68Ooug3B/qSMgrGCFETZFI+BW4l2njqp4DUGi7o7YBh6ESoxNQd+GdZuRlmw6Cg
coPW3glcQpAonl5eKzmjbq9TFqU7l464fkWYDWPsuheJR0AeHGn3LHGEGdTnSUzoSlbY+bzB0o/e
mKO5FYZ6J7tcEgQ8432oZvFMqpr9ZAa3+rB4Tr4PtVE3mZcuFwtIwjHqJ0vzgenevriNHeSziFS6
n1ltsS+LSUxgNguX2FXEk75cVV5d3VtlUfrbFea32PgS6OCFlIsU5xqrWXGakbCMdr/SOXLZMHbe
jaadH01RrOOjYnCHByrqx681GiX0p+/5L7AWc3gAFxMd1E/DcUlQqfQ3XUcjepxtZQ2vjMjtZuvO
eddeo3Oos6LeWg897IsbZ3ZqYU8A2SJwpzbZwyW9+9VJE6rRZgUggccegd1Wu+hGonHYF7HpmDAp
BGbRFod1jRbcYU1FMd0GdsQzlzUeZTMHoNkvEWjPVjvZMt5HjVfeYozpi+u5rfy4lHYNZFWmooEE
Lrw09lGVW0rK6TIR7RLpPZBohg3dd/KwOQHLBGILh5W8kaaVFvet9vtizwINt4l7N5rhLkO3u2Wn
bddtnNzmp8Y047pnNwTthsAOq0Pl1FV2RjBV1HGsNwKCb4bFfhnD1vpBd97w7c5KPixB7UFXLkUf
bEiA1PlTl67DXqRm0XHlGhSA1Z0GGFeRqD0UXXHvkFpE7JNS7Xqbd51grS22Gbb3Adim9e3/gAAG
1piP8ykIp+xMxGYrbyY3T6LNKhfj7P7HTUTvwb3WpzWZWK/l1E3bEJ/jNVU8E+Zr9hDmtuI/tYIn
qKJdjm2/NDKuNNfWovnDYYIo5z8kdP4mDDQIJGmwROm6jic+5UszBl0Y9rT6ZE2rvXV8JSBEQHRd
+s4/5PY6v0nVJPDDZvPCJewUo97/+49M58IQRow7R580kQe7hACjOA/c8HYh6GWLYiRfrWSlv4go
BplugzwrqnNMfYX4Q2r470IfpWChAaMhyZKGT+nSFo808pmtT4Ncx70m4PKcDfl0+PcUzct/5XPi
I2Hy/LLsXyG7/lNguJUi6y60JSed9E/8AdNvIqN3tEVondATaKq6CnP1v3/o779l73J9iYCMee/T
79ZgZ5wTRMjTPE3OPUBDeOD/bW09WfGMJRYpRJA2cT0E666d8RyPco227az+tPT3d4+W/NsPcsn8
/FuEN8lJvewDvuSprknSA7gKQye/wvo5/WHv62//nAB1rMEmJBUb7X9+kgxMUEmv16eAGfJB8Ojd
Bu0aPv77N/vbPyfiMr+SYJ+a/PSqiDENIKWMPrVYj0/sfEjjkDnON/KumnPRwzFSjU3/lyf1bx/6
KeZ7Ao/RziDonVlsi0Tm+Uc1937877/ab/5U5JeHl+hpWzq2+PQpEVUuwqOnT5Jsw5jZ/Xiryzkh
iA0L379/1G/+VuTMs2MiAFyKXO9TnrYmOAkypNAnNu65eGEZcO4hJhmg/7ef49rCDgPChx3Hk59f
g6zhOAdn4ekrBnGrVhcedDXpH56Jfwbl8ik4FAT7ndgfJj7l8hK8CADu8+QlRCfuQ9W5X5LIWOa8
5oV7QhdM3D+snv9nUi5brGxymy9/KfCPT5/osqJEki00nCgR9NfMp82wiqqMTROketNfIvrLQJHk
lrjuH0Js/0pr/s8DjbmJCPlCMZ7aPDH/+Z4RAyQweeXraZyswDmVSYNFhlFDRBfcNq46TRIC8dRr
6rEjU4Kgo01x/LPW2BD2pR11NFcJ/mDm9GSw+JVc6i2uh8Q/NlhjAQlqMj2ZvIZReq6lzyS+HYh2
q7DX1zFLpEZSRMkvgRlkt+2z7FfR/uH4/OfjSVI1r7cHO0OWv7j8878dWk5UqTzP3QWmtQyeCX2C
ZVgz++HfH85/vm+XT2EtBqnYpEx/vgn70io9ZhwLoysiAzJrHrfWlLmnuV2HP1xCv/2FIqTKyLus
Uf68IdHGdrqGqeSjpoQpt4dSe4EI//BW/+4Ximzfj7hNYSvF50vH6qO+j7zldGGftsvgE2Ow0tTh
UfjvFxUSrGc7XNzYP1k0+emsQt0sau115oRmYSHp1cxP1QwwR9t/1XV2sQuEav9ww/zmrQsdB5HL
YTNzEH7ejQFa3WCEDM0ppStTm6qeCZjS8yUTiQREN7smpzV7myMN9etW1pL94TT7zfcbOoSBsAPJ
Dcm//fRYtkmbF3Lsl1Nh5dU5C+Yqlr2eY0GEzX//pwzJhueE8WzXcz8vjEmDgiD4kmez8MwL4K7G
wMXslyOw/sMn/fNC5S/5/z/pc8r42FnEweh6OY0UoY/wW8FtE6kFK4w7nToSS5jRhsH+v371Ql5s
l+3Nl/0Rn5dvg6u5IsgrBm5u0JHSUFu7DGpmzyaZ/8vvxxvOaQJ24lCL/edZgruOXj3EKzLAjbwL
yIuPuqVPyvJifBjH0Pm2MPR9/+9/v5A2ECovclz513aEvx1g5EjTos6tOc0eAd+z12E2yqef2szR
H26i3/z5WD0SIg9yiPG/T1VXt3iqmZxgPhXDNN6TCCr2i17VF0a93XWYpICMuf3x77/dbz/TcyPM
ZTaB8X8tCvvbb5cvyIrOZVw6AQjXTIGH6qoiM36XG0KQ8PvbRPkscOXe8d8/+J8XvXAu3QJ7LGB4
KJH+828JD9eUZBx1XHp+hjWa4XvlTdUPVWv1UxA4kv7h5fjnuc0HCur3EBsqiUmfTtSeF2/OcJKS
S28N9IzkwtVlPvzhb/jbT/lf0s6rN26kWcO/iAAzm7eTNFSwJVuW7b0hZHnNnJvx15+HuvJQxBD7
nb0wFjDgHnaorq56A+46ukrnw/ng+aM1OUqNg6y8rBiAk7gA+J/c2NY3PuZj+OJjyM4FqbduY0h5
OXsapVOz82Xt1T3aZKB5munGpp7YH0KUiP9cX6qVwWYHI5JmQiVOf4s8nW7X6FRRKD3Ec5Q7iWnh
KRz87NOollueSR+vBcOePUVtGyQR9rILTX+3tyy6Cn7j2dTQRmRB1AEtd4QGwU53NCK72xxpzkdM
h1JeuRrX/PVPXVk+xIzwHUI6kaz6/S3413FAyXHyE8qpnuWH7b0qW6AvUI5ero+yNqGcb4I1dyCU
m/ls/DWKiKYCc6ii9cJMD0/+lL1CzM2Ojgnm+PpIK6eMc01AYTjVMsUiuaW70Ifa4NSeHU/qTTuI
IKZ+jagz/eeuvUE6Vf53u2reg9xyqq1qrOPSTagsMEUwkBzw1FoZHgnPqAPZk3unw7s9Xf86bd4O
l/mzQfXeYRy2C2duETFh9YVgYhA3MuF5Zrez31xN9xySzg5uhXnbWHXxL/zX/hVTAf1IDFSfdeS6
N2LZynqyYVSLOGaQ4i5NWUA2D3qlzxgGML3PaNDSshRRo5zHDJD99W9eWVGXW9ogmVb5ctO43DuO
k6V2G0WtF4H0ulP60vrmV20Go6+hboKcIxYvh/86pAmMnH1k8qfLubgcEtROnqdR3HhYRaDQYNlH
+rDNQUW+fJ/3ENKvD/fxDDKcTRaPPDKgJW1xy089hclQitoLtbD1ELKA0cm3bozycc0YxcH9EkYK
RrDLUVJwxabf+7UXSXf6hGyOuEkDF3D1LNly/YOWQ7FSVJHZqECebIqD8wf/ddyVykSBv1VopiOu
etsURgNq1SlOgRX9Vyuv96HIVgxBPYU/F6Ga5guIsjpVPRxB8jMJyw/og/3MzQo25m+5SsuRFvtQ
Gw03SWSB0URY9qe+9e2DqSDLcX3q5gP89wGfR+HOgXBLgeNjcaOLR00D0qd5GpkIyqmW/ULp1fHI
150jugnxEXVH9wHvk+Y4oFW4ddiW9xHj8y5HCkzlF+iuvZhPYE1G1DihgdF1EIynoawj/clqMbm6
QxgYgRhkm9o7XXXU3znqBnDjkAEBkNokz0jcqc+uyX21r7O4AhqJPH4e7oEEO5CK0NqCqN9IrT7E
vhQvoBfpZ2qhnv+ZeC9/7UrefCcf+UTlDilI/81OqY/vFCsMvlF9LLJ7AeJW7OLW0TWcMdB92ovO
t9/SNrGMG/xkkjfHookPB1Ox/kXJ1XirEXb7jO6m+CXhbuFoE87aG0mnlwjjVU5zE7pl6zxTv0QM
JQGa0H1phjTO7xLo/U9TbvXJye/K6TcKezXuqQUE8MPYs9WgaVT6c0/Hlb2N2nGxJ2Lk2mnoE5RC
sJTsjV1A//ktTfywOxZjLEGj4Hr7kODpoO5hpII2UKxk6CB8SvdXAhnmCfxEHf7HBO19RXn6saVs
2yVDuzyMCX7ZeEuh5qmDqbnNFdGeo5k/cn3fLqP0PIrG853wIjiFSwsydNZsM+Ky8PLEQlogg2Ac
qVOPxU/k7i2cev6j6dI8HjQTIpqOUZv77pX0V4hpJ4Xk1ldUjz6v2u3B/cc/6tpBKvD6d62EMkzU
58cXA9GkXpz6DjDXqOS2Di2pBdLvI3eH/JWkLg95Cl2KjeFWggwFMl2b/Wrnx9ciclpFBS0ASglV
EAt2WRXH9zjjORtluPeezCLKEJiRrOeg4k24tAbWpR1TGwFkSRho3JeoyEPqVWbRPFelAsRPYLgX
USILwlNuNiPGJJWuk0FNCJgCT+70vYILSniSonWiU+Cq9ZlwpTX7mhzXp0wacnJbbkpUBWjPPhV1
LpUD2kf24wQUi0pcqhjmye6TyP2JZvbY/BOWege8HqKITo8TD5rbwUcNB12niRiCgZIKNQBA77iR
Uq0tsOBUsHlV1xHq/Pd/baQh0JEIQlDWC1URexNE0l2spAVlGg759b20ckaogluGjZ+dqVKCuhwq
jhEgQep/8tQh7L47mAt58Az7Q2u25b/D2P1Hy22OiEFpmaxUB9hnmIu0QtR9m08qw+GciATUFGR/
sPsU3wJMRPboEuuf0WTB/jvDSub6h2rzqVjsL7JDsjYK59wiy2iQpUHcVBVoOkr1gXVX5mb0A3iL
+6VThDW73wrkBsM2+Ewfvnru0eq/hbZhP1d+oX/vZZd97qgAH6//qpWVpjlBuYG6Hy+7Ze05GzQt
iBJz4lXXWGdMAptb9FqKbwAk440JWB+KkEsaxDFb3qKuOSE/odistFSR8yxqEFhWlD8UCqCh/+Gr
dDJk3XJIWcViU2WdXsW4Bqq4i1bQ0dAvl4dUCcMvSAnIx+tjGavfRRGYNzHvHcRiLnewHfBNKix1
r1AGvYQgHpmvtYsZgyedStQ3mIY64oRhThId+zoJoShXINnBSQ3Wjx7uc/4ZAHmio/AcwUzwC7MX
hxLjJGzm4Agnpwbqpnouqi7+lqFTNKtd+LNfNzCyBmi8joo4oNrpW4waICCD0bIBggE/Mf+RAZzK
PSQD+TbJaYL6LejxH4DDV89jHzsopYpqAGbbokp1hwCGgYnH9elZOd+GxnqTjVLA5qq9nJ1q5Ikd
N2LyQMNMyUtgOeq3AejMQ5uicvWm66Oyla6tnDPNMVXqrAbC7MtKdqhkUaAl+eRpfemgLYEYKphP
PIragK5DGmxZqS+LZ3NIee8LE8AsKqeL9W86pXSqRI5eEgb6YdBh+3Yl4EHASBk46eBNdQ37P741
38c0KZIws+iDL+tmbgiKOQss7qfcKb4AhYLHDAD+pujT6P851OL2lQVojQC1Gm9io0XHHNuMpywB
CbdTUlUfN7bLSqrPy9mgGEjXT1DUutwuEPHbXFRM5ojK7i3onPFk5jSvoslp9/QtspeZRHIOprJ8
4czoX6/v1rWzrDs8OCFYEhaXOcCMSC17ak6eBfnu04BI5o0k27+ZyxkbydrKo8LQIUNpVFrQylAX
N5FERjdWxpyhAMfuq8wBe+eOyNMOuXs2B6393YUNiJbaLvKN7Hdr6EXBJG5qRBZyd0AjQ6cvGBTV
GXawBks5QU+vJ0PFVS7Y5WDgN0Z+f1AvL0GDm5djZxP23EX9tbLKDuBJMnpuV9cFKY/0O+C8Y9Qd
kLqOxT5qfbM69Bk4SaSuQc/tEIYT2k6F/hLuRW4GiLOjCiBRYTCtFwstbnzBWwuGJhwR7RvSh27w
0PboWx3/+96gTcQtqRPG6D5cbs0szHxtRMnPq1KRnnpXcQ6IZ6Sk2arYOAVrQdOaa0gkvAgbLQug
aodMudlPk9fV1XgKirA5Y/lUHNRgnO4RyBlvrn/aWgibO98Y0zIgZcLFp1FgCgIEjL3O9V39ZLZG
+wCmyw8eO6PQhZf5s66KljTyy/WBV3aiSQPQpMZrv5+Cy4FLrDjCTiq9B2iz+cVxd15hwSW/6ZfD
YQ8NVPaAO2oIhDdhR7Xp+uhz6FpsRpPKK0ILbEcT9+bL0RFiNDofVX0vyDCjQEiZr99Bkg3/h0uQ
Sgxtb9NyDS7kRQytA2r/Q81njqbjc0NrYNYlJ+BkKcPwtVPdjWldWc9ZxIn6kTunutriw1wkdmH/
ZYNnIrYRIvChagpshAy7V8RuE3wSwmm6j5sxfr0+oyvxE2E6BMNMuoHAURZBberjxlYtGqo6Ou34
a9jR6B7xPDK6Y6db+kb7duWYmCbayuRcRFCui8v1M9FAGivYbF4lpxZpKYmyqhkp+nBw5IRcjI0C
/EYQWNuwlgojSeeJSSV0MaQowkAaYTUBA0On9EEmM0fbDhMbnGn2ivLog5M7xrDPhfQ3Loy1rwUm
gpmIMG2HjP3ya4c4b2wkDAaewcTFPVrvKUWhJOz/gX4Qp6embaPqdH09V65jE1cSQ9Uc+uRcipdj
InOXqw0PV48MtDoT7dJjJkFi1sKMPWyAzbON19ghr2Nl2pVdVW+s8Np+sl0beADJIxXfxTdzdjPS
do1vlvmTwP/Jw6Xi14R1zkYEfIcaLGMBbwWeoERdOheLEJjkFWSaqhopKkJShtCIAecXaCZKfkCY
idYXol2CKh4ePfk/VVPlZ4B44kXNcgOkKWzWXxy6yr6NwCZJD/aCX24UKN6L+sufyPVDqZMWLTia
+YH516tc0TW8GFHf9DTunvTG77K2vAP0Hty2OC1BG+/62oDlpMV3DpamqG4F+fSTSnqBz+uQwC6C
vpDfqE4E5cJxau13o4KrR6NaN7CLmXRH7lF2U/IbdJNg+fAixDTNz0YYN7Hrxs4vW2mQC0ZcW9Xv
eM6l41k0FfbVuL0nPUqxmYP+cinH8hBFSYmVgSRq33fjGP8aKDM+mVEQ/NFLO5MHv58NYzu2OtBY
8K3wB7quvjUC/GEPmWKPOV5DvX5rqE2W/7y+q1fiPtB+SkmmPree3cUhBtElHTcbJs8MYT7rrUQD
v4HDf30Ua/5nFuuFMiHwSd77jgO0/HK9iCCxX6QUx2kKJPWN7GDvIGLSYoNLKVUdkRm19U8T3nlf
3ThEELQwxfgdkjtOJsAQfLiXQvj2MZgmIWA8l3hQoQrXQwzpZRPuyqkaot3o9rV2AOVc1semR+Jw
3+AMZt+IpBhmtYAJ5ltg+NqfzEVdCcJSMDpYLJbOV63ELWw3gdH/5Lea9SdxNCU8WQOUWs+gbvtc
BLix7TpcGtjcTfvV7QFWnVwqVtBbpKXgXF+PiKx2DtYksFnsxENIA6qtRcfNs5Em7f8UIcQNj4YU
jlMoG1n5oYZI5e81dK4HzFsyyMX7oAptayNcaivTP0dJZ355zs3IRZabIruMPklgUdpoI/2Nm6Ts
/21R1vqOpEHYPKpmYxoPVRa6wxleDRrL7YAEb07BNtxT4Rz/OJAxssPGrvi4KcA0sito17ug1BaH
WGgIx6aVZnpGAbtkF1jaN8ov5iN+ncPGY2blwmCoGdrES5gm4WKbq26d90Vp4Uer0GZDPFFWiFfF
Dr7cgYSv/YWWXrhRDVnJPKhvUVjn3JLTLZGbwRTpEXYZBiosmW2fuZPc6NTr+Db9sHtRwkSKcO7j
xgyG39cndnXk+W6kVgyWa1klDpuRnv6kGV5mIKNgQBS6qW0cNDAuyL7DmOhPmVo+XR9zJRsQGoh7
skeoWhzoyxMuKHV1Mg9NgCQOkG9UxvRm34usf6wrl8S96iglBlNyhwpBsMUxWIliwgIgC66YuwDE
xOXgPJGQvcCuFCA4gvdQDNGuw5Zg69b5uF+ZTQoN9N9oLiyhQX2E9RDKtbaXtFaPtauDS32oxRuH
deWeB4RHtY5yM0DwZQ0tlpbrm2TJ3oB7xMFFSA+nQqkcjYKG/fU1m4/9IirPTAnAAnRluEjnaf3r
FnXQgkIiubF5dxeje0KFwO1OCqp00eemNl1lp42Rc9ZsdPTgxTuIdCHOF/tb+ca8NZY/w2WzMrUu
pORlrwYCDhR+fNa9unOQmbAz694UMjpGijWdndHhdjAz+cNsO+MQKiI+TEZnbKztSoCYoWacUoca
PFfK5VTYkI+QlYsdz4Jv+D2NLYlTgeafCtFb38cGG4eNK/H9QCy+mv1KNLLAahiUwy9HFE1ql7D8
7PkhlD+ruQVPbsrhartWeaCRjPnmiMdV0g/ILQdRj8Pq5GxE4NWv5s33HoZVnr2XvyEZ1XEIU9VB
ndc1Twn0/D2WV4jVgSc6FIYTb9U8Vg4qKCKABhRCTUMsX/MoYKR27LeOB9kxFigFucmxQljtIAX+
RE5pzt71IvoC4onup1CbvevQGRqtuN51NAcOdJPFTYQY1cv1o/B+BS6XY0ack1+RopBTXk4FQuAF
qC5hez0eMMoejQ/rE5vFMvdmpbvPXJvxH0rLeI5rxLNyN+ePmIXWfW7D+6YTt+vtwClPkAGU4gYX
pV7DvzyIk1MnWii/aHzW4hC4LPpjn0m9PXC4NOcxR5VL+TxOE7166tSzKgvAM2ivQCT6vTPZwkNO
H7+cMk6MNzrQrf52/dNXbgvCDYGNsI320pKqZCHclkVqZHtqogVHMoR/hCv170NvvnbIj982vTQ2
YtzaNvh7yMXbWCtw8ehVxSJeC/MLk4yFadsFG7vNWNvevL95L1FRAai3SDCw2oDkIEh7yjprlV3p
KG19KvKhxM4JR/OdxIYKbmJKlvc5b8IGfmaJyNqDHre5cZ+osvuJVPV4xqXL735GqWLiX6PniJCN
qEUhlAQ6FYFZdAqCfd33yRff7nFjS/TO3nNXzoohSjq80OhUcHANgsbCXdRqnINfkQ4fDFzLIVjj
SILbVR1r/gFTJcv/IvwBGGZhzIXlAOZRcGh6pG12jW2ZW6iVlduGbqNOO8IA0sv6X257N2q12SPK
9iaaX8fYDjBTjHWsAN1M3Qg2KxkCQ1FSI9rhe+LMq/XXbZNYCURG6txeF0Th7wQW5U7gqHnMgnp8
gFo7nFuUT25JYq2NWLu23YArc3BIEVwAoouRs6py43GyvWZCYjK39G5vDtFW+3ZtKuFA0CJWgTkA
EL0cBanXMYn4eq+fBqxVAy0jhMbGd0Sxv10/sWsjuToPX8pntNmWnQG8dnCUMjISEQiyuySJite5
WvsQSUBb14daCw7Ea2rywHcpCCzCopKjY1qW7I9scIzbwFKqZzvL9PuICtO9PmDg4Nj1Riq5+nkU
7MDXQYX7cEkE8WAkccREOkbQOkcFWlRGW68rjyg6xT+vf+D6YCboQWrwYKfmv/9rV5q1W2WYfVle
lBvzYSxmRwQtPiMqZ24cgI9DaaC36KeQatH4fn+l/TXUSL6PaTuB1tXT6Y73ItL4vjV9Ladwq2r+
ccczFLAUDvWcZNiLvYjCTEII0y3PQs4D/QWyiQxp1dP1ufvABAWzQaN8btryrKLvu4gekVRVPDsS
w4MfFvmv5VyF3KlVSLDC+lwzH7rS6IGBJDFWqaHtpqj0U2RGjh/hUhQ/ROnWGxf5SvUKCLEKfUzj
0+du/uWCDhg2JBJskVcX8ZNdJhMyNDGCeZhUD/WDGB151EJUiwjq/9JgcQ+hGcYoYhkGTSclOeix
HJ435mkOMJfJBUh7Exe8OcMl11tkl1NWoHeaFrpnpmObIGWD9fR9lKMRA1DNDb5zzZvuecgjU901
KPLH+8xVJ+UWqphMbzPmNT6ZUYb96cYP+3hDwuKFXagJlYcAbJXLycK4D+jzWKCmFhZFh2ieX8bH
dOwr92F01fZ1Utxk3HVNIoo9aqOq3GMDhpHazsSi7kXP5KCeFaTIjAOv7rREpUTKV+AF4+cy0rrf
13/tyqbm1UWWCsgfZqJY7DYL31jcdmuDbnamfk0wwx32o4HO6MaszKuxWC2dYhVvd55GPGoXaUPX
wgsUoWp4ap+7P9MuwDQEXPFngywC6SUMkjK0x3v0sYYmRZOLyzzXNjr3H+MuFmzzXTlfJqSli29V
kCJAxariAPM/X/n1AgHjTEcCByuDALXl0T2nIHU3Uqa1KZ53g8FrjKbzMhpGJSJjjZwoFE2djrtz
Ft/CFdM3zuhKICTj4M1Jos37x1ocBz9FWALekunRH8GThlqg+9a6ZfBkAtqPt4LUylTyXIfLA58H
TtaSr6Q2UVz7sHo8o8f948BBt/OvfVLW7Z3IlQEK0xC62T4dyva5Q9i4QUZORSgeLEMkf4ZwSvuD
VJCoO9NbQT9Qhb9Z3VVx7xjHUekRLdPQl91qTK+sBL+aZILsldqYvniakSd2Q47IvFeUmeWNxLmn
ScbBRlNhdRS6GiDZqY5Bd7w8/1Uv8hgtasMjdQpufd7/O/Zi9en6wV1bAc4TVWZIEAC/F+udT9Lx
jb7qCX88bZ5yNI8G1E50OznA0TFRlm2IHg85ffCNkVfiG01Vh6IC1yARY/7+v67cfLIH4RTV4IWK
U90I3AwR4Mzje13JA28sMLe8/qXv+dAidszvDZBd0LiA6i8mtDFwco8Go/O6BPufh0yvwCjidUE3
DBhZ/cj84PmG+66cdZkDWuYI6VnHwGrCcnZdgOLWlyFWPFGWxdohQKg0+DwgBfCtjyY6l62Zpg9O
WuUYgSRhqT2HAff6boAIjw15wkXxamBElPwsqd+8KjLUinNCoGtODWIhzqlPE/SXM1LI4Esqusze
hcU2x3llwXlJkhIIiinYXczL8te0OyF4NLOS0otjY/zqK6jiR2CoK3AyUj8NXER4DWlV/+X67K+t
NgBjGnR0XHnZLYJmmFfoIppQQTS4iI9pgJ2AhUHoHua4eAJjIDcuio8vGo13JbUCuoK07JfJMST6
liwRTkY0hNZTn2vNG3p44R7xEfR8azm92az0LJacb+yzlXM70+QBVMOpg4e2yFqtUm9KH+MbrzUR
86dCIW+swBpurs/ne2hc7GaKnTBc5vCgq8vQWU0i7qvShuoZtSj/SMtXm7Mda7pnl5Q72LBFMtGI
EYpySFHzmu6shj3xtcWXN9l1reHL30Oq2cWpxZO3fvT1WgdGVCj9Nx2HdnPj965sO4t4SQ0RrRmg
jotZwa8HO+86pkUK54SGv10+jmmKm0UnjaTdRbWfesUgU/dwfZ7WxhXQtil/w6Ok2HC53cvYQH8J
1wxPKZzynLYyejLrApvsLtE+c7036BzX0cv1QVc2O+0cTESINsAxrEXq1nUD5gQzDdcQU4nwqIo1
mujEcWiLFx9rNu/6cCs7jihK5468AFz9soNS54lqdri7ek3ToqDjdC6+JmaZbuFD1t4U4KHo6xKz
+W95WUxWRV8Xn1fPAoM+HfrAiF6dCmoQwgymJU9DWJuehix2R5s/ib6qSmjqN51ZWfeIbZnj6/Xv
Xllbh/cEdidcIBrGuJdrO/i5gkyz2ni8CqvhVphNRXVSp4fZ6sVdglqfftTSsPjv1YQ5jAHxh9JK
n9tY3P9TkqgRbQaIuR36+r6Pz2iaBM25Iy84Xv/ElXx3prI6gHbJNnk6XX7i6I5Aa6Oy8Yop1PZW
YGu7qlbdvRpHTLdR+jear8pTxFk6hZhPPl8ffiUbBA5EokNzkh6AsdjIA2QeVEshng04oR9sF6D3
ziQvqw9NV9Tqxj5eqbuDiAVzPuNF56xwcUPHEwyGSC+lh6rO5B90p0VHLMdf5LHwOd/70sn86FQ5
3FFHI0pNyoSxFnxXQ+S7N+6PlSNM9gvGEp4kGdhSqSarJOh42UCT7AsAgDJszzwP252LKdUB54l8
o+y6NtPvYFJo2DQll4zvEBfD0nBj6aF/jvYBIm+Ycw35GPzE3qbRP19f15XbkZ4unV06zqAelpAk
kBkliqS1hJjZyn2raHhdWFrhtbGmnJwB4e2BcsxThajaRjz+ODKlKtigIK0p+qJRdbmh7Xh0df5q
9NBEL82vs6CH+wfDtDa8QfcenEOY1ZBMrA7N770JdqfY+AEfg8b8A0Bd895XeXcsqmZVEGLS5yij
5wciU59hOujVQ0Cl+oZCe/wJhEjzeYQY/OP6jH/cT9SVuKZprlCpc5cnKWromkyJMSGjTTxSHfRi
VVwBdz06OKex50q+Pt7H/UTPcAYNgvef6wiLwJEmTljN0wA1qMmPEaL0R6tW/5Vd2++vj7QyoX+P
tOwbDbqeRxiRqJ7El/4oB7fFTavD16BIsYgPcXKyhrG6uT7oxyuPz5tDBWGf2LRsjMh4RFIg5PN0
H7RTHxnithuSeiMgrYzCzM1dc0ElDXzG5Watim4a4aTjWVPl8XlWCrmb1Lzd2JErYW8W6GExuMcs
Qv1irWTuxCBYLIaxpwGVzTp6bMc6+YlnDr6shi41gw5bSvMjabjf9boqbhrZ9htfu1Ke4xFISmnM
ectHWKRISiuK00hAII2CClBOKE5mppuvmNHbX3E6N/4pLSt9qEujfoiiQJyaQLf7nVNb4T9Blw/+
EetC4exQRdc27vqV88MblR4FvGTKmss+gWJHuhhaBTat71f70tLL0+C6w12u1uOd2uXWxq5eWXo0
MQj/GgkVr8XFmthpmdmFgV0RFpOz4aqW3I2ZHmxE/flfuUzi3xsFxEMkp7hl5rP112OshWEgXZ8N
pqQGeBMo//6A3UdvfMoxnn6pqzC/MwGj36MKGXxFLth/u36OVg6vC1YPUDE6LjZFjcsfIAOsxWTJ
ksekFU+1g0vsTppGevbDGbuVR7b7PBZ++3J92JXoxLDc8Jjc6iicLDIo6kGxLmuGxetCHhp8jnDL
BVk0YOZzvj7U2sYhCUd/gOwfTZD5p/w1xSoUK3VodaaYR8fOxzSYq07Rdkhhu580kOobp3n1096p
c1QYSGQW94sIyooqoOl4TjdiSRLY1a3ozOJL4SJ+e/3T1vYoJ4HWIDw16DWLT4NurSc6j0wPtgEg
t7TXPlldP365PsrHLTInoAa9ZgpZYIkXQdAfbb3qtEF4VqOod3EcKDgihg6zKMszpZZi3+vs2uuD
fpxF+I8U5mdkIk+OJTTcnkQWJR0vJR2XFwTjUJ4nE7eAbXbaxiyuDwXOYmYwmB8KIpgMVL7a18Ir
Rtyz0aozdqFpjTdZ7Ien61/1LiB3ed7nz+IdSojl9loCleFxNk5dtcJDME0+gBR26Ffj3vnU6Aq/
be83o0JioEq92hWyQKwgU5Pc8JJcMXqIL2qg4bRqT68gWeHBA5IMjF1TxFqxg/UkM/TcpxwFa3Lz
9CiSuL4tJZ32PT5e0UNFHQrPn6Stf9odwQi7g1C03QEUeaUewQq7b0KTiD7g1mZ8cjMcZ3ZAy5Vi
D+cYW0hjytE9Q7fY3QhCH/cxsYBR6B2AygdadXlE8WaKQoxjhVeFIHMr8I0PpZlWGznvx0DAKCS9
PC3A/AMXuRzFwSlobDsOZppZnXoErxakOwOmHxpSsUBkZpylDK8v+NreclFq0SitzsXiRZyr7RDX
EyN2PX3AMwS3w7jR9g7O73srsqqNgvHHy2Rmd85dTBpaVB8WsVwB41xBUbI8OcniH4Q8gvDcY7AN
bqkHEXcYBkPgDz3gOjqiyeQftK7Uso0tvrKWQKaQJUI8ZK7rLtYynRylBEdjkg1q0zGKtQyQOuLy
1+eVzhKrtThJPM2QLJ0DBOMtZjbPxl7SDJqBaXHevxgdfhL/TG2VDq8OWtvZnWqGen8D9d9ByD+q
8fLx8ZTBkilFv/xoNrpbedQvEvpr8AXiXWmPcjooXPLJTVFkk7UzNFlWuxT73Vmcuizju9hNaQcH
dlK2aFtCfj0Adm4rr2G7do8UHCYdry3R/S5NH+WZMKokPi+hPylYbWlavpOzOe0J44o8uQnwie6g
MY9G+6iEDuUoaGPh8Az+V/lmRzFa80EatMGd1Qnsml2/D/7gt544B7PEAuJQtRGoFtMOm93Uo+S9
n+I8im9U1S4/ARSL0uPcHptQJIzszybIgBAZP5m/FVSLTqbla08COt9jzQ++03tXCw9BGKhckXVf
N4dpoimB300cV/eIBFmIbuCp9KJJTST7EHffgU+S+qdealP8o5k4vztUQSQqI/7ouLyTs7r8R8St
qH/JtPABaHepG95ZKHGPnyZViV/kOIb+oaqavjhhIeDedHpuyDfX6KKvCPFnyY1t475yFljiFo9q
wfvlLcevq+Z7lTLA8Nxu8DmTk/4VrywUeJu+jdNjSbOoeIwrtAH26mCJ6FVv6O/eNqIG0q4wMcZe
y2odlXAr79wzYc6PPEglGERN2NmhzFRKzJ2SWhtvu4qO5x6qlVQ+p7Kze2jKOSZtAk89/6ddxvat
lDoOuQiDIG1i0K/+oVh10+1SW0uG53Qqdfcg4Ncan/0oNssjlMYs2TuYooiXPnDa/n6q2t5+sfG4
KV6DJCE30Z1ano1aZ/thyOIMOzNGdf9ekT7GOpxfQvcEHMq8q6fIjM9BVtQUVhvo3TucNhTtAGzT
jnYWqijNCQFy0PapqNE/UWPLKL93TeT038mCGn2Xog7xGlRG2NwVUY63XtCECIQOPIbV81gp7bDH
6IQBXWkUnynx8malPeuoJyzfVATS7bZ7GjL4WwcWIq8PEixBhKGDrZnxUdY+zjuxnNJbtciyaT+R
uf+DabWPSwXW1BChUjk+YU2La7UA4/rLxQvF4H/t4aHIkhE+CxoS7T4BKPXL92u7wjc+i8u7XLjD
b7dxouxIpZVlp1k1GHdl6FiK50gokLs0jsLoNNkUO44pvms2t5mF0TWUAD3dN52Q2t7AFvRXbQF4
O6J6A3rMx3lO3Wdkv9kh0Gs1OuSDEmVnLWu1DFi6jx1WVLrxSzEU7Z2NUzKuX8JPn1QLruxRxBCe
bsFDd+Nt6WpRc3Imx/d4ECf9ZzKC6AEvP7W4SXtb1vtszDlY3AdAaYZwzIJ7VZO9cU5Ttf+aIir6
hqCUxD85RdB/P1l2Gx76vpvNKUslRkXdrtuEpAHR/Rv8vKaHsRbVHbPGpIPXQsanQn4n241CzbXj
FLvYp4PxtNuXQZW189tQ1dY+iqbFQpdHul9TXNQphIxWPttR82iBKE794Hdedrb2Nuhq9zJEMn/U
Ul37ZkH8DW6iMI28fmgy7TAW2AXfVW1V1zf8E4bXCUqwu6K2AJ2ghrlVxVq5XcG1zBkwGBeu9cWN
3uOR6taRa3n57E4tkzTCACMC+jlVqb6l7jTfnosLh7oNyCeHiqAAinqZPsTY1MhABceuEOX2rTuM
P7ppzt8EGL1Hk3dyBevKUe8jQ24qRazcqiCF7LljR/UdUdHLwQ21C4zEBpBcOXpzCEY72cvR2kpP
10ahnML9rSNcD977cpSsy3zaprHwRNukR7ysjTPtrS1gy9qqIV7Dy4hkhSLcIkMoXNW3g4GXfARV
eT9IJ8F0IMdnqRr7jef16gfNTWYeznzTEvYXDU5eANgUnp024TEx4+5AyX7YaGSvftBfoyxKBeQf
cWWaCdOmRxOIiTI7BYPfPccYDHnX8555BZabkJcDD3Wa/ioh9HKFxiTUjMkKhDcqdfLQpWFFBNea
7pdb0WuEdblVm1obcO4sUUSc1aGW7CR/kpiSIZwBBw0rGiud+pPa4yAJ/Wo41pgqPV7/wLUVmxN0
OptsLQo9lx+YqfXQmX3veAnT+GnCZ3sP5kds7IuVJy1KPsggQlJ0587R5Shuasy2LEizkTe5Pwus
vl2MPLV9O4HDE1GnnfGS6v6HxwAVWWqlyH0g4qwuRhUkJmkNjNxLBww/olIB5jAGOMi5oThen8aV
ZZvFogGizl+HjvPlBxLBgEflqgtWqC/cXa8kyR/FUIZP0PZUr2yFtYGJWqlhUh59Fw6cGepU9y9H
HIKKSTQy3yNnRdgAM9ff4NOM79yq7vMA7OyQJ5Jb2oSZiSle9SMeq7g8Xf/sd+GLxflwAHEaM1PA
NlAxuvwVMTKmweRWCjl9Y72Flsi58BRkXToNw8hd0tNP2zmiUf9VFSd5jCFz4oPkjtFnFb/KV12b
rOk5C5PY39ngiUJebNY0fCqirMiwExvjZg/fJJpd0juJmUegRNpJSs3xsfiJVSxn2sDlLseffDp2
kLHuG7hB6OS0KRK+jZ1iKRXao8CPe4z65J4TjLRFhyyddS6DQHsG8eb2Z02J0YVIg8740vSN/x1x
jeiLrPNUPyQRrgxHXguhvBnhcT1NiMjgydPPJtKScsq0S8fKxLk0mU1qu8gcvtoJdOB9UprqgPN2
q33GpMDG4crK0i9dHmb2AePN/Lnj+sIkUJRke9JXMDmyIqBf+3rIarBHlXSaQ9a5ZbaXOJfZOxlo
GJRZPHu+tKrWId5XhrhZhe1Q8VwphvzJKkJMfpDvx39a5OmgP+YxOiHAOg08N+NEjLe5Las/mSV1
3OYBYf4fZ+fV2zYSruFfRIC93JKSZcmOEzs9N0SSzbL3Ovz155mcc4AVTYhI7oJksaMZTvnKW2rh
RelxiobiG8J3mefPRGxdoMIJ/QFXzvjQFknxgxZK+HVoo/anmye6uKRDunwELI+PmstUW4QDBvcR
Khj8pNRR8jscpmCHhJKujPmi5PzmcFzMj4Xi2PHOHb2RhktoIF1/En9aeqs0HJZ4hZpdFV0qu3aq
Q+Gk08OSihnpEAQVPsX0FDzs0+IsDjy9jNAQ1Mo62Sk8bEQryGRIWVvZIYerdn0QTAtx2Xj2FLyV
luQ8A0h4V2GkGIyJaO+TGLoYEX/Hw4vl4O0zuHH1MLKEbOOnBkB89Ro6cQHXHNXIc6+pi/A9VSkE
2FNF/FsuIcFEbMfVTv1oo3HBaNRXeKeACtHSvJ6t2ieUCVRTOVuLSXGDNrE/2FZ9yjT8V9Wse7MI
FSs9LfrkdWRHTo9cnTamShC24TOIp2+hlf45opxyD3ULZMpJ/dBuvf5NYnA7QxsGBQZt8nnoEsR+
FStXj6ZZJjuP5kYAAr4FahSFENZ83TtusEoG36wTgDTt8Ex9Q3lyxqU+JzjF7jwsG+8zkhm2RdWF
AA6tg+tZZTOtKuzn3HNPbnif4RH6JFKstm7voa1RIHLKCjDNAZ6w61G4ZqOUugL0KoGoguKM45tc
h4l2e5SNneryRAALonrugca/HsXG+KqsJsfFjklTvtSFob6hLYGpp/T7ig9z5VbjzpBbX4qzAf6N
FpaUzb8e0o0nrUkchpw6bTlkYzEfzGH6aahTtnMLbY9EA0JKg8svdT2SAtGpzEuVArrZ5UGGpsKJ
5DUJephk97fXcfNrwVL6/6FWO920ldy2Y76Wg4e2NMnEirUO/7zjS07CISaUhy4EWPh6QkPZuBk2
gB5POX73HRXXfzrFSX/88VwAh2Jh8vsGA9+zGqVy3FxpY+8cdWNxNNDYutOqqjzeHmXj4xCageNG
Vx3q+zqM79UlLIqudc5I2A4fsimlOqkb3exTxmuinadgazCwKmSNoC1ocaympIcjeOqe9ASAUXiA
PQsesBtndKhwPL89L/m/WoVfMLBxEyDKBdK7xlZEdsmTowtK7JRulQDDTgp0YeamqIOiY1AeS3Ib
jAaw5nzSaGM83x5+40CTHQNc1+l8kfCtTldsoFpULHSqsKcufEUoeHxOcW3CaqvFB2QUop2dv5FH
sBdp0sKbJcpeV9yXnDJ8Skn4HMMiUf3BslvzGM19+VbJgYKBDFefurEN/yKFphJgUusnXiaBWQXb
CwI7ySCzJFCGy0VO2r2Tlk9vKTib+s6dtXG8SZXgdICVAW6x5gZ2XB3h4lQO4KDIPraGVzy5hZ7v
jPJ6lyIWyArKaj5fbn0kRmPAKrHrwrNHsfWeumrnD11cvZ2dXTePjXCB5EtD/4m1Q49pfSII3DRq
ZHF4Lht6ZgdyCREfZAcuISAy3I9EZe0UYANrT4euL7o5qAo8zYFUmiUmt1M+NInf1AhhHpS4iT+r
1oKH6u29/Hpryd/Iiw46nJ7kmofhFJWS2U2inItpFuBoUofQuqlBTgWp2vVmoIuoTcjsWiPZuZ1e
n2KGNpHVdWHyUNFdXRizW+GioWrhORkGqwiwwhYjqjlg0Xwl6qqHcVKNz5Vu5OGBzHn38d+aucTD
yFeZKtS6g6SjIyfGlEwyhoiCgIs7HpK+Mw9jaiqHRUmiD2Y971E6NvJXQlZJBEOkgjmv17ttmwZQ
QhWeVQOn9NHsC9WH2GufxICL6aD16tHSUi3Qa3d6hzMxxpHmVL/c/uhbhwAkK2acHG9kB1fnmq8y
dp3XKud4noxAeDMS5nlfHvXSsXbO2+tTLUN0Kn1AB8BhrPE0TtbZUTVVCp1JDCjMlPTE0QvjL7YS
LwH7mM4r50i/fk7x1xzqsnTlqqbiTtVyDBr7Mj3OGeI1A8YohzybjEPioO56eym3dhE1FiplqJBJ
Z8PrkeMBQEO4mOEZjVObdMv2ggGlplOUzwuOBgpXNASjvbd2a1VhqrJrKZixh1dpV4pSTYHvrYdR
UOJqxypG1vy+VJuh23l5NmSaTZQ/CYXAIQMlWO9XHORMzbJ677yg3iGT+SLTv6F1FTUv1rjYxV1Z
DOVnp++Nj0uL6XbAQa2S44LSd3xckiI6j5CXno2qK/ewGxuSRvw2A7QyNSggRWsYr5W5S662NaCi
3MqKu3HKsveqnequbw9G88lo42q6wzKg/KYqXmT6aLKXz0bi6O1hGpx0CRql1rKdDf86LadEiy4d
9TCLpHxdyewyqTDQOs45TdQXMRSPFSCeU+J11kVEWn4s4/qfwdWXQ5Q3+Zc/3ozkgUCQJMwK9s1q
W9ilHqMJS70x0uw3Q5kdsrgNaMDkT3kV0+4bPbGzPzZuElQMTIsHG/AaNf3r7V8NSF1EWeNRa7Tm
Ay0tlA0tL/qRisncyTQ29jxDSSA8lyfgwVX4P9QCwgvCG+fEKdCiUdrhAOel3/l8mxNCKuL/Hoa1
SlmWGMTG1OXOtCcjOr1OhjG9XmHWPBkkOLe/19ZgcCdJ2mm12IiwXa8ekja6Gc4k1JFNuYCee3lA
ZsLybT3cS0K3Hh4gwcCP5FtL1rLaG2aUJG6ncJCbQh0K5Nf4VX44Y8rg4141V4FqJ1rIHnGj970Y
7F/YbEefhTekH29P+nX0zI3hUiiQSQkogVURhSzFJczjh6iushxcJNmOi9E3h8oZ8wD+zp6G8ta+
QckVeIw8GeBNrxcZKp6uCZl+D501vZFwQYTdkz2kyNasbBfAD2BvgOX66iCIUaGnQGZ0joRnJxcr
0qr3RWJw86u1Ew5H2kN/Dr2G5gRUDnw9byvKLdcTm/CL7PSIR8CZjF+62rWPdbGEbyjU5nsst62N
issRmTEFGWL01SsnlGLwJnbrea7V6TjqyLC3lKwDNUZX7Pb22BgKsBdoaPTDJI9vtT3UBXCWIWzj
HDuAuo/LRBeFiqql/FvHXVYcb4+2QTWiTyKTZEp6EL3X8cmYYDuo0ME5ZzzyZhAWUf4Vl9TcQoQk
batno50WtMyjFimI0ZvU8ZBlepsGdQel70jlprB3LoWN/epK/qIUxZM46dU9h/FNkxUR/OvcVNrP
ixp9nq1Sebk9741BqKPwbhKL8oCuxTPVODQ0HKbts1brEUI1VXJWBMpst0d5fSgkjBomJhgeCnlr
AnMXNtpgZuTpg1vVz4o9eAIPsMT2tWZJvyciMnfWTqYM14UBBkTjl54lDWNjfQoz1PycTkPCCzJT
+NzbZgHnIe0+g8egNhuPX5B3LAMvtbqdTt/mTNGXkXVE2QeWYeJ/0L+dFvZGqo6gccE3nAB41nSk
DDvQIR3SzjT2GO2vv9/vyj9RD6GGlNS5Hk9kng1SswFCH47zqZpD7b4dJ+ePX3fqytIwQleZFTvl
epRBR0DQAHxwbiM6B0I1oseyXX54+lj9+foxF6nXwaaHkCU/7H/Wz3SGMdMn0NNoT+tP+uCBCOk7
RFRbRbtbVMCGt3fm67Bd1n0ReqPOQNN5bcjXOmMa26lBZUOKB6d20h5n6PbBqITzBVayh0BIn/7F
cqJYS5aNgTH15tVLBMDW05eupjHbevYhqfBeoKlaH6UXxcfb89vYH9ITls/H2YNJuRoKbOQAImIO
72c7iZ/HbmrPbq1Ne5ZOcgOszhvD8LZCtQL4sM4OhNHbtY2c6n3lmkodKJpWHVCBBB6g6tleT2Bz
MLJJ4O6AEii/Xe8R9H5NbsYivBeqnZ+6oabaZzfhfaw1e6yM3wDpq4kZmCgCoNbo8lK/WTNQNbzT
3MJu44siXLDCMeoEzlEdMjRsWmH2P0VRT/OhQk/c9tU2xx5gsPrye7l4aXmMHKvES2Sem8+lVRW/
ppIk7m5YBlFR38irHzFBELUWcLRhYFqDkwdYRsFNmA1Xcd4aEd9M96MI61s/X1LT8aUpTB5UZYWI
aKEjg3RYhiwKD0B5xGejCZtfk8hSFOnAwWIMUQAI4WIXyLdKVl9g4MPGPy7lRGl0oC0V1FPYvLWU
hfpasUQovHeLUXzmP8AbbWnL8d8ljdp78OGWdohLT8P0fRpysG7qkr3MiwsC8A83rFxw+L4cCyDF
JHPXH7eh0IqBlBZhO905QZ8s3v3YxHtAnVdbCOA3J5A6hBQhpn14PQqMp85q81k5o1KqvPDq0agm
p/iU0YnZeYpencDfQzkMI0U8eQKvh3JjqPCWNQESbLvkaIyt/rCUxXz3p8vGhMi+AOpA7CI2ux5l
yYfBRuOA7t+UeyfkBJVjCXR3Zy6vbkskK/43dpYiAMgXXY9SL16bjq4Vnuk26sfQ6XMQr4pUSCwp
s6eunh6a2Vs+3Z7bxsdiJ8Dkp8zODbbmJNOT6+wFz+MLRuEoYXaqcwqJv/04Hnezo1fvNzOkvEH3
ghYGsddqHStN6E2s0scOdRHHDNFOYdA3kf0819wSxyQf8glk9zJxVGK7v2BXF72kejq/6OWsvp8t
o49xQ5uVwa8qPXWPHNzyB5CEdq9BtbksHBKM7STXaM3twNa0jxTHUM6TrQzPCpiGL7GK5nU7J83x
9hf4nVNfX4PkapCn0PSlvYfSxPWH16JMyRvbA1jqKgkIjTiaPB5mgwRDtGCF77Nxdhe/CxPkDwW+
Qsp9BKKjv9e13v1eJJ4RPxtlpIxomI/WF7xdQIzGaP0Y91mZtcKnK9k7x0nlBn0YkS7JAiu22vhZ
C+fMQjWjsFMkGvXeOhFXdSWXVTrheBIt7nvPFF16xDC7M46WMzTNXWygLEaZXQWCo+oLSAw9ytrx
5+1F2TjYuCRSu8WOFYbH+g5RrFSzokaEGJeZMddsIy5G2ICivz3M1meWnFDE/Rjqla7a2OmTVQ5l
eG5Mpfw5WEb8ptby2fTtZLT/GDLG9ndgonAx0pQEQb76ziMSB+qUh+c8HTOw1ovuW3pePALEG3f2
1OtChBzLIPmXnUnbWddxvHkek44E5OyihOpPNrT3Isvdo1CX8bFDAf+klLh6LS7wv8nOPaD0w164
KcOf9b6mBMGMKcMj7yWvg/+Em2Vb4D+ezdSSyN8SvxaZdZ8UvAb4djYBzgbjUbdzLRgn23rsxl1H
m609RFLJxUaB0OX7Xo8/aQs+20Pnna0yjC9TbC8BrPQ9jszWtU3XjqqDBKmhuX89SgYnIG710DsT
EOQf5wY/9NyK86+Se3uvKNP3dnK6nadia9tCeoLLShmUivE68Ky8eMG3Ozxb02Kc6tZQTzPgN0hi
dXn68xOCOAjLp1tyJ60up84cEWeTmzZ02+yxJIB4KJvBuWvrcS+v3PhebFeo/Nh/ELqvw2khi3QI
QUQXJIq7T40RSax7Me4or73KXqXkGnkJ+CLqEaRB19/LrqJYzCYiXMboZv9G+jidxtzBWMlwOgMq
hlYYjm9YZXwqsjq8u72aW1MEjUBkLeUauNuuB3cyxXV7em+XGvuoE3QjY0I5AHLk4fY4W+ef8A4p
UaoPwFPW1iI2JkZR1zPLquy68ag1TlcHUdIZedA4E5wVr9AS66TBGuuDTjRWDhewLF7MrC2LnUt2
49nnxZfBDYBzCWC7nrTXL1lJGyO6LNCCj5AX75diPHpJP9/jFrLnGb7xfblbJRlZ0uYIDa9HE4ZI
TD2Okkts1M0xzx3vrh6EjYeMnX40Gr05627Rfulh0e0clY2bgEIP3F3ZKqH7vRp5zioPNcM2ueQ2
QNRZG61Tn+fZB6j2xkO+tP/CUwp3ij+bY7rsJ4TQwD+vRTgbr9SGKYfnRHmZnlGxaL3mF7o3WX5X
RLV9mgT+i8GcNq2xs5fldFbXOx6EyNnzgNLmX8feS6ckiP0W8SV1hrw/5WMWAQztItN6qbKufaOZ
9vRD0TPrLaHkoD8iaElPaGefy6B4/SMkO5JDjToqPebrr41vuqzHF8nFbLpB+ZRbBjzfHNgiKs5V
O3n+gIzkEihY3v7A/MX6OPQ14prsnw4hgMYZ30PmKQ0fG5nqfPu3/S72r38b+4A+EbUBsGny2/3n
/VuMpGbdCHc9t53FJUFCQ/Mru3J6Hwhl2T6AA4T5hoOSpT1bdWUqgZFxHv3Okm1cnQyx8DM9LZRA
pNn8PowWE9wxaKnZnwe1vwxaZw6HCTGqytcxPSnuvIE8OUijMm+DaBbumyQeyKaFXasLZLcs+Zn1
5sBGXOwfxbAYL1YlJuCTPbQoX+3iJD1m+uzah2hQrO7Q5W5SHbWhsfXDNHK47wBsz5+q1ihMnm0R
3VeVNfV+kWjqt6ZOwl9FHdpPmi3wcMGbzP6Ab4/xg0YJeu996dXeQ1hCofLrqe7CO5Et49d2iQvF
z5oEfF4eKel0LAaULB+dqI6EX02AIg4ergkf57hXsrsF3b+zyHL1HzcsnclXzLb/UTSjKIKKMkIE
XBtuos9+TbQ3qdnMn7QWW4E7lx6udZhSYSQ7e3DrHBC64/siNyAGgNef2RyAkVCniC46dkUH2YI9
prUIn/KcpnFY2LhyKmV5SOa5PWS0z/88UqZhRwQiS8DcA6vbNRRjNbVeEV1Ks218VxHWY0ig/+H2
Zt6IOJA4BtRDL4kneh1LCZfUFKoUo0SkwCDB4Kkyyt3ULHvX6PZQv+G/DEm3/3o9KV52TuhlPBeZ
7h37YTafjVSbDvAK91Kv7aEwBmZaxDjrjksdDcRXaRRd0mLq8Y9SzUNRLos/jMNex3rrRUadifeP
Sh6OfGuAajvlcVnhO3jOy8x+gAtcHpXQsD4YStk9zUmFfJNakvIj33jXzxpSAkaYf7r9FV8382lC
sEnhhVG3p0O5ui4b/LuSWCPEGjThfKUFm0R+3bT1207NU9ileHQWpzkzyc77jOfjjdCmajlUkTF9
rUxN8XzdxmJ+5wRtPWLowVB9kCrALNLqi2fF4nBLRxdu0fFHXI8z3Is8Uj86Yd89oHeIWYQ+TfZO
XPJbV2h1QRMLUlSl8kEbbK3sh8XjiE6GklzoBjUFqn5e/6OCSPG9moX6tdSH5mUUTl6+6OlYwSZt
1EH14eulcJ7zVsEzo++dl9ly048LGqe5XziL8h0rvrEMymXQPhi1B2Y9KZtm9FVjUswAZrE2HFwb
VNQhUer2bqxMHYEEr+v9hksRuYchdd6jyk5zzGjAnQN6bPEojZe4+0ZfpcwfCjwG/4HUOH4DuefU
R3zXfnMrlmYIYGXH8CxEnr7AyWn+UdKkmoIK4gqMDjioFmzpODWOGVw66C9CVN87V6s0P/FEg0dX
ahTvPEDA1ZfOtaqHKfQ64320zNmxMLule2i6Of3Z0Ln7lUTx9M/t7blxHK++xyqA4r53RWawOycr
+66PiXMUrdMEpZkt9388kgyW6F3ZWBXQyLrecYMgmZv6JL0IEyigNWKUVE6jcyiT2Xp3eyh5/642
GR1rWUuXfSvAztdDlV2DMK7SJ5ex8qqHfkFdxa7aPSG0jaWj5ErrmKQQ+MG6teOAC7aFMacXavXD
ZzPMkqfSQ16vxC1jJ+T8rZa3nhFPDstHhiF1ca5nJAob+pWT5xc4rHV4BF6hIOznVlHnO5M7zMfG
orwHQMwZ9VM4w2i8FDB9oPOMcfQ5b9J09gVKsT8h8euWP5pJWR9BvmAOpnuD5eddxWkwRvI0vzOV
6KQpM459rddaLhm8pb6tO9GND6A7u+Whi9uw9wmqXD1IUO7+xy0EmiiKlwCKGlrdrysveWpSRODs
JZy+hJE6/ZtEKp6oUQP5wY9RSf4J0jn/WmL/Ex3tblDjJ8sS3bc+s8yXHkHgJ4eEjeRwUW0RYCrQ
fLi9SV53yCXZg2I2OGtArCS/12sKDQMBWytKL5PiNd9VbB2/Ibe5fLEqZ3k31P30dmrr4rvWjEl9
n6jxhE3PZAz1cYKD9+32j9m4jollcC6TqDf61jLm/k/cGlsA2ccmAV9hWu2T2y9w7THcIPaznaNV
pfoXz8rtnWOytYHh1sibWEVKcM2nnDCE7MtkiS+iL/QLPDlUKaOwvizaYhz+Yn6y4UonkMBzHZej
PTEsERO8pElCRVFKc7+PtNLhj3kSfgXeAarQpOZo7Dw4W1cBuRoQRgTfYf6uEoJeHbVed1jYEiO1
X4o2vaEd4+zEg6/BhGwl6SZK94UaCjO8/nwCV+3eocB+0Q1hvHcjR+pjmTny1H1ooutRR/k7Bbru
z6YM53M31jlaIh3OssepmJqg79VUu2uWsfmLLyyBwAQ/7HK2+vXvinQYMu0Qk6rqWvY0Kc50mkLX
e8yWbK9jurHQgJ64Cjk2wIDX13uFbZWbo7d2mXWv+O60unFXpYOyQxXfOCeIH9MppZgr0YCrMwti
vPEWz4wujc59NRvLASPxQKipCMKMHG3A6Wpn626cEk8iRRGspbJBGHe9htPMzgEnShhu5fnBtCP1
ZGtT5tsoa/35E4n0B51ZXBGw4FvrkRHYxxiPD8llsp36eUlSRQR5bmr93bIg5xXcPpNyU67eFDAJ
UoWXihVFwNXEsh7vDa1IORpNWT03ZDDvO8cVD1h1qpeYLPbBsjtXCbKw1vYg8luLSrlcCiUAF6dM
db2okVqJ3mns+FKnjXf0XL7alHoUx4T7NxuTIWDdcT55AFdbRmQgyEZ5NitEbt/aqvtdBVGyA/PY
2v2ywAlOGtY0l/L1fLB8mYyFt/aidWn5MCNWGh9jw2zV0+1vtrX/pfIZ9UwqxK8q352OFWQaTZyy
0ph8NF6Xi4LpZQ1/Wa0DL+vHJEAfovmLM0DqQr4g2eGWtpqeXeLXhpUa94hihu/aeioCV8O3BfvU
PStobWspCXLgM9HG5sCtnkLoQEYX2XV+ge46h3f60DXp25wOnTg6cx+ZB4NSMuVi2+x+eTrCTzQI
4/ZjB/LrpxpFw/sy75EPKkoL9Z/Jq529HOb1D0RvUSqiq7S/qXSt9q6WJGYnCpFfaoIhvxpC7Yhd
b71zOrdGIV1kxxpA1LlZr3eU6w3kCE5ExDeVySFFFuwomqw+3t5Pr8+hDDZwBuSzUkhZW7HUQ0yJ
p29QF1rs/I7dnZ/aVqvPWQt15/ZQWxNCeANmiKSIUGS4nlDTuqneTVN6ofBvHeq8q49tVeyJ1L0+
ILDweH1cQOIy2161GgrRD0XUp+lF7ZEv8/W+WfqgMOz8zdBHBrl0PWvtcQRCtAet2ag2gNGTuT7k
OSAY6+Js27U9OjpletHcysoPSRabP9PWDjVfwEXKfNUT6JCipf9j7HKKpdIF6KceNXgq317prY8q
GeSORNDS/lzdePAEgJUaenKpyz495Th4H/WqzoLKybyde29ruSVxXKKeWfR1haUORTwpxpxcZpSu
fIC79g/aGcCdnbF9DyVIC9y5+2NIMtgAypfcRhTFJAzseieNQ68ZDdXLi77o2n0n4Buplaf5IHeV
Q1XNe7ff64dScgCIbkDxccWvP2yTxpnShWNyUeu0DIMxFNEHivv5Qyem4tHu1eZs6u2gHkjc9hp0
W9+SxWVbMWUZgFzPtQUSJvSJscs892CujaiHhZOJNFmu7GybrQPqkgdwdtgdkNeuh8qUhiC84FuG
KLkdZ7es7yuv6HduHLn5rqMOnnuQ1gA8JIRorQucC2NJ8sXOLrpC+TgvilNIQ8NXG5Rq7F1pIXNj
UlKQSdLtGREm1fWkbApDKJclxQUQpkGDSnS6G4z60M6HGv8ZQD7aYnqTH+cE4QDhvOwB/T88UCN7
XP5x2PU/SjToRsKTAQL9QlpsBhO+pj+botdMX2miCEdoTDKiR69KYogGcHJ+kfDOby1E+uwAvpv5
1vTi5KXRbBRGG91rC9+tCmM+LL2W46TYc26OCOIZ8HfiSBcnwAylCFgnlPutcHRzNEQ6s0UjRSv6
wG2lmGneFWYSVLVqflqMCsGS0bOAN6SVoKJl5q2LA5TFX9++W35LB6y/H/uYyjftLxWBgesFjXDD
UyzoMZdIH3QTKrJmQ50tnXdJOZn5nRx+PlhRB8fcHamH+W2TKY9jAWCsTZI8KJWhqe4toyjcwKm8
5iFVo2JHTEffODXU5mUQLWmqvAPXP3KOWGLQFTxrEYI9pwVkEyAnI0lwHeoRunzUciNSj81QD2+j
cDb7gN0zVsdkqPMPmljyX1mb9PqDrSbVGfh3L8UaWxPz2CR1jnYivPSgArGH2JqrdXXOqSAqFw+i
xxi4rrQ7Ct0lm49FaHfZRUnTcQ+OsLWviWfJpMk3AWavwgObukUiBj6DVnr5B7MwPd9AHXFH8nXr
TaNyDbAQ9jK9lnWJQNgxBiwoH57bbtZ9M1aLQ5EnyRkMrvrkdWlFm68v3xRKPxx68pfAcYY9J+/f
tej1lrMx8Za8CXL4tfAsGulGkU3CPSNdY5hHLxrj+tCkXdM+2UnlDb5CoTZ7yDxvSk9Fz+uHlKeS
JfddOreW3/fe5J3AY4XizjAmxDYLB4GdDOluy7eod7uP9CLE8EvV+OiBXtjUkgs6ch/Vwery+85d
YrQxoxYaz6yMavVSD+5Y31V9Nv0ocgftUwQeteqN6y7eG3sRtnloY7t9l1pK+sWtFYtbJjczBJDy
ueOX94UQgdI5U+orqBZ8RZbYcu6X2CymF/jM9CEFqo/lZRTgg6YuGXAIZZ/Nh9wT2lvVWDDFcjwe
wJ0HYONqpqMNXF3Sl2WN/vrUYE2jmlVaILbbEVIHNmDfw6RBfVSyrjkQdinPO5eJvCxWX5YRYafA
WpdueatdHFYSjdsq8P9RPfBTG2jGlBXVIakHOkJDlQdu0YFX7LgBVTp+D+hytSejE/pOHLPxxAOa
ovYGaAkE1zo4RUGySGkf8ENgjh2mJlueFH3uj7wo1lM/qDNqnYVzZ1l7hb+Nm4qByeSg0dOzXiup
ORRFPaOWe1v1yruwS9WAjNi8k4KFp53V3hzLk3c2rFI6Cqu4sLWEA/B5DM86o75BRgeHkNQFYO13
xkIf1S6y5TlNRqREnUalGwjNa0g+DJOyfENGO4640cNJfDRCiEw+L48t4O+LZI+6v3G3cXlDPSba
IsOyV7e3mLH4mKSGiKu0+TFLiuVizFNxvr0cG6GrBMTSbaJsB8l59ZA5hlUUgigIZGyOlu2si+pf
6CetbM0P3mUeMsf1UytO9uKs3yHOatcT/BhoqdFxJUBfnTNKcpMGS1851wsnHtwlTVYrRXANYdjC
fFxQBX3OdbpMdaWpD3MY6a0PkNIKIE6ZT9RJEF9VRuWtZ8zK3eIO6vtIdNM94BPli2F28ynOlT05
nN9IyfWPpospO+5ki7Rvry+HNMch3MPr7+xa6fjSV4VZHW3k1jO6W55Fd8GdHBMOQV8jMm+N4sds
JfMv7s/+Bb1tuqxlJjQsYWOj9462FloNQQDy+4fQqcfPAiwcXT0nVe564ehnru84undrEQ33tz/7
xiWH0B4vGoEuz+e68jR4i9N5MShjbpf8nC5FfJpqs/iVznP2ISkU7eX2eBuHjlIEqZFMsOnlr9Yt
zhpoJD3jwZjKf+aQSpqgGof2XUTmvUc22BxMqvfRQ0D6YT1Yj+kEfl22chbzkB6oUqBJnejpPap8
1t3teW0cUsaRtWWKa8iNrBKTCinASqmZFy3aOdAWfThUwtrrG2x+LWB7bBGbm3mtqOpaKrCVuCR2
zAF11M2SH02qCKcIwMkhrvQ9JNvWAtJdk9VQetOQf653uQL7pEUMOTzPhT0cLBAsR2XUyQa6St+J
pDeHQhOGJ4TkUl+T/M0wdOY8klNLRP9oFUP/AXhHd9btMdvZ85tDIYhBhUdSIteYC62faIwMGRcO
KKdfltN9B2qUJeDlsvxvZvWfoVa3KtLaWjxHKccLEZg7OkJ9EMIb/hiFyR/7TpDPeUgK80pAaqcB
e/2tHNqek67a4TlFgDz2B2G0gd4k8z3iI+POCm48FhSVYJVSr5btFLnC/+nPKW2vp6A1vHORDdGx
M5f0KS7G9OBYy7dmiH+ZnTbtPNcbH+1qyNVrPZWLlc3W4p01O4ERVtr6/L5Cc3UkQu32mvPytK5u
dwieILdRdUVebd0mazSifxWfmnPt2uWTgh73Q9Z05kOhpUDNoMhAuFI+OGMhPs8IDe1EX1tTBeKE
k41MNRD/uF5d/nLpuyF08ZhUs4sdD9TpqkW/i3B439mfGxeK9LCFGu2BhXulHCbwr9S6noizGpX+
sCDVeZiMPgzgrSUBudyexczWeKDusCBHKum1CTHE4HAYS8QdsmFM75J+Wv6ZOuuriej9JbFHbydh
21hJEIzoC6K+ACR2HdQkWlIqeSvhHHGcP/JK4IeL3vgJudE9X6DNoRDu+v2QkmavT3qVwFmsiRK5
hadHo7TEE2UB+93gGnvaFRsYKkjPfDb0AORZX0/LsnPMHuyQx4Z46g6ZdKg5SZadZtr0J0VzBHnK
AqkWctpTa9T9p2LKykDXauUhiqjB3H76tmZO7wriFmEjdd7VzI1GFEpF6+G8oIR7FJDf7uG7K8eI
uuQO8GPj3pHyMyBaef/IzVZ33NgScDsjvD4sIMRj3VXRvZYo6l27RPmx7ax3s1Kl325Pb+NlZ0yP
Bgd5AsHx6g1UuyJH/V0o57Qro6MnyuyZElm7U6PZXMT/jLJaxFotKnt0kfcc7TQhO9cpnaWe1AVL
RvBBt6e0VcegUUOt2AWC9BrrMYT5Yva4Xpw1YEPf0SNJj42zeAcTy1MR9F6dHx0tWd5qTWY6QbIY
ALWa8I/J7UB45HtPWV7CEdZuNkZLRp8ahGe1UPNLbzv5xYu8PcnxzZWVxx+4BZoo65KnoqZOlBZ1
dMEWDFPXvMEOwor7J88r/qKnw3JyCGi3GBSp9euLewKvlzYNEFV3jgE46l55n4/F+9sfb/MMEItx
7qVU35oOg/6A17qhtHDHP9AXjmiPlp3hrZKiijzmSRcMWfz99phba0gjSQdaDNWYPuT1xMCqaLOD
XvLFFFF3mEa98uuF1cxCuMJ/MRRNDJ2rjdR8DSOruDlzdNJIrKDfBUJkRZB3anEO0Yq7uz3URpUD
fUCqheiPUIJfgz7J7tpKbUg80YbNT8OAlLkzDdndhLTEoRim9CvZpPWxj+a/KFf+RhpJFURH0qGv
13OaqbygHc4FHtfeqUJs6+Akg9hBh2zdXDTwZZ1fglrXPdMsirXJcjnlwHpRAGkV9Zzp+h5uYmtv
cBn/DpcoUay14XV9iWfIpXCtR1VcFrfNf3qlbhxtZ9b+YusTPICVphdIlWy1bJpQW/r6uXKOqsI9
SISKn9jqcKr7crzLMvzxiqpKd9haW+eNZhcwbBlF8A5cfysp9Bu3KkgeJZxGlBs17HNwYjhmlvJs
uwJYPTSivzgECB/IhJxbC2TwakxKMLGOFfHF0SLzfVa1SYDEeftTOMvXPz4DlMCADiEiTI63LoIV
6aLVXQqCSCnRGIIEYbYPRhJpT3DkPKxprKh4b/dmvZzgV047acTGBoVkLqVjZOLn/g9n59Ejt7Gu
4V9EgDls2ewwnBklS7bkDWHL5zBnshh+/X1Kd3HUHKIJ2QvbsABXs+IX3rCt/DjZ0E64R8WhNQMS
9bVOBQyHeK16MJ2741DVohkt0URbCUizjuyk7S0Y5l3egBOxJucy4UP996/PJYkyXF7qGoAHNjWA
pESKYTUFhcLCakN6pMhBLWXq06aMQvT8h5MXw7NLi+Yoed77QL6OQ076R7qy2aN6oyx2H03RUzeW
4hM0nBZaRHf0vP24ljZpkWTNcwjgpQP03QzjjBpdPg8RRKWz1thHhq6lOO+YiXXOxjiNJPhW/8TZ
pX/XrdrcBF2/iO5aFqsla9czHhj0gwYvYPaApetapaUXO+J6hsBT6kfN1R1MK2GpFL90dagV7raO
HeGk4iyt1P5MpAJs2fVjH2hKwiZQmmWloDlVjXMuM6+MfDgfEzr2UTLRMFmN0TkZXWU0ByHs3lKB
B+TOxzeazFn++U+pc+3OsZXVUO1LU13e9Yo3A7Wfj2LyvRSBA6qRItAsIY/cXJX1EMdFX9jeE1og
zaldreo0610TutVcB7ENgcIoFB2AYBm/ox88+14yiid18FosmrIjsa/dhSAAA6OI/CyQl82FNlmj
Irhq3KdCQcAkKBPwArC+rbQNKntx7BvKQyPyjWqLr55OjnJu0GbpLgZ9fdfPFXvKnh4f1p1nS153
zA+MGABWm3Xg6i27xcqjp3xJi0tHy/jFyGbtQhtg+BdLLr1AGURy/LcF/HKtIyTFUk6noyZna2iz
szK3R/QeuaLbw+kQMEmEFKLV22LnvFSR0bd4ldg5Pf2kbeKbULUcrEsXBc2aff/1+aNkL+lEMoDZ
5rseeXRd1NKLzJ7Nk9ohBtFUAvcZkRe//gJjpkr6zlrhuLuF7VKaaJGkihWky9Lo2ht9pvim3TUv
ol8tg0g00Qw/t5IjYZKdl59LHF4rFxZ6m1vbgBrt1QEPa7Ik7t5rNypd6DpL/BxlLk4oKB6Ec28c
3Vk/yGXbdZRRodSPUhGx3pzcpIHWrkEfDilrZMalr+kwnNIEgUaaChXpGDTUMRxxMTT8zEi672Pn
4rTqtMA2hJFFhCdqjrQxFA9nuQ2A9nN/hG9cn9quW8azmxTTx2X1FHAJXT5PvpaOcwbAY6wa3FfS
CMvFEnztZUD26CsGuXl86oTdfVMHiB0fek8IzDjBcd2ypnOdk+Aii0+PN5d8SLZzIMMSqgqEyEhp
3V+SDjd02jYNdWclqZGxn538pV0a79I6GeVnjZ72degK86/ZatLr47H3LmgqtvT5kefjgtiMXVjw
tSutRTlc19Pz2BrDtUyjIxj13mmlWkuz88e7tK1k1CWddnXixVbarLhZaqeCZ8TnLmosLG9qIz+o
Ke6l/MQG/xtwc991TVKMCaZ5T71T43Ka9uXJqNf4fTwDhePfPN9ccFUqwOz5eoS+l5PSLnk8tbsf
LQMw3iO66lvaDmaKqKhA++KKcvBbJyS9SufXkyrM/jX26urgjn97gMHNMhZhNFE0IKv7bVRnQEK8
jHgFUt96qnFufF3LdTp56Bud6BEa79S1Fp8ef+Tbh+V+0M1TB2kNOBed8aek0aYThxlaJ8ydkxiL
/PJ4KBlQ3h8ThvLkM8bbgm/ApmhkuxEtk541TZQu/jhHXnrCRXa45B3iYX5h9/XHPKby5yk9em32
dKTxsvepkk3K+4lO7xt9cWYXjMcwAltfO+u3ZF6rF3dsm/VpEHmuHryiu4NBXkNVz0E2Y6tRZOkT
lCtEMcKm8ZrQWa36pjjR/IEKgX6wb/aG0uVDSneIQs4W+jeb8WJmXQGM0/aaYMhcTKegaJ373Pxl
aWDycgbBR951aVFuVWvVrmrUeIB4itOy8rxoSvFPb4ghcBZj/vx4t7w9fXCZZexOcYFK/9YoEQtc
ZaHnAeqPlFnpeS4sY4oveTTlgae76/nxcDsxH+PJY05ih9yJK2f5p0i367MljSdEctG1dT+Lror8
eY3A3SqldhbjuED3t40LNhBLgPFZ/tJga3aac804qIO8fU3QfAWhDoiCitIbyoNdTInAcBQk5zRk
H7za8k6GTUptZIpzMufF8tMWV9O2EtbHgzmQN8z2hP48tLyhfpoDFI4KS4xLHrarqvaAePpmsM6q
leevq4s2n99guSt8UAbwc0utM8KRtKsJxyJSLz0v88DstcaRttjOa/DD2YqzhB4uOqabR25G0K0X
lBVCnH2x0qt6+zooa3rJxEyWWhbNsyH6LBiEcFm0Lrlm9aQePPJ7p4ywjm+jvI58vrzdfpqb3tTw
yGCPhPlgOaeo6tRv2jgOJxu3u4N12Nv6yLfx+pEO6mzK+6GEGrekl/Br8mb9A6WCSj25CL8ESt84
v1UUQA7uqt35JYBhJHSmIcBsmgZGYoqWyDEJo2wsLnqikfimS2n4oxbZQW1E5tnqhuy51rXkvdVS
tMWLqPMf7769ryaSkSgLAlhiyvuvRqLerfp4ShE6zdw/1W6w34slry6I8vTPJhHckbzY7oAU5zAr
AC/EPN8P6GhZFhUe96bmsrWsUi0+LQre6c6kJEB4XPsgVNt732nq8QLKTPqNMlSdjLnRuFC2yhEh
CGeaMKSr6OL71Zgt5LYiCrrMNA4e+N2v5BRKECh1/m0VJIkJ/TOBvE/nifnb3CSDXylJ9m6yIhq1
KBxdHi/j3ivvkaFycwHdBnF0P6t625XqULlJCEMMN8YJpRutFN8WO7KevAgPcnDW+Qnr586viuWf
x4Pv7WR5bqjvgg9Sra2HiCVqKdSK/WBEjwq3yVhD3FLTYFlflcFeLyX+WaHe6c4lxpP6ld6B8akS
a+IcvMnyiG5uUmm6JzU20XcHIXg/C3ZrzUkxj3FYUPPwC/QLfsPYXj0Ik3dHQYYDaC+PMmoj96O4
zLBbuDSLlrQ1/oFG+qWtZvOPx3P6g0q4/RYAaoh+a7IgubUxMSh8tGOVktCmVMl8u8vWv5vJy//U
PEmlTNd0eB3VpqG4RrEgVN3E+coZLnLsNme6gRBQOpPS98CCKEm0dv7isS19jB8JNFd7xhMzh8w9
BGMlpOtojQ380fMut92bjwDJpVPuJDzYgsoL2eNPS42PsM3WOylTsr5kc9K713oos/nSdesUBYWt
D1/7sWmdQFFF9qxFefNXPIzRi10XbhkQFdRHhiE7BxQNa5KMH8WCNzHVBMG9qCwFjJkST5e5HYxL
skzRP3pRqx/naj1Szd/bNIipwYLjIQUUvNmabBpHEcg8hzqc5dDSI7PyRyiWHx5vmx3VAxCHvClS
LYRIZpsVI6yjJBTE4rAsssL1YXAkfyWRbX7pV73NfaWMkDKEZxX/pY+ONr8qi1HeEAfqxGltKQ69
M5Y6d856KXMgCIHzt8SxwQkYeuXGQQuGETNbq3A7NHzE8hWJJefvTmSDetVmboDAdrMW19O1LH+r
3QjDWX8QizvcJpQVvHM91jjOWVAVXX9VYYBeptm0utsyuMvqL2ZdPwP582J/Elr+WxS1gxJqGZTQ
oS/1b2qSjQ1l2jHurjoIij8d/nf5f4cELjN43C52zn1D8HSGZtHGvx3M7M5WlhaAJs0liYDdvlv6
mtfrMsDnVBcjVFvPfjf1fXV7PMrOa0VLke0h7zH4U3Lb/hTvCC+tIYvTSGqyWn3umql9tqu0D4s1
L9/Bkvni1ZH29fGYOzEWFEMQEzDDeJe3L/Igml7H+gsEZIbz7lya5VNLezhAyOuIw7x36lB1R4QK
YpgUs7n/PFCRWdGuQImWtv7eeK54VZN8+Q3fD+99FHvVeBA+7oyHoNmPFAPUGw3c+/GWyI2BmpSg
ByJj0X3NWBoMxSp3onLVeZAeoAWp2ZfH87k3KPBLWu/Qjblg5Hz/tIb4ORftMoIZH1JFO6+T/reT
rL1vLw1ijc366/BBW4oCSblshCKtrQ5G66Q9vBb6F2NXT0TisbzNqRta5qlOjezgSt+5x0zZA2Tt
kKIijrv/uNg0mlhtJSqkblETUPHoA1JoHDyx8jBt3g0I24YESUBCo414P4phQuNtbPrFnUqT5TL3
6An87jRm/uwJ1UzQS7SH58Xr1vrcdHVsB49XcOdEwEeFYCC9vNDm37zwuMtaPUorylM7mW2gO312
Hb148qc1Ln99KFS2TGn9SQ8eibn7Ly36JUvQDQPV0or64pDivhY58dNpqpb04ArTdxYPNBiYMKr/
YMO2wuqQMm1FX40idJBjrs4i0iBI2qtqCd+yRGf7Kanm92500j/TshxL5EXEnNN2K8z/5HnWvnL3
NmtgdHDtzk2uI/08x4n0gUy72od0TRkZgjdIBQ+Ot857P/R/a0JX/zHc2M4h2mXTby5uW0fW03sf
Rn8aAwcCfC5PmWL/dOTMeaSMMCt52KRehxL+0gQRNiMHl/PeKEjMsh9pmlGvkH/+8yg8T9Yck6hb
5lrcmsldT56xrMHjzbc3CthcqhFEsbzj8mz8NArGYHHqGqIIgQoOLyk0rlNfD/Ovn2Ngq/8bZXMT
jy3DTHpfhKkFTMKY7eSi2616MMrOQeKaAD1GJIsCwA/hgp++BSA/5EsYKWFTqsppMigq0aWrLybo
1V++MsBB0EGj54xKNrWk+2mj4zz3/ZrloRbFaXci5ejOkV26n4Rml3FgTJZzQRf4Zjh5cpDJv/1K
hkVOVaoCmPBmN/vCI2S01dnMw7UyK+yeUtU3TLGEiTIuBxnO24tRDoWUKY4FErSzGSpBAK4iNS9C
I4ETd036rB8vnTO78amo4JN/1x0BxdYsjSgc5gUK5+PNuTs+4gqUCKnXIbNwP8tpl080rZnlobGq
Z3Od4ndRP6i+21vJrUzm7F3ZeuoFRlp/MPLuJKMqQ4tNHsFtYDvozgC9VI68qtp6avBC+BsGgBX7
rt4c7du3Z5A0mheIfJpohbfy/jOrqSnGHpn/MCXb9mFBJi8IaIzXx5P5NtiDW0BxHko0WPw3kJPM
qCa6wRWUW2TtKhT0ZqsMoOX3tS+ilsu1TYbo1aY6c9RZ2qm7MrTcsQgA/xACvv/ATo2rsTfyMqxh
TX+J6m5+LYrMVs8lElPfk8ESH4e+cgKU98fn3MDX75RXRV34tovX2L9YWpmu4DzryvrF5saLgVxn
0MALCqDN5zYpnafESvQAHdjk86/POHUnggqMMuDJbbYvMGR9GO2kDIGuFwiveerHBdKz7xVN/7nD
wuLigJU8aE3vlEdkY58miCSBE/xuXqdetBR4y7gMK1E3l8WOkVzQrPnD5OKoMjr6P0s7ete8GxBG
LHCspjBy1DHe29AQ5yjyUVyRjsf3650qUwQ13snDjir6dWxd45QB/D0/nt7dL5UKNLh/kn2Cm7gf
RjHdWFMjKw9nrys+YrsqPF/VZy/zC61JtMu8TMsLuJPk7NppWftVY09fVhwOj9DLb2NwnjZqQMw4
ssvk2/c/JNKnwRyh6oQYruSr3xjO9HeTQxv1WzRwz5WWHx3mvRmmpomOF37VyG1t3h8q1Vpr9VkR
urWyvjOn1g5xNe4OitS7B/fnYTZ7qRvxDxoJP0LTKIz3GTl+iNag8deMvuez103dPy7P+vPUA0o4
5VNkt/6YpyI/dbqA2P14vXe/GXY5RU5i1zcbe6ayGpdtxHL3nlWFUNIi9EfTePSCxwPtLifNWWII
wI5vQJ2JOnF9ejx7kam3F8v4x7TSv3EG00+Vh2L848F2rmVoJ66MJSXifEutGQd1jp3cyMJ80vXs
c64ISIfNAKn/Jbed6IptQv2kquN8ezzuzkfCDERKRF4WKCXJP/8pWBrMxaS/bSHM3o+Ap8VKznCK
MkpmqZ73z3o1ioNq0d555SFnLKIJOnDbm4k8XTRpR5nariYK8/7UTnr74iqD0p9LDA0/raoujEvc
rDH69GWsOmGP9NFwKad4MD8//v4feIb7rA+eLNEbQjzSYHLbqu5bcwB312dhKyrn41yb2XfFM2De
ASISN9KU1LoWiZK+Up9r2ps3OOmZlHgM7LlPP/drQm8KfZKD6G5vWegLQrnn8oaKIA/BT8uCbome
My9p6IL0foV4XAeN3glAgHX8kjjjoSiSPMJvpgGGAFgEKP7gmTYDcofT8kG/xjVGTL+SqAlEupgv
HX30a+fYbdAmOcImi96fbLxvT7j7PudKrH0jEv11Fh8wS7p/0AjksmxR/Wjnj6ZJWSqsk1xYQTGa
Snmxem/5ve3cNBCj2T95jRaPB1fLTqAJngvpIOQ6kA/yNtdpPGENkZd04+I4KgNzrYqgcy9aebbw
vHkRg/fByJwjR3Y5s9uZp1oE6BJ/WMo3m2QcBFTjOsKjBahGaJY0g/POW+sjfttOJEv0Tv5NhYj9
tK23JZ5eeuR2CHtaigRjxN1l1ZYoWEpceB8fqb2hgLVSeoekA0pmE1lVAHVQZkVfy1snOF3t0K0C
ySkP/FYpMMR8PNreSeGLpG0J4HvysPuN2ypQqPtEycJSnXGeS2Mdmc7MvXlr+vcKXiz4F8P96Ddh
RIZ3wXaLZGttpp2ehXpftk+0792gmgzYwH2Rn7PI6g/C9b3JZOHQRaWlh2PC5lxWyKSMusJ4YuqT
MJmi9TwgJRPUIHkPAqndoSR5jchFcmk2G7HQ5kVJUVcPlZI4qlkr/ZzPvfbHgLvUwSy+3fM0JXhv
KHhxv8FkvV+0vo89L2vmPETMnpCYZPmsD1A8H6/VzkvDMCb2pOB7ZZ3LuB8GRoTNxtcZpkOLAdfc
/EoGZp4bL3YRXzDcD4i6tVcHBU9f0WYzsM2uO3jYZZB7f7zlb4ABTeDvyYLE/W+YswE/ioUg2LJG
Ngy3+G0WyvKSsd6nqfFmy+c+r30MzDBoWDLn4DS+vdPk+DRnYUkBON+eD3WIbRT2XMIl1GIy37a7
59ztu3NM3/I0gmjyRbMuHwcnTw9O5u4ig8Sl7Gcg17Ktjw1aP6LOXjL7ZTKcV9TWr31lGr+8a2VZ
XxJ32bZEwHJX//RSgpOt0jZHvWlOlAgonaaepk5zgrjvlH8xlZLXRp+XsBNo8f1QfCgq/0PDUNFQ
3ybHGS6DNTe+o64ehLBZvYAOnS7W0OP89ngrvz2bfCUMPgqAQOre7KLYEKJSDIvwMLbbBeRXFn1a
ETnrA6XrQB0/Hm1v5ah40DOUYg442Nx/6Bw3hYPLdBZGmEwZPmYm7ufWHfojAcS9vQmYFXGP/+d8
bsZJHRr3a1pnFATGTqBJ1uRfXKGvAtEPd36mXUvaz88rYr8wjeggrdmbU15ciqu0ad5Svi0njcq6
yrOwU/UyLPN5DgbXKm7DahxN6A/f5+0tQCAHVEGT+IxtTdIxRdEMXpmF67q2+Se9HGa8bIx4jQNN
ShL+wToo482OhCZCuCcYz0zZpC+BAfLOgI+CkpmfumaTgJnEAWAhktfPs9W7/a1Y1/7rMOsNviNj
IxBaXCKbwHmZ05uqCiPy18VMjIN7bYfIgS0zST3CxBQ3mML7TYKtm9b2QmRhAiDrfRs37QVvkumk
VGpyaZQyOSHS051SlB5eXWtCNgomzX/cIQHep6E9/+tblm4/6tnQGCjD6fe/JhvSMbYsVEsBLQ7v
5lUoJ6csnYPLZu9gyEsUYKsMN7YlOjRvk2pwQT6UeSueLKdTbkiRuUeFhL2dCVvKRr3PI2DbIkpX
4Ypas5FCbjrNDhI1tU/9AP/TK2LngN79Nnyi2g8xDCkxcB/wM+7njZtyguaCUHGyNsMrGuwatu+U
Nmc2YrAa7vJv3mSa2fzFs8xUbqKMMZ9R+UPhj+6yof6NUNIizoNTCfO50JwKF1GK5q1f4AtV+F6V
1wgWjpX7Xs0HWFGP98zeNNNrk0qhRCFvwfxDGivugmJ4AuUocM0uCpPMcy4ZNncHn707FHQn+nuM
iETe/TSbAFEgnIERriGCi0Ar1F57ndATO2G0Qqv48YftLSo4dkpuoGB4ODaHIcHGRHVQZgrjQdKr
wEc9xxlwBS+NzO8gOo+wwruBFp9G7VomGUjs33+e3qDZTWkOl5po0gsft5Li2RhMs7mh47nmp6mm
oICAVPx5qZKsPTdRF9/yuTGOajY78wwazWIfe/QL7O0929uuPRmIgVFGWedTqa24v4BCyG6imtpf
fz+o1MtaOrU+pKM2O1kvRpYa35gQrLR+s72sO3sOFL1cg9LyeEF37h16wiQBkDIsUIWboeKpMxOo
imyfelWvZdk3l0iNjsgtO/Av6EQohLgcSynmtFlGY5mhLsPGCG10QU0fK7H5Ox5Q2p9go9x3hlbV
+EBMkV49j7VokEs0Wn3+y145NWfkwJsvdWfb+ZepyaYcIlKpC4RG9am5ZaAfhZ+R6HY+dhm5RP+4
ztlcGuxVH0/V3g5An0bWRCVFY6t0jGU51x06zqFiG5j5tq7mI+Kc33K7sA4O9c4xQ5COmSK6Z3tv
V6UUqSH0KS3CGjnrV00ZB/dEMbT5lo7KfDHMaNEODvbux5FZ07Cg/Ek6cX/OkmFF8KMk2NUtdXkd
e9O9tko8QLMYvYPofSc2kzr5WNkQc4K92DwMzVKvAnogfSI3Tj8olZc9rV1u11eZpb5CvaMqt2bt
pYGpeYQP3tvu9DURrgWSRDF9Mza6VOA8SsZOkQI547PlngcrHQ6+cG8ypa0MjzkXJdCL+8msDaFF
g+y3eW3Z2j4YKAv1YSX7r72a2fXxrtzbKiQnoFfgjtlES/djaUjLoqo+FLip2dk51ZPmeVbiT40u
6qBy3OlAXmhvOJN8ly6E5BZslVgn9IuaCSxeWIGdC3remd/jsdFxBBT5tTSsoxbX3lSSZxN9oepA
EXtT8qHRwzuEeGAYJ86nNerHJ/7LF0+vj1QB93aGLPZIEju6EVsYLDkZiiwAukI1EtGz1oj2nMXl
UcN593PIFGmqUJDjsN2vFhjtcTRdakrDEjsn7KKRTGo8019xVPzyeGPITbZJDGSvCKwCjwWw3c2V
m4saIFVT5KHbDetF4VakR5a47ytlLa993+dPRRupB83B3Vn0eLso/XNLbs92BdivbeOca6QlRLZi
cg61a/55/GV7exBYNE8kLQOpRHk/iTOEr06HeBsasQCm03Q+KtLLJV5EGyhadTCPB6Ntm4BmW/UA
W9BZFnVqvTRF+VfW5vmHgYN3alC/PD/+uL0dQj2FNraUKiIHuv84T18gZ1RxHi4CssIIJOGkJHBY
43rQgsdD7X4ZhiUAjHQ8oLZ3Pr65K/rIbEZTUbxLaujFTe/j4ZRmqXrukllcHo+3tzlg5lM/BAlK
MXyzboa+ek7lUuXAP7a4oNPUhJEUaX48yt4EUo7mnUIASXoC309gY/Z16Y01KnKu8M4WXN7zQlnw
Fo969y/Wiq4G9Ub+rr3JOFzqs8VkcxnGmZ5e6ihNjECZ1/mMlrQoDwbbWy1ke9gWQCPh6G4u+jpe
nS42yiJUElXQgE6mU+qgEa2utO6cuj9CqOzdH1RogDBgSUYYIuf5p/IXqBToKxWP2OKV1ZeuHHof
Vd70kja9+kXFsPOsp8oRwnVnUMJEiaal4S47Z/eDsg/LLpdFaYorfVgXqDL7xWAPp8Ue4pOtlDjB
jV3/9fGW2R2VPpTUl6IGtiU/Ko6ODYmzZmFfYUeYkjlfC/oxFzxnnGckQCrcl2rt1/cp4B/YEFRu
+Gv7FDTCW0WTdQy69Pm7sVqTT5mW5kGpz+YBmGznSJDv8xKQJvL2/OjC/7SUupOYnojwuZudRHMv
kV207+OcQ/RU26Q0BynFzkblPkE0C+oZTIktm3zG0KQwkog8PC+cP9ukja5ibPurlU5K79NvnQ4e
nb3lI9MmNUPwEC3QzaPKJK6VENgwwq1TTmmKnYpuIh5sJLq4VCDpT6aKj+DjPSMDj83zSjxKBUUa
9tFx3gyqt+4obGzVw7bSmg+ONr8jfbUvqYN3ppO06XWJq/k6YwP1+fHAe4sp71CpzkeQue3baFU3
5gBTKC4iD5adsKCgn19OUKGEbUf/Yi1RhsXkGDIWUZGchZ92DjCBKLEpE4WjE5fjZRlj81NjNAk1
sBpa1ocEZLN78CztPBM0pgE/Igj/Q8/lfkxsYXHrcV0odbKvYXtV8erGhwC8vVHglkhFQBDRdBLu
R8nsFmrVQN27La0myBdZbmxEdXBp7wBcoLFRAkJGC+ssvmgzTFxMDaLWeSiMvvb8AeWQv722UT50
nMLslCN9Ufk9/mtIPIypGcSxaSXBmoI5UR1jOCgs7P8cVLXxUiC0oCp3/3O4eOsSgCPRhQHqIxZ1
eaowPH/R1sr+o9Hq5muF9jmWKEp5K+hxBWPeDq/xjOrk4128V+SFoUEaTcGTStI2PE28ueDgamTT
RW51uKeX5W2IhH1ap9qomajCC+N8Wb+IbopvS20t79GBVl+TbkldzG+GXyfMyoqWQ1BOw5fIchOd
YOFrr1VNnbfLk+8F6jXkbVnvo9yqX6dMaQ/ujx8lj+0FIns9lJK4JwGB3i9FzztfxwUbUMUDYT6v
sUPDx17tsjyvbY09hUiLZApnI681qI6T/SmzhgTWsEUt/zQ7jfaHpsXoxrvu9F91SgoMGnpdDCcM
2/vXvIniAmoocsh+hzWecxXrHH9MtXkwcZsfmueozlfVr4cszmCP9PVXs6u15UrkhiQ0/bXhL4rS
bXKhpN79js9iavoVvZMkWAovdW+VZS9pUGpx/aErS7h5S4Lc7h8U4QgloZ+v53UYzfg2t3Ws/aHr
w/IZE8X+qAm6d4zZy4BaCffo/G5WDcUncD2WTXSuZesny2nz9wkQi4NrcOfORUcEq1VKufQ/tqJa
iKHYS7wYqFza6XTuDff70ifDhayjOXiqd54VqmNSBM/BAe8NQCXOa+EgZQH3tCwQqjGTOpufSrcv
3qmIXTR+n5QVYJ0WP5JFy1LjIETfG1625wBjIw5JpHm/KePVbfqCwk+oUL+mcw1OKGv7+qJhB3JD
Kc++dnhEnPUE7OzjC2FvilHVkDcBpw+/pvuRxzjWlqUoaReo+XLOHMUNEifKr3U31AeXstwTm5MH
2puyAYxCtMK2+SPSOoWa9lMc5ms/hKo6dLfeLctT2cfzZ2g0FRvdXK5OgqOjT3f418malDIo7nLN
UMwi6Lz/VCw+JszKVRi3Ij9DDFov67BCbxr6NGBlDyZ2JzqiO4iwj0wmSfM2o+HxXqOK2UVPVeah
j6VY4sXF7eTUqd0S5DScz8mkxp8fr+bOPpLaZ0hHUpNC7GCzmhRackzFM+iFiIq8W9O1v4K2qy6F
0mT/yRq6MThGJVx6WnywuDufS22AohtFHJKWrY5kEmltV010uPQmqcNOQ+tOn5PxI6UPlDZE3KGt
mh8B7Hd2FEH8j0mm3/OGsNMWWPKMHmzKcoybs7cWapAjuv1HqxvFJV2L5jrHlTj1DogvMdfjt8ez
vXN2iEMd9CShQkndj/sNVTsiy6GR4hrr5CohaIUr2BpLk+3p6H7auW8Bdao0Q7mcSNI2QzXlvLje
kssmm6hjH7dYEdRFNR+UGfeHoa7CjuVp3Ip1ZP3qEn0AGrSmtSr9conLv6qkPnLLkL92cxPwNRxp
Gs5QyLYQmljK3vAq4ZOYeNZr47beNe0N3e9tzwrqaT3q1u9+1o91AppA9VQu5E/htDFhQeVVhNPV
oDRh5g7Fb3Mhjrot+6PwSSS01Ey3QlttrI5qjuVC2PcWDgXxolqwMWjQ/PqrSH/CldIXUhlz+zVO
BhceAFASGpM5xL7QajKv2ulhPU8KcPjHm3zvqwCjy5AJlByIxvu5S2pNz8oWqFpRlYrfNeC0k+5Q
uHDv4pIyaOCy6RA4W/yYPYwQ9wH+hGZsKO84U06QIRb3srp57/fO7ARcK9VJ0+ZfF+2md01pAdgY
HmccsPvvWxUPVlkOWlNbaWEutVqcslUZP8Iv/Pp4JveuC4ush9Ml6x1b+WK2gjETs6UhJrviW21V
LV+W9p9nwNMHi7Z3wLgtOFu8tOxGuag/bfjME4abDtgG44hKP6LzwkEvipNdrb8PyfDH4+/aHYyS
CladpNo87PeDwdd3FSM3k3Aa4+HVs9LEL0fVvTQ4QJ9n5uLp8Xg7O1JGLBROKebjgSNfhZ8+Ll1N
vZiMGsWbMlsuIB+XpxXaafB4lJ3VYvIgYXBNwSbaGo+kQzHNizYn4agjTz/3OOzYdAVfxn46Ak/u
bH6EiW2q6pwwWPv6/QfZKn5EmKokoVkWnhlmal5kgb2O3a12Fc/ya4qd145N+rvXrvbBlb/3nexF
Th1dC+jcm0y5MmotcfAuCuep6PIgmkrttyibsiZQE325PJ7UvUSYrAEOE91O+vnbwoZSxFFlt3YV
FqzvWVuMKMjVufAzZ1AuwtGjW6p5n6Xysa9YlXdqKbgG7pgfHMWdLcuqkn7JWgdbaLNl0a5voy4T
ZVjodfxUIaxzmoGIX6zSI4ES2VGgsrPC4CURFIXxLovImy2rq7VitgQI4WTMahc4bpp8VWdF7wNH
ixbCl9R+3+dJGiw6RK7Hc75zXCTmTybYRIboqN7vrtadeMwjswz7EsQfCxxZHwgKhyNJpp0IEDqc
g+gVyGYewO03lutgKfA5w2ISMXLHAhIt4Phz1YP5axE2P/VdX97+xccRDpHN85ASGt1/XJw1yKt1
WhWakdo/l2ZXPnVT1h5kh3ufJvUPubbhvvFC3Y8C/NNscmWpQnpE1vderPot0pz8m9fImomIUYYK
xik/gorvrRwSxsSWIKsYfnM04V0DMYySivp4Pp7zzknR8NSnA8DYzgUAYpOgXRZVKW5upjCiBA4f
qahD1Whq1QfIY3zrsr4WeF/G1DgfL9jOSUDEh5NHlZqIwpBT/dPl3Q5EaEKJqtCNhB4HjjASvEBV
W3ztPS2pAscA23jC1HXUwEcuc21dH/+Anc/1iD3R8QBLZZCH3v8AvQc6jZAn/ZwY/VM1dpeLYxTm
jUROPRhq77ZjxyDYA2gamM8WT2JGWs4OdRlrneGfrKOZqz6otO6vPvEynPlaq1lvgisKrY0sHyS3
QnczCtlDrPkKxO/oYPp3Lj5wVBbPGVJt4Ks3F58CYt6mdFMQw7VNYKFJ+oLn4ojNmvQqh5R9cPns
sLGwDYIfLOkOVD7fXPhWEcM/BvkxetHwrs9s6wMxf+tesG9diBESfV59aqGee+mRjrZDo7C73+ym
RcN+Ghw9e1q81nwG8o4q5q/vBBDYwLCh6PHPzU4o9cqp7NorQrt2q3MyK4i0akidFP2sHOhC7m06
VFVwLZKNczhy95tO0d1iJs5AwcBI/2tFpvfidqO4GBQEv/z6R1Fo/oGy4Sbe3hkzBJ0o1a0ipBBQ
B4uapmRV6NSV+uIc5CF7IEHwL/Ag8GWTfPpNapApwlqStC3DoYiyP6eqWz8OU7FG/pR7+ZM2eebV
7trS9s2sRKjHra3zNFBSPdjTbyeXtAH+O5oNPHG86/eTm2mV4mW1UYatoU3mqUqLMQ9AuUk426J3
R2qje8NpnOYfaZ5U+bwfrs5H4aoJyG9HXpd1vhS/L7b911olxi8/bui2ce0Th0qjx22iJ/gNVYSI
fahjwsUlGa1PbV0ckbrl9Nwn44yCxZfslQB82/IlAV5OhnBTehPI+H5hn6i3GgmGP9GPMOOTmtjj
Waho1R+s2tubiAY+bSB6SiBWgGzdT2POW521Gab3/8fZee3YibRt+4iQyGEXWLGj7XbcQQ5jcigy
HP1/Yen/5EWjRn5HlmZjNK5VVHrCHWLZFI+zVSRPQ1M2j+aki/DUa7GiHt8+Gq+fU0ZE5WipddLH
X5tmWGVNYmbolGvi0PCpCeS+VFnKzqW/9TkhQEG4XErj1JRv56WVXHYNDftrI7LwXJelcpjyzn6M
sWc7UhptPyyqoP9+FGncs1H+JHx80tVRjGISFGUmi42TQnXTgKM3Ox1W0igRfKgRyP090C+9KF2d
HdEyDN0Kbnexs6R/JBbWW4lwGmUEnTiCvvDt3BfAKzhU1jRJ46z2Umjd9yIf8smdNdHQoE1DnJZC
C9GfY8LpecGLLA9/1GEZARlXm8+9iS+83LZ57bem6LWTbTXhkpW3s+nOUakrLqJvGi2RkRrb0W4d
44DzRtWcJFQMD1Vj69k5jJDYOSrjDF7DUeLSQsGqSnQ3RCBW2lntrT3FxU7y9Kd9tWYQVbY+sA3o
XlHyzk9B5AR3xGl7FZ8ldF5/1wWMzXvNFyRvuv2ugFomBdeM5FpJ0tSdplh3zhKxw0uoJqZzVNte
lqHmR9l70MZx56kYdz3/++FBEpvKsqpBAl2Xs5E5DNtcjSBKBH140TRJ8Qdkhnfeya1LYeEQQGdd
mG3r5lzHR+5aHImuqh3O3pSP3XNaqyjJh+GPJAPh8/aktq5y6iNLue6PZO9ylv8KRgukbUiJ4UrI
Cve5VGsaNkSRfWlNxdw5G1vXAmjA5VzwNr+iswCd1jhxFjj2KKv8zjHA06PiOh9iy4wWfeo2PM/F
1H16e4Yb/V4myP6E2kIARoHrdordJFWDXFJbCA0xBp4Nusgbx0C+D0H5/jbypqZzqU/KyaDr67ik
xXpwEPNsP2FXJtGHKUL759u/aevMLAnNUjkn4Vg3KXIUI+166qNrM8TajzS0i2e9j6ydD76xthBg
SEPBlaIQvH48JVuCllLH0dU22uBqDWjTOGo/PZi1vGc2sDEhlLwWTCQCVQsw5fYbI1hNgCeBnBhL
50XpMvMhQ9R9Jwfdmg9oUvJAmNg0AtTbQUItU9u01eIrXKLWJwSkAaDO4s7oB3nnodw4hQqKBzbN
HEJVkoXbodQorSaxQF30QVbQo5+Hp6FVowdrntXvhQzw/+0NsT0e2fWyUtTnl6n/dQx7q1Cl2eJh
ljJkFOPY/FLAIzj3lCqfUP+1dx7LreVCtIxiNjkdNNrVckmV06OPEaFfV8sdjXJlPITJ3O6MsrVe
sMmX4tJi8LFGeYpwVpoS1uV1nDLEaDuz8ktJVTyYYNVOBv86p4atwFwoivJvqmu3369EsREHE5rx
UW1MP1PUKL2Ot+48dlnnVZKd3Ft4TT3TE9zz6dqYJKRvdj2izYu+w+p2MSZ7hgCNZhm2f73mjgAG
0OdzqvRRDwtn75xt7BO6fBR5lsIh8cXqujZrbUKYeWERyFN8xASibL1OB75RpI1Uu3WhqzuqHRtb
RaUoS8pGf2+xZ779sqmmzcUYV/l1jqTSM/tCOy2ONYe39//WV+T+gLO2fEOYC7ejmJIBCXGO82vd
6BS0w4igGNUKD4D+niDG1lAA5wgV0e2ikbj6hAhidQ4+pfkVga75ey9PYeDRfzO/xJDyfr09rY0n
TzVA6BqI2S3FuVVM2hOY6YmB32qpDtmDMg5T7QV5o36IAzUu3FFVShRVy+z0vwxLnA9jCPTlOrHo
Fm5yNQGgre2x6NyOi6Vy+ygzSPF1yfBqlKavE1pAex6DW9+WS2WRilqc+db0kwnyRv+HPTSMnenH
mCq+FBrGqfkoq+/fnuPWUJAPlzL6Qj9cFySl1FDHNLd4DNrCQNcFeXrXqvTskA8ayKO3B9u6Xiix
8rDB+VvAnrfbc2gRvM1N3DzkwTA/N9moqNhBNdbFzGrjksyVdlYgDT0kRaLvsYC3Joo5+qKTQaGB
et3t2DqQ2UlvySgMG7ZLKfT5IItYHOPYDnfO+irIRq9lgemizfznycPFYDXUVOVidlL7Oh+fnhzv
9Fi7e2TGnSHWvVRBR7gPMsS2cvdb5L207qPq7qaCy23/V7Kwnsc6vJrM/z+P5vDuy8PLc+I/z95X
2d2r5O5NZnVrOVOvV4DWUA5zv3x7Cd37wN0Jedb101dTWT1s8YgnKHg6+2q5T6H7/vP944d3e9NY
V7FeDbK644VeZ5MxMY87x1X8l8hnIrm/tyxbb9dfG3nd4M66IQurUQGCYOfJsUjs5jgQnfyetRg/
LBEF/963p86+cNMAPaHRu670alIjqrjAIaNTht+x3gf3WRPvpb/8bbe7bbGGX2R6KHWA1CMUWF0O
iNnE9KzAjwVVZOgvOcyGuXSRR5CgeXeqfMzmuLHcIFDT1kMQyeiwp3KUayiCLHENrShyz1I6aTqZ
wjYrbwoN+V3TN9pnq8lDy4WwldR4XeSj4ct61pjP05zWv1N4bwkOn7XzEqZGUZwdE8mQk2YLkE1N
VJSNKyEWf80URWp9J08D2YuKcfhtyoWNO1Bpy18Us3BUPwR9+67vh+B92ptzcxioC1e+qY5K6TpJ
2N9Lo9O0R+Ek2he7kMbe19MuFF6RaXPuZ2wvx28M0XcuDs+ShHfvPD+OqlaZl2rooFAMEkwOz4E1
/dNoSN3fB5A0eZECM1VOalU3CmXKmR5Bj9KhN8VlmnltIFmjOxkt+I4ZJCyunVNeNI/w2LDBFpmd
4UtVl+OPHJ1LNNYpI4J1KsLx0xiO6UfeQGt+ahyLJqcLhSQzfqFxOiIz0ijR1yYR8XDJK9055T1U
pIuE4VV4IF9SEk9LZTs7BHKWmgc5D3UcTvRQ1Xg1Y03ySi2JH2fAJ5mP5VnzH2/TaN6p2Rirh1CS
auk+HZKi/5hMpJH+bOt58TyXovlQJcJ8QNUxzN3ZHMb6mWsqqtysNucvtpE6Pwdzno7OCELT7WIo
I2dJMWvrVMgiR1hz6PvHLi3U9GFohn5woTODfydzHygc5UYa+nPe9w0CFYM+n2WMG0M3lImpDhhH
WJmvTJ1ee9VgYrtZUfBszqncK7kbZpXQ/bp14rtiGprOhWLsfKHYPNheOxbGR+EYTeEuaZn9oErD
cDUqZchQtKbA6MmEMeO5j8pJuIVi53qM9U6TK25L2VzAH6uG1s9A3ImLkkam8CpCEeHafdj+Ejrq
km6QSUgr9hrwBa8RUy7fAf03PnVSEIH0NZLCy7oCLU8zBfDgTjhHhs896ToGs7YppE/FWKumF8LW
v0pVM3/QEmwXngucq2eXnCDp2ZRc1JcxFvXHfmqM1tWrVvtcCXVWjuj7muVv/FLV3FMxetm78zYe
b4Ih1GGBI4IIXBfHxmRs5mwQ6GkLp3w3RuN0UdRgIG+t9/zptodakP60ckhaV48RdPQidGQIkMHQ
FX5ehLNLLdE4qlKw5/G1kRMgwYotHA0PxIPW1Ng4msumswu622IQvxars59KR9Pu7aBra0JoaS3I
QoTkSItvo5EwRkAuCaGRjlrPvqrnMXE8206M74us7vzvIZ62yP4vanJ4fqxH09tKm5yCDDJFmeDe
ibXh1EMjGE+mNhK1CyceL3pfKIdSVsb/ZZuQjlNTI7lDbXX1yhcCqCEIleRqNPhu5q1ey67KuJdC
att/Vwl2/niaLF5k9MfWPgeFGcttNFNKVRU0DlKVM2S346nBv2Xnm26kP0vdaam50e6m2Xy7glU6
hqlVw24zulx7htkQvDjCsX/m1P4+iEb5VY/VtDPmq12zsNo0us18TYty8SpcblJ7sAS0LIzOpthr
FkpBFUvJYZKMH2/vz1X0t2wUEnH6bjpWn7TGV0WUMlPldhrt/BqFWc+9Nzr5u1BrTfCbTtJ+qfrK
OXVpU/LwTOOnLOsnzX/7F7yKPPgF4FpsWusLM369Z/FrnXTMavkFQV14hapxUTfzoPlZ5XzvQ0s7
2PaYeUFQ7BHfXsVyjEyiRzGaqgAghvXclTgaQtHlZJHBeJC0Ij9kVdWfjNSa79XYmPYKZH+KRX/F
9H++tqna4BZILPHAXB0R1ZTMEtVjkCBJlgz+Un6/m2qn+THrhf2fGem8zXJup6QTNFh/SJVN3hkg
bBjcTXqlYdErsTinrheQG+SgkIEhDNSK3l6Rjd2HWAwfBRrwIsGzfLe/6ngoX4tARHyXAuvtK0Gc
cpESWfHgPGU7qcGfcuerLwJWhH4vjdhX8DwMmSbA3xZ9bnUOelcdECrAd3wwQl/X2poHMhB26RK6
LKxdUYjsOkxJ/U1Nk/KdjNPYi2rE+uTPE7zYc98h1u4WsdFEZ80R1se8acwBT5Iq/QYGJfuaqQGI
uGlkfodeLZX5MAht/lmMEsqtVR8AmVHjXsnwd6xr9RN3S9e6wKnH/l0dURI+WA2kZXq46De4xD8m
1Vuwn19FGBqjS15gxR42uInjciv0rRuWGBE90t9PP9SIfwWuMtnD57eX69VDxjZGdgQ2xFKKp/97
u1yBLAncdzFvqIAWejqhyNlG4HPnmG6OstCnl0wBrfjVlSRbCRZtcpZf5axVeU9i6aHOxZ5E6TpV
/HNCaPwh/UNZ13hVg4/RsDYzkMrX2QriU5YFw4HAR/bHOOlYfyXwokzVn6K4jbFCNOZvUW1pTwiy
7QlDvbr2+aogiuH8gigGSb98j78OgTkEi04mmJ841acDPlk8qlID8kHWRj+1JfYkj9DOcdi6C6kB
w9/hD/zU1VtTTrIzLxAjSm1h8V9o5P0lkULbckk0rWOgl/o3CIjJQ4Ao/B5hfevUL4ZWABxBt9A0
uJ0wW6vikFXF1eym4a6Wsx4UY4B/X+/0O03IzaGgC5ByMhod79uhEqki71sAcUiS21TSpRD2DmIU
Yzrbx7cPx8Yyco/JqDPyfENpWS0j6USoTehAXafGKU+TnlbXKrXMg0I326tEVN7JVlDsDLoxP7B+
KvuGhh34NPV2frUmTEL0Ob8iuN5+07BNPcV1BzE0VmdrD6/5B9i3ukJRk+FVWVqtYO5Xzxj1WVKJ
nk1Tkz+6dW8oF7Ouc5crAUXseJJxKiqSQ5129u+BrqxfxSA5U1Nuzgm0yZNUzMaFYmu7SI/ObiDk
PZWsjSDDptZPXZxghtb3ar17FKmUceRBiQ0LoFzUNTjEq/mU3GG8V77gS9V8mUGlH8cU7THUXLLp
/PY22HjqqQTircqZguezDheFDZiqJue+zmpq3smd8YxBCjKrQw57DIednfhta7iFEEM0Q5GeuOZ2
A1SmKGZADfm1shXpo102CFsYOTKyVZ8dZmtqx50B19Wv5d4E9QJofzGCWQQDb0ds+qpwsrwFCR2Y
1SMotfCQt1WEqpeRJl8xxxqOmWgry9MKZ3oJ2qS/wG4t/z1y4OJASo/8HtDMmgSsjlJW5zoQrtxs
4rscvisizL1wWymPd96jzU+88B2pZpPCrakReSbPwk6H/Grj/nWwwtg5oceTnZ0qtO7auba+vr2D
ts40LSQgMbjO8JlX16MajdUwmB2E6zBqvjGSMcO1TvSPRt9D3317sK3JLbUIIHmL0OR6uy6O6CFu
agRfcy5OqZLOJ0Wo4lQCwPI6a4z+h8kt4BeQnQu6cc2Ay5QitYIZp46Kk3Kag+J974zjIdZN/dPb
M9v6jH+PtPqMYJaUcCYcurb0831AhykFMApwmBzvVU43h0KqDDf25WysFVhU6FuRo5B6T01VumU0
lA9Z02JrNsbRx/9hVjqClZRFaRitI+aJxiOO0WDvErlor7HFYfdLOx2pDauE9G8PthGJ/RH/pTlF
Wsp2vD3qKTUzmXJRcu2isPMGW5vuosqed0KRra8HkpyPB4Fwsbq8HWVozFhvAT4jOj5rH5M5Sg9j
a8zHam72st3X4GIuL94tsg2Sea7o1YyCDsHPIgLLrTutGh4SNTBHqqOJfuwT9AoAoNk5hH4JGrlb
Fk7dncoyR/84TXGFxYMrz13AB92F4Omfq0TLT1tCh+UWJ2dbTupfYWCfOaT9gl51E2YockWWuILh
2sNubsR9bFI4lCTg1DLWqlU42JvJKLDiQz4AnWO5iVzdnpqL0ZvRIbKpIceib05Yce1do1vLvJBK
wKfCzufSvp1fbmbg63hwEaRLYhhK8nSGRpV62ZiWx3/ft8hzgz6DX8IjtfqUjTliwLasMqE/7PSp
RUe2t/ZgvZsvIfn8QiaBpS6vNbLBMURjY+EyFwdOd0iaZKaaK0cfJm1OjmTmtCvQBmsPWjpTUBm6
Bsdvq9xhY20tKM0agh1yGFZ19RzXfZgUgUo3oACMfzeYgm6GaUnPeVz+GIJR/u4gBfitp/ew83Js
XQ5IGS5Bx4LvW9uFqIFtSppTZddR7s0Hqx3izwvLfOfx3Zre8i7x3FCjeuXtgLOIWqRVDmLcrLsX
EQZPM30E5DUbGW0RZT6B2BpdZ0zF6e09tLVdF4S4hrHS0hVbfddWx8bJbpEMM3JDfsiVKa/cwLFa
3QUBp/54e7BlQ64Dazhef4y9SQXXNupm3diznDMYPwaythYP1YmsJiBGriP9VARwPXaWb3NIRJjw
B6NegTn07XGMqixE55XrhqaS/l4o0q90zJzfuMBFpL9dX+80y7e2C3bX/zfeKquvo0DtnQVk0WZK
n7mF2k4/nFn9H4oHAKkRMoCnweZcMyNpKsCXjTTwRWUpPUgCAjyp2r8HMdCAeH3Buy3MmNVcZCut
Oc5EaPhSf9OMFCNpuzM94LTlv7+N+NNRpmDnLyqo6u0qyYFea0mLaGjX5eWntrSpERUlDM9sMv+H
dxjhCdBtODLbDLWs4N8PEIgNrcsoe9koXXyorNR4ipIq8K2xt85v7/etq5OxcBlcKh4Lxv52LBwj
ZJq/qIX2kdr3Z0TAKMNNUmL6ZpyZii+ZZqy4RtGZqhvVbV24MXZimZ/jFbiHGNmqBCHxsVRol6ow
1a3bH4OdSyGZDYJ9RqN3kJomtfudp1X5o5ZFdT8mSnBUskYgDYF93wE0Yn9RtaJT3IFm9859t3Ht
OCSwwJCoyi+B+e1vmZq6siWF+Fg1o/BzV0+KZwxlfc2ycDq8vQh7Q612cYnZdj87QPEifHS9suuE
jx5a/ihp+V7SuFEbgZBiIWxCmg20a7XcjYYldbPE4lGqgIqzIL6MURJfnLFNTwJI5HmK9tA5ry8c
sHFwC5aGA12idRAwqrFok6Km2j8GmP8FofFCyijviU0vC3J7dTMMqGFSKM4Mj+HtgqU6LagpAvBn
Sm3yq01EF3hWKxsnOxipLyOxejEMGhqxjfflP9/hjI0w11I/JwxZl5y0KLSM2aGE2ff2dIjDWHto
BqnwA6kw7+Om2VPFeP1mLJhDmm5QYXAlW/Om1FSUGm8u1ZWoUtymUoIHdYjSR1XrTdB5mC+9vUO3
lhAUIB0CblkUmlc7tDBHp20EpOsm6K0PnaSkj62siJ1RXp8DkNgIEi4d5yXBX92xsU4JwUTh4zqQ
cfxECDo4pl00PmhyuqN/uDkSZW1IQyQ75B+3e0UPoiif1IL1Mlr5OVSnFDrjNB1TEe3hbLY+HfJM
/zfUalLARmDKayBES5y4Ls04KvfxWO0Bo7c2BFSspXm4WAiuIctJR8xLzI9+9lS1XjFIVuJiVhLe
xWbXnBr+n3dv74jXFwnlHhN4LWLrBJ9rxKTZaEowwL691ooYXTOygNggyHEO2rSOXKtd0A5V4+zd
XxvtNMZdtGfgR9ItXVtwj2RuHXlKfh2SqQUXYhE5uS1e9IrXj1HxUolU4faUQaFoQXdNx066hxOB
ERn+o58h6pvfUe1Na9qeeZKj1xX0O3vrNW8DdjckMpI6Isgl/LndXLaaGvhG6jRnwIG8R58sPQ51
H7wgVNffY1M+n4F3YZyeFaUrclt2EQHXvLBv7IestKKdQ/VHU2N9L/I7UDynDvq6MGnIIKHitkfA
AGWIwu3MPEA8MNX065APdu12kVHEPt6a+XSUhrIqfXtEVNaNFS2zPSBNeu7aQW3aHuIAmJ0PGJMF
T8OsRLVXquY4uVY+g7uKI5ui/tjWqrwzheV2Wc+Aaw4oMp7Ti2L77QeNhB2VsWPmV4cqwUGnbnTs
0KvyrM6uH9QArSh6Nd/7CA0amIJ76sgbR8ugDkA7aEFeA4q+HR3bZ2dKIhXae19LT4Pct0fFyIxT
XU603mx7T0D0DyVsNV2DxJy6OY0Eegqr/cO5koowxAapwCDxklMTPAShfo/s7GGkQHIC6DrfwfwX
x26ah7uisRV8r3pIvJ4s1OS5q+T6QxTYe7SIV8tAkRlUOK3shUX2iuFVFmb2x87ogpvxF1Hr+TPC
CubSejXOdVXnT9pcAwmT52wBZxmXf7xwqB5Q+wI3AHJ6oRLcLkNV9iY2NKN5cSQohyUgsif6R/0D
n3E85ipmtxRQ9zj3f5LLm7WgykyNBGbLIqgPQON21NF2ZjuRE+fi6Mha3nPLw4VshlRP73RjdD4h
aW5ftTnrYtesbfHc8/FNN8+7JPJTxByf2FeydA6cie7hHKThh4Ld/CibaO/OejPf8ZSre3H0qx3L
j0ZP/g95DAzjWruAYvU4ZqVkX3oRfU5wDDzpVpgeGy4rr210sRO+bgxH+ROQN2kETf213Dsuj00Q
Acq/oAY6vg+spvHoEuNBP4XSD1vUL/+6EeDiUbVeFOsolq9737YVyr2O3/Cl1AqNplYadPdar36R
skB/zlFGPQMLbf+1CIHcBRCrJdwC0o7Y9mof5JXoF/uRC8Cu6WLrwvb0CdXFYUD08e35LRt5teVI
gLhyEM6EoL8WlOy7cgyDZmTLmegb+jaaouFZB6/y6+1xXi+bTkQOxJgnfNEbXMVAvcFpol5lXcSQ
2X4CiOBidUCpgjmOj20llJ1t8vr6WPQaFsUBqgLAqlb3aKsOtsjVxr4YXVi/c9KyPQtAFefQqMqr
Mjq9K1ll+WiP6OlPWr5XQn8VsOBERu7BdUC/g1R3CQn/SqqFnjny3CrWJdfk4Akhj+wrrcuOUY3C
+IbgI6+0Y4nQf/srv4o0l2Gpp6ObQlmQIv7tsF3d4kwAnecSWdJ8wqkMEDUQkyO5RLKzcTYWFDEA
SgbyQtYGU3A7VJiHaM1qvcSxlz+C1lYvQyxbR4Kowu+rMfv09sw2hqNkwJlf1IhBUq0+KBq1eUnf
jCNh1kPuwi1svg52Gj+OZY7ZwzD9M3aLZdMp8oBSAqtE3Hk7v6mBrUlJwLnYQ2F/kEQluwlKv1/A
oNPhUerfb89vY8Mg+oFaOKkymIX1M9xhNE3SqjiXYEmvBqjNj1PaKU+aZAm3dpTuMstad3x70FdJ
7DJHrjc2yqIHsE4kYTwBUZlr59LmuhOeQlz0KtfJF+jHDNIovZQonHwzskL5XuZ1u2c9/fruYfil
BIOaGam0ufz3vw4JGrXdYJpc5TWTPk62lp4DJrlTS9saZZHEXODFoH701c6xE03rgtZ2LqIW+meB
tuq1jMO9AuTGyVv6Styg4KTo5KxHqXU9pAqPkN7kNAfhVOAbA012Sc73HtyNCd0MtRyVvz5bHjZj
6EjQoq24oOovNeqhq9K9SH5zFJ29T97F6qxLkGHJttdDlIatdha+0k3qRevswH97B26OsnBP4Ckj
3rQuR49R5QySgjArosrzRRlTgPPhvOdYubU4QHhlMLZLhLLuQSmhouSiRkZUS4pPcxtkp7xWYk9Y
5rCTPPDE8PVvH1Qid5VbA7kA2sKv1c3EoI4xHtjNYFtPVinCL70mmU/KLEeJ22kp2lVxEeujO5Q5
8n1gQ9TsU9EbKBgEfWdeyymKwFDrQ3xGMgZXD53q5FMkZcnvVA0hhHCkgVYvpMX0ITbRpfOjpJN/
ymVkdi68DfW91VoAWgvqexHArl5/iOw8m9xcp47qpoS0uHJLeMhYIJxjz2njXj1mSivUFy7enA4L
Kk/9AY17i0Azy+XELwUOlB5OvrRJJ6s0n805LWR3qiQrO0iDzsvmdIr9S7dTuYLKEPLepPWoP9tT
h0h7E87O7EaDmKdHglzjzmhqtEj70Za/l6OT/I4izXoHnzwMyPiwQXJN3HX+g3FVvM8yxAxPBbf/
E4pYQekPpgUGU+6kVPN6nIU+J1JRfmv6Lne8wTBy28/6KhjcebKil9SGZuO3MD0PWmAP3TnoRvPB
LIaif2fOtvahMpyRzLwJtC9JCyuDurO2gHeiVDoMnTaGronMp3RMlVjc5+PQxN6QSum3GD20+Fyg
Kje6VqPUzhG386jwbEcSAElxuDVgxIyo2XWqIZ4w0FOEH4ytWoGgzIV+mZsw/zVHTfK5xIFAYPEZ
QXqR4rkTrtG0tumaadRLPgxGq/OSkn9cWzKqJ4yspdQXAfR03yR2k1kpU6Iu0fIKP041YCh/sCbt
zsqtsX6QwEE175pQk/8rylnRvFQglez2QsziWQ3S9JSYJTYuIeAvyQX0Uv+sWOzeG+Y0SDzRFLBI
dHss383WOFiukTiiPkuqKn6j/pBFl5ohWQ8Veo1rxHbiPJtJpcpPfW9SrCE7ae65cJGtABJXgWG1
Mus7LjxRCm2qz5P3ATzmckcfZPMUUqoEkAfd/ZXHiRkLRYZuFl+nNhzuFK0JDoZZ1DtZ4ta9wluN
Y4uKCQdX/+1NPHHhj9jhIKbTDbEP32em6dslfh0Me95MW0M5iDJiIAr1Acmc26HwgESmNc4Qfp8l
bKdIP0BLxOmJVKjZUQnYGApAEEV7tN+Wqv2qFyGrTTkYiZAuQdJqXiLq/FgJM7zX2t7Zg9BshHUw
EZbyGmRoGNGrKLI1TMz3wDbjJaJ3B3OS04NRGtl3KQ+z+0HRh3onbN3YGLxnQH/Rlqdyv44GMojW
atkXwWW2mtHPcfbwBcdsryq3OQxwc9B5i4TvumTeAhrOcNcl6CCc8jPROR6WyLVnIy/imoOq/zT6
Oj2bU675uRmWd72YfmCgk/nhbBbnoVI7r63L/vz2c7sRZfIm0Y8lTaCgug5qF2U5LUJ5/NKYFS4F
oRMBWBcymkp2+U2fTONEULYHy9jYTyQINPH/yM3TWL/dugEX0pyBL750VFL9IFbEsZ9DOt2dZO0c
+9fbiZ20tBbpAPHl10SyabbrErsY9aKEYda5UTgG8adahng+FFETfy+HYE9T4/XsaD3CM6QWjiY0
GmW3swsLuKZj0yuXeBxsv0Zk9BCowLiTQvT+26v3elMRiUEkISZbcEzr2QU2iE8dU5ALKYvxtQ+D
9hPx8t4or74hE8FYAgANnmkLyON2Qibqs12x6Mcg+w6MN5ST/mAbZOmxKHTX4X7fOZKvviCpB81g
OoVLxgr+8XbAQY7wt23hyYUJbMxWkrU7RN9mL4Svs5MLbMxtqRvRvmeHsFyrq83qAwm+BPY6eSjy
s0iL9FBnbXsSpVx5cFh3K3rL/XUTDS5zW2qrUKwX6pF6OzcK8YbZxkN61ds4m3yByJLkp7gOvMul
ZK7/U9VK/GdLY/cyTQl8aKMYrXNnLY6Q/7h3+CGYujJpMi5MNFerGuhR3kc6toVSZjfY2CjBuybo
uvf/yyhLNYBbnSRo+f5/pSaOVs+SmdoEv51a+RKKno9mnvS/3h5la8OAZaMuxlcF17d6dvtOGF1V
IH6iGyXm0mL6lVlT4Rextmf2iCXaqwVctuaCllk2KTTL2xlVqM1PtqBLmOi9LQ5Y2ptHVQ4D02sj
RGbcaays32nRKkSIWZvYrqznln3UyqBKPIyArI8qDdrQp4IcB/444NLlkjWMxGmlVbqppjbCjzor
XayyS/UpRg5kxPi9JE1AvVxPj1IzGM9OjSP6KW1QuPAtCMD3hjOF6smh3+Nc5BATonuNAEH3cmAN
BGPOqP4y29pojljTDF+sUhmnc4WKl3UIKCV/LXAoi2HBZ818bLUsO87K0NPbrUvDuiwaBNVRcZLJ
9s2e5sGd1DWEuaE11Lpv6FnseLI0dIjqNK0cHKJyBG+ukF58y6Ggl9jP5CJx6apphh/bUqu6te7U
H5oG+jxhqg2uA/1RS/HKoKM6hWOFhvae1dPLk8a2DFzJMSfV1bMwVb6OeWmWMCmajMsIz5IfRlzH
gUcEmf4MaXbqxyJ2nC9Q2SBCOWGR3TWKE9Snmii59DLdbKJjhzbIjzRXguwIvb19r6RVl+AiE5ej
W8AgzdxS67T7YZ6H+U6rnCh8cFLJ7r0AsMYXY4hNEqHIQhk/d9L5LpKnIfNtxKdar5drTXL1Lih/
tZhl4zlaomLqK3GQSrD+teredrK095DDmnQ3GUPtvznL829p22p3uBaVw0HNwrFxLSsJxTlJG/mM
L7Dcup2TA4YZCumXaqLOaiu18W0aHOmc9mr2o6sb8aUumtaBQPMepa+yC2L9nAWa86Gbqy4+DKMy
IVJL7AEPnmNYuNGc9P+x6OIh0bpZeZaz2TQPttp32Tss+vBZ7qEq175Qpemlj0coa3nW9ycpmWLt
oAd5i4ZMFTtPyLJJAjWDIba81pzbQ26rSXQpOi0oPbB11bcsg2Lv6nFttMfGmeX0bJmB/l85Vo7w
KQtJIGqjRk/9rJshhI6pERyFHFaFp4LBi/2i6UK2gCyN9eQOyti8DxCF6P1ZKzVxL4dknm5bNIbl
D3KgpS6eqEgYjLPUns0+m50z3S60ZUc8qp+EFOmcBnN4P5eB89CUuvxhiujFn6uwzWI3783sI13d
bGI19bA+iNa2w1Njac03uFGwAyu4x/33UJ0Hxc8doZC6ppMhTlEMuySPmzp151aUkRcpdjX4dtXn
5zFWqton5FHft0pkzI+ONDZf69J0flhYpUh349zL7V0UheSnUhiXd0NkRvYhbJMB3NOoZYoLo6Z9
qlMtg3iMKIF0miQU8ODrBs5HnCHH4QOyl3xKNWGHcz4JqZ5KAvb2gzKSy76b1aIJvS5Dzv/Kqqjw
Mub2c4CyoHHSi7l6qcpazDthyuvrmet/oWjQqAcas4599WSYG2T6UhSaYXf1BRkzJAPJxfp6r3u5
3L63zytDUetGShR7CKrYt7dzS+ddRgUWIEKJQlvYQcpwoAJhY6Tan8v/x9l57UiKrO36ipDw5hTI
zMps72f1Cer+p5vAewi4+v3QJ7uTQolqpJHWaKRVkRGE+cxrKtv+wjsxXuskhhWlKPFRmrk3VWu1
mKCmTji07Q4h+OEZnWXzvMepdqsX27xQh1AuFeZ5Bw/4s9AdTSUatfwDjxWhuM1DhLrFTILOVDG1
lGe30PK3domI2jTR+fJFRPGj6pajTtRz5DzDUpYmKoMCxkw3L/o4OlZV1REus73TyEtRJrbnG43q
1SenjsrIN6gOOx9avM9+uX2tZWHvUePCtTCCHJtnLsTyXtiOH2uKdcQo3Pv8qGQi3bUi6NkCm8+P
SDgqy6hlY5BsneC/0vWcGvti8MZdegqyX5C6XYJsEhdNHLm0rH98u/co9NGdXoFYztbv1zEm7Pdq
ENiNYlVfsHBW/DhVej8qjCzzMctQD/LyvR3AVGm6QHxa9YnvZ4uFoBopPeBJaVnR11HESoBBRuRn
/VS8Gep0WeOI+qCgubfD/xp0K0cEa9Jx1DTJbwsKxRcLWeBXU7NS/JpDQeRn6c261egQQmukFWlu
hStB1DWDC+XqNkqdAIPqxDs1ytqXAuf/jIKkA4UNgLxbh01DDBDYIiZE1VL/iMVlce5GqwxQNzE1
v5KFfUnF9I+idd7pcdi6Nz/YCasMIrLgVDvuv18tiI1xCsxuGJZnb1NU7b87ifWfRqGlw2dBe/yZ
2W4xZkrkEITfRqr1EKzagTDZy19aSGAV//gDUGykHrW103ALACxQ0YHoNUkgI5njCTCYpzxpUfNZ
Ovs0Vi8m2q5DctmygjBm4JLdL59TgSgCdQgfr5imc59g1VZ3rQgB07RXZ3GScDTT+WD7730zamCs
JdcMCKtNfaqsqz+eKKgHyC76OuiZ+YHi75Fe5d4hA2BAJ4z3CpLOtjmuGcnSIoJ9y2VTBECotADR
nubjYFbj5fEmXF/E7a1Fds97qYKfYLz7VaRyAKAVF48bqQNyHNNQY7jXZvAbkGWK/B5TRZDQVX7O
jCT+5/HYexcYlrbIYbAvqZhuvmCV0OvrBgDXOLg6QVf3Dk14U55ypyfxl0mmBAT76vfHo+4sLkyH
P3f0qsOjrr/qr5y0KAQKXRP3tFIn7utcQW+hcZT0Ozr8R13/vaHISqHKUj2F4r4JR4Ti9uTvLO6y
mFkwzhi9aEZRhgOOaAeVjJ2NyY5ciU5r6EGYdT8rw406U+Z4rOml9i6hlviqRarpoIy5Ox+iG9Tm
bWMtHNwPgt0ne8jSGSRzf2PQIT6ThXUXqJvly+8TirFgBgHdgbrbIp9qxUriXFeymxcN7RuBQ25A
HYH0M4t+ZTreZ47iRteXbwxwPYCJ8HlXUdq6n12U4XaUQUO7Rb2evpllbn2IimWSfp/JKTkocu18
L66vtfJMi5iO97rUf+1C1A4ML54QD9ftTA0mQyRnQ2uPaH47H0ynJUmkxkUCc2Sz12c7Wyo6temt
ypXvWVcWoVQK/Yqs93RQ6dkJvXQanWvnFid5AGv38wErWNFfmeNbV9vDr5jCycLj2WogB3Tgwf7a
hYo/e6QBXYgO3CJDMkL7iK21t6pU8gGFrMa/MEvuf4U2Gg0M7TLGyt6eUegT8dlUqiMK484omHGt
2CU2O53dzbfrl0pSMqX3kiKE8MqbpLACJ63do1hrdxzoYGuZae0qbdYU0IfsbbT0IGUnGlbGefwu
h6968KSt23rzAoCppKhFz4Vgcstc0NzM1qdCUa76UJQBbWAPd3ptoarQ6G/dOtUDgUvA+xhw2kHo
tbM7eVtIDcFWQkbdhl66JdQxQaz7lsQR0niWEp3QTXPDIV7EQay8s5QroIBri0+G3Mmm7hob46ST
KOFWjD7C+3ZytB8W2OSDUXYeNBBQwBYQ00Yl+Y/NxV+HekmaZFCGKL5VLmaoJ62J9V9WZnuICsm8
dc+UvGt5rWKK5i+/mQH5r+g2itnczJvrPy/HtnJ14Cb9RD3FE1kbJvNSh7JUxMuvSXiYtgVbgisa
JaD7MzZpXZIDlcMYoE4w7KU0XQKDjJMz5lz6f5gWHwvrg9UYDpLt/VjZmGHaETkx6onxgD1QLuyn
GaorTeuknI64kHv7kdoBcCtEQ9ZL8360qbW8Vkm65JY1JNIOMlDh1ERW6CbKUeNtbz9SqAAUgi/f
avV1P5Sra72b6wtNlTKK31CAmi+KMf1+/KA9p9et2ssUxOHXrR9qe8Aqr7UmmxQd0VRRn1Ijaz8g
TFUEZTsZJ5n2TUhugIVuqtinKJkslEDnF2Nt+A2r/gKSW7xzxrY4LxJnSNWI4vykFs01NxrtYky4
AzRxNx/slr1FJSFYbzMiBq6K+0WFGuCpaYl4a5aL/smV6XyRmZscMFh3VxV9vhXliFoYm/N+GNIR
OtKwFm5qremhqHTnXC3F4jsw2oNBHfJwQrcsqNC68dt5KD40kflistK6qgZlulVg3sSU4P43JPM8
5rFaJ9B2saxJ6KSB6awmH1xNfrCqe6eC6JVGIw4SAL82r5DAgLweuja+gY3Ff26YHaTGZPt97g5b
jbtDrfk+IN21TbaZVeMYwrSgst/gz6cnHfG10JAJVOvEOELGPmd7os/Bo7Pa+VE9MbYBc4n8g+Hl
WnHDK28Jy0wKXxZqGTRGOYVOKQ0Kp5bqO7Ql3kbJAAGUHunFXlBheXxK1+2yeX/pcgJ85DLlmtvK
brtWHCu9gZCOMFzhd9Fc3fQ2VS48wu6nworn8PF4O4vMeJQCwL2R923rVKoypLGuMt5QLwX2ga7e
vzaozL0HLxYd7J31g23nRoeR3t+KXKfFer9NR7OeIE2s5EtADWloEQqGSCF4JQoJWcF/MLP0gtyu
8+nxHHdiGjDP8I6w6SCR3paOVKsyaqRs4RXXfXoSkYjC1FDzd8aIXkCppR2NjUF9V+bF9PKYZm38
cwlgLE9jdfOGyKJQ4EdY6DD0kwytWIgQ28/8JItD6+u9i4gaBFD9VckSWMlmdTt7Rk4sFxhwVsJs
fCex5anWNXlOS9tGPsDQIenYlXPTFUBfYSWbwX7VeMbw7fFq79y7FPcxwiY1XAv9m2NbZYsx1zaF
OlHo3hu0Kcw3fZ0mp/8wyupjpQPW4T5a9/VfwRUWsaMjae3celnboacteeiosGwfj7JzOgiC//8o
m8u9jPOG5wpEgE6F57OmDtNZj+dV9OVQvnbn4FOFWOezMid5UO4npBvz2KpUNG9mVpQnZLIcqjwi
ClZuvp8w8kHKuXMo7sbbfCaQtaLu1npxNk3FD7i78Rcd2tClJhC5mmmZpH6vWSXtPnsovzxe1r3r
FuYuhA8K30Cvt4JFVZN2c6cgMAUANBb0guP8mvaZ+412An6T04C0ld+BkwrVOYr5JV5uvLbiankD
MaY4wrTsfWXaQ3inUH4Ca7zZS6m5kCtg/njjfcYewqE59gYB1bb2TWMaPj+e+953Bu5Epki3BoO/
zQNK70kaHt1pdHzq7yVltLNIEbOG/ZiEuSZfDK9CtwHFEu5cir1MbnMDkWI3AFRnZKYTr74J0+yC
1DGVUMS2dQCv2ttRgBDhZmv0vTnXmx0smmgSBn7NRkuTHMRoJD5MSoWQuhhALUxODISlTexIhsCz
soM9tbOuxJQUaqhfwljaorhpK8/SQlrwpiaLDdqi+aXOyN5Yej18SJ00Pzg+O3sGyVjCWJ6yP3fQ
/WS1yXDnHATybWzH/j0qTebvJp6a/9WjMhyhEnfHoo/EhYroFoIb92O51pKJwUZUp3cs+bqMbOsK
NMu6Dhai2o93595QpsNWgURDPX1b0yujtcuoceGJfhRvF2VaznZcjJ9TpdEvj4faeScIRNkrHDjq
elt5m6ycbLWKUJrIpZW+l2CDn+jb/4fvROzorDgr5JieEQK1iLpy46or5qgR/5u7vgl6cBdvxqEz
Dib03LcSxBGCZYhLAGjkrG2OtoKcXBohvXCb3MVRwC/XTnuqJq6SswQpkQRGW6RDAOcMuAy2wfbP
qDQR+01bQ/3eL1h/kz9UMyBXS8s+d4Xk/yL6ycaPRxk7NH3zmH/vrdmC1jkRrDpF4aYng6ffC1Wn
S53AE56ShBhcseHjqjB+4Zg+pWfVijrkP3sXAMbjr7izYVbsGpnrHxDUds6AcgYQ8hAakFRtTjC7
5pOH+OQ70U3vH4+0c70A9KHQtiqyUNbe3GSKm0Vdi4Q8giw6Ksek0RdX2tkF44YKS9CiCIwhlr7a
4Tz4eOSdq4WOI4dPI2/WeLDuz9/g9G1U6BVGdmNanFLWw2+ybLqkfdz7Rake6dPunAxKN5wJkxcJ
CNu2PCWiGZ8wgOODbcanqoqWfwDXe58ez2rvywFM5arGF4l7czMrXDjFAgwtuUULPL101KePyoS2
HSK8RwH43lBkM+QYkMkAKGxiDYViHnmNStbf2lXYJHF7hiuS+xks/oNvtbdL1hBfp+jLcd+mwvia
TrOqR1i2mKkyXezeAAc1DN23xlT7U9bM8E0KmRYf4JzW8X84DNTbCMKpcK/aiPcbpZk0Z4lTl8EF
IC/UK+X/iki+HSKn+fjyjwdUm8bECvpAuPx+JAr4QIktC5EBJU5RLIzNAPlRM5i16ijS3tv9vKx/
RqPAsBVm7qc/bfc5QRFoLgIb4uyPPMrVwPLi+bXTUOp4PLU/z9kmTVzdB4HGQ65eAc33c8PDzgan
hy6QMwnrH2Mu9W8NCMgPKgjFb1ZdiM8yb7DtSZxWjEizR/rvCrjsJ0wESzVQB0eZA4Ie/FGdsSmv
0qPp4bsdTo0T5rP9eUid8cdodW4NGqWRcJ6k1RRhq1fWK3MpzRdrFfAsUG5bsbWUaLDUvJ8PXPXR
RPcnvZWDO9JuV4p/a71OflZO2o6BuZgulZpWl+FCCPDFmNxuOXiZ9i4U/EvpxiMKuLbQ7n9BZ7nS
aRsHmv9iVd8Mmw5ylcXyoOm4/pXtdwO/sPb7/9iNbOYJWagfMfJaHXDnEtBZ0l1kUnzxPNk8Afxs
A89L9KfHm2XvZoEzDhERQjyVr80ltjia2UUmXbrRUX5CPdLe1FkqnvS8Hw6KF3vHgMsL+YW1Mf5s
DRc0UegfE64oi6p8dxVT+2F0eRYjvbZUr6euPJJD27vJ6ITzvdg8UJU2UxMeRim2tRrEi7Z+x5GY
Ay/BhapWXNNX66n/anTKfMpz9u7jRX3+IVeZiTVDofTGZbYu+l+5dWdA8akqruvem/ITht8TAFhX
nlxsfQM54KTaFJZ48e5hUGRyKS2SrnhbvTV6Z7iMjTzvXmM3iKhlZpAvsY79UW69s9QuDj01xo7i
8VR3EGwMi6ACSrOMTTx/P1d3tow2mTByMas6+weUT275U7Is8BExGThBTob5nLYZMgS9p0xcOpb3
Neq66m2D1ZPudwSxetCNuTi6d59r9xBWYYdKMw7qE9XJzamNG3TySAvJaKzU+Qq+rox9C1H1KLS0
sfylVLkqsYLI0s8LMdAPB4A7zph0/ZOg1wsiPTp8RX7wxD2/SvhRcCMgs5BY8srer5dWyUrJB+Jp
tRj6J2NEJNduYSY+/izPDxtVDdRLUSpYBRu3pCCnTAFcVURcXlRYN8tY6n/KoYjfT5lBB34wveLI
0Of5aWNEYF8MRloHXed+XoNWJO6gcElnIlFeFTnFXk/N5YmcUr0UqjGfh7gyX5nI/xxELM+vsHXk
leLGFuSgb65NCARwIAe68mA1AXePYKTahodM0dBkeryse5PUqbjBE6IWiZrM/SQbo0sLOJWEfLEo
rgI4fxKUkaeYoZsrJU5xc+R+baKufpUuqLgebJ29j0oNgm/Kvlm9r+5Hj9PYTs0aK8HGmLtgzpPs
gxM7wl+qKb2YeiYuj2f7R8Xj/kGCco/UBbGEg2TO1mweLOqcNNXqED4a6ZtE76cKSnBd9sDmWxTh
oUsULR8XnHywVG6NkRzdxR9O5nXuSdFaPf9BZ27+J5fCe+WKpq+/LYYLl1ZMyfR2NJbe/TYmk9Kf
6oki2pOdJdE/sQPELkDwD+4e+Z6lPLV2JqML9tdJthb0NS8UJh55Z9l4nXEqRhhOSLxGZedTuhgM
f+nH5s1kj2mPX1dkIw+ma9GrIhtBkFfuYn+jhezGviqacmVBVOabqB6EGsCKGmskBfrqY+4kqGZO
UjGqk1c1RXJqF2DvvpO31NBinkjcLsx8XHGwBoJkI9UxhdknFVwKcHPYng2zIQNrtsefFpwrPZws
6dCWbMecE5+4sxOU3YKbsW71LWTBTqFRsuA/D9hejpnt14s16mHeRbZ71odEaH5eq4W8jcDt65uS
FnI4DwjlN0+EdMaXoqzV4U0Bir8OGzmq71Xa8ok/RPYowqWfNOPj492xd+xWjxOaPSQkz9q7A5oP
PGL0yOc0NkLKPFgXEilemqnvD97T3aF4KWBogqhAN+p+4/e0JprEzumRe0txHhWuaXRYolddpX5+
PKm9I0YJebUNpHNN/+h+JAtS+1IkI81IJCYMf2jt9CP5iH3ppdv/tBr1CNO2/sHtEcOUYHXtXqse
2zykd5ZxqpoGJnXhlJavRHGD7aPCmTq4uvZmRlwATRQPaI7yZmaqPdi0FTB3X9S0DSZ6qOGgNb2P
bOpInD/Lg8tq75uBglwXkfI/vkP3KykjEx1vF4cdQ13qC1ZLTVhlY/dxoCF5evzRdoeiU0I6h5QY
3Zv7oWJenFEtRXqz1WF8FaM4f9NqozvNs22G/2GotQ6GogvruMVllTNA9zyVrGJZmiely0y/iUV7
EiZczpcPtZLEyRjXOGHb+uptWxqiRml5LiR6fcok0yfkxaKIVAzt/MeD7TxsK6d37SgQMNGWvl/C
xNRAI6qr8aDhZoGxeO7gQyoZfKUH4Q/ZyAh6ZKbfkvIfIRrWP705AQBW6XhB8VhlbDdvap1XaIOq
BA6FNJOftFWaU2Zqjeu3lsTinWp/RP/CBn0Ms8+zv8TK4B2GijvHEMTuul859vSxN/N31JZ7mffl
BvDaoYRTNspbxZvQlq1Fk79GpMUtPsasYIv4PIjHYKbkyOOBmsU7vbeyd43hxvqp64fqe6H04qAz
sLPDAR4SX1MmBMC2vZakVuijnVRsOxcdF9zPMPwRbXay++iIybrTWkLYgRiHhu9aMFc3gZzXTCAg
HaIMoae638+efGqGxfXTWjhhZjXZk+1U9dmMl/iULUtKmXaI+GE4LD7ek3vfhMh9lU6iLcHBvt+T
2mipSeGSv6V5Pjw5kZV88AozOj8eZaftyxNme2sRaPVg2q5tS+OuA8GP94fbj+dBQT/T9aB7Yclh
vepGt7wa0zj61E7bc9YvX02K0geB1t7nJc5aRYdBwhBe3s8UrbuqchCFuMlZxuHqq+Y3VrYEmL0f
FYd2ngFwbWyiP5cYrJ77oWSN65les6hZ3YBMBLgQzHzxtynRxr927IyfHy/v3njs2z9JAZGCtTnd
hVYtvdIkVE6UJBaIMTiweiMS0X/HUu0+FqNbH2yb3Q9Kzm+tvpCUNbaIuqJLoqQAX38zo8YYfbXq
XAsao97+S6RYv4M6kX6pksF6clpFflmW2Ljms3OkNLou5OZa494GNoE/J+/tVsBN6jZzXWq+qdUp
kCZFPr6i3zW8t4dkuJCdt18pQcijB2pnWGrShkW4vqKHt/2nuO8p11FevWqlxK6wWlyB8SOKp+eW
WkkZQFFGWKirXYQdH3/pnZHB/1AHJ1WgbrwN0mon7uyxz7yrafXOWa/L8upNjrwoJtzLFAEgrGfK
F8to8WwADFmFVAD8YKB4v50NZFscUTJogsPDGfBKfrJHih6Pp7ZzPtGVXrEYiNA8h6jBknLpHKL4
nII4DZUmjcPWNM4d3NiDzbtz53ETOXjjYqdj0ou9n0+8LAKEYYVnOQgJXxqt/r6PU/1glJ35AE/m
amd/UiSw10P7V30KodfIidQ+vkWkaucKBviXKXMsXzjLkc7fznMCLJPsgK4eBUY4CPdjEU/ngMPA
Q9slrqylFy1zYFq2/s3mvxY+XVnlXap5DTlgvUSfCjNF2NQVTvQ6HsgyD+KcncuBn0OcAaIcbwJa
RPc/x21GMQ5c+TdY7xEeT1UStC0oAp+KVYR0RKedO1HPgZ7oc1gkUvf1yLR/vXQ/8SO4GKi5Eo6D
jbj/EXNTWTXOvMp1UOsljPk9yDa5dtAgr3WwdXcnjNgy7UXMj8jkNzuqrgpTjLGlXDMwnlwFcZMa
flIZmLXmABmeIGrr/aUSqpL6TjRa4gxIrr01rYvExONp7+4FIJ5cTDyzKMZtQguG87LesmLaWJ0A
5lzV9qcU6bW3RVyP/5cqRvJEA8j8OOftfB0qpKhPeHaahl8uAsWsx7/medwJUPGvH7MJL2pN5QVc
oFjopVp+FDwnsH212XndpPUU5LPmIpgEv9Zz4/c1Kl0HZ3D3w5A+A5dcJQ25NO83QdPVxjAiRndL
SQFD6ngZWu8giX9irFB0xNy193Yeq+iMvN6qOad4N9ZCKU+Pl+H5jYOxI/hQyvIkT8Cb739GarIZ
Y3uIb5nl9E+FZc9KsORJNxyM8zwQYBwwSyuSjwaHu95Jf905Ve94Qpk02BemhMrrpCAVrWo4L5Yt
fCTKlA+P57X+vfv3l/GALVDjpasBuP5+PAFxfjE9yR1X1ErYyVpe2mUc/DkzvAOewt5QdGXp7P3B
1m+f+tId49KduFNSS0n8mNZaGLsLmnklcgcHF9juWKwjHwysIqJo99NyUqssyjKLb30qOt/K4XRZ
nSqBeVlHTa/doWjXU/xbUQPbUKLMyEmlsJGgzVXxAXkO80thT+NbrNu8fx5/rL1NaK1yqMyINGyr
htlFCubzdhrfGnOcTmYdKWcny4vz41H+FEi3ewJtD6BM0IxcgBD3i2cUsVVF0xxdvWSQydlJaGm/
mcWMv0FvacO3pM1yLSichR7wWDf9jwSmS3pBCqrMAlF5lRXwQMwJcDov/VzMskvP8WjTTmr6Wf1X
tjygfh3JqkNupU0yPFn63Ly0POlLOC4zRcNO2PHvxEzBxvEW4RAjjESmQdXmzhj2nQLDfXGsRATY
hbi/SxSO9JCrVL7HMUxGPhWoXL5roortrCJR2QeTp5d6oKWt4zzFrtqYwSiEXQYpWmRnGK5FgzTf
YLfh2EvpnagpZCN+CcB63qj64n5JtUwWr3HX7dGORqTyNJsp7ocd/lVPuVMWQDWcWqRPS2Yb3+0c
wX4/Koc4OmVyLJaLk09Kd9L6ChHNWq1z9zUx9vwUx8hn+quaxltDqUAJz5MyfG3dvIiuwmjbf1W1
8MRJUevsjd70Dbo1U4EUCWT4fjj1oKpR0gEnjjgvWlKV39G/+kQHB7aniBO99TsdBza/LLUZOZ6u
pS6XKGb1g/p7kh48FDvnAHUiHmpwM4jGW2vt5K+bK0poyuooilxTc8pfsa8w2c1j0BcLhV5xcL6f
F2KInMHnIBuMqx+N4M1gbVsZcdnSxbPj5ERNX/pIeC9hsYC+QGUmLIscLURHHA38PHwHxMImoggC
/o//vR940KvBaB1X3Ew1y76m2CN8m7QpRRpdd/urLDLe4r6O7YP57rzCJA1caIDiVv7fZnFdQ0RD
k5lUkUXVvQMH7j0hBP9uMrFFSD3z/+gvKpdWjtTAq6E5uLh3mpcQBJj2H4ABEf56L/31aT287syi
H5IbdMrSQ7ForC94JlH3Gno4e11rjtUNdUu986H/Ft+B/AzvB8Mji0NBNcMwvjUuiRimp8c31c6W
A4DDhqMI80ev4f53OUVcLEmrAmCqMJDk6SRxSwcZShpTB7t777tTqvLWXBXZhG0YkiBopS9pK+D9
JzYUzGUIcq/4pRpx5aeD551o3h71x/emR+907aAhpo4Y5v30RDoX+eRC7EPWRD9zgWjXCJmn16mi
HWlw7w0FcheF6jUtJkm8HyrrQYIRYLGtNVqeFm2XcGy1Eafqcr48/mjrCdm8LrA+ObsQQUiAt6lF
NHkuEBGTRyydI8Ovci9+PQ3V2NP/TvtLApVKPTg9O0OuoQ157aokyDa+n12Mkwpmbm6MA1gtTsj+
W59p/cRnTyAzlVlSOTgwO5uFc0o6BxcE0T1jXe2/zkuVGhOlA1SrE0/niR7kp7LNq+9ApO1g4Zr0
rWme/8PNtHJd1gRmhSVvC3Q5yGzHlh4ZZNIMQTvq9jtlLqdgkl0eIIXcB7KuX2ysuIpAYgDOB129
ubZyGIuY2qproGnN9RQhlkiNE98xV0RHIjt7n3B1ojBRaKR8ve2xanFX2Wh8KVcDr2ifhokIjLRy
w1WZ61IluXJ6vEt3Qi2IpiudZgWzA9y4/4RRFhWp00vl2mZt/d1xyyFwM+too+wcO8J8ivor/oI0
d7MxlWRcUidzlWvelfplmocyqJbSDbqqtV5+7NbJgMtiU4J72TxcKfhem14pybTwEl8IS7vMRtmH
lsj1E6CtF9vDsTP+Hm+zgLOcvSH3mJqpx9WbSYFnUhjeP2nauCd8Pl8u3wk9mFiVx5FlRCXq/nv1
huhmJ5LedTaXyUcGprqhu2oGw6j0BwDhvY8GfAOG64qloHp6P9Rcw6jQWtO7dnO2Ll1VP5m1ZFYD
7OvHu/APvWhzWVIMItSgDk2xdpt2dq1dx5kjMFEr9fLJRvh7oJ+fTldZOmkV4OpnvJuy1stOODin
/7bm0E7+tJow+3AmEYI0jdldnvrSQFs7J3m2P6mJt/SfnU6a/cnE2kUNdDpLTVhUi2q9x9RMv7hl
Zn1Lzb6aAguMzCuRl/Ynp1qsb2hLErvb9pIbb/tGcaIzz3z1b50bBTKFo9u/iciF4p8ugefsQ8HA
fSuRwLsCqWsC1Ujg5Ko/KZHr+bUJWt1Heb93f6L03qsnWJ/x9wT/kNnPrUk1r25bqlMQJer4T6an
03CBlWp9pSrHI0WGgnC9IZCKMRUtzvzR6Wba/rOT/i6mSKcp9fhj7MSctN64z9f8lQhiEwUttp3a
SY0itdAz+1U+ZVE4a+ieI0puk3yQNCuANH7lUGIPzu7OjqPvAruATjvBwNYep9MIoFRccrGosKrz
BGgwzEVHvWe25MfHk9yrt0CyhzrNcCut2bjf3X2t9HZZGcpVwVzvaSa3hSmmZDPxNTtQyWfF5/Ga
glbY5juzNH6gfNa8uCiBvwr9RawLAEFSB7v/DQXWgYNVAgws+toLbMC0QdQ6y2ejz5aDp/r5PQ+A
ew0NuBMBZW35fUVhlk5s0wqfEMR4IrpVnvKsGX4/XtW9UQCz8ZRQPCJp2Nzz1gJ8pi4J33FB1F5X
82Re0QXVj3BXfwLx++uCLiDoslW6YMVUrhvpr8CjpMMC/IjAI4bv+mOkVlb4FfWk7BIZw/TDRuG4
DhQgDrHvtWP3CRwFPTtgI/0Pm/y1f93HaAJIsxtNYDek9aFcPP1nDYwGP14XgoKPutUizyJWe2o4
StVkfjMa3Wes9JJvbltMwjdoED7NukzzMI0jbc2xK/kdUFRjkI+2cFJqeqpeaNgL8t+doqE2VRQS
uT4ttmoLxopq/OipuVPoyyur9Udui99yqoTr90jA25Se57QJ9FG6EXXHKvnUiMU7rIE/DzlWSRl9
3R02mN+tW30vG2T9AI4BQXSHDxpNvx/ZKBc7QB45HwNQ4x3ucw7amJQG+i8YJyyXOYF1myya/QNu
bPJ/6dR6P5XWXl4li1piqKPaXx7vrOfOeQAkV3l3VKVWCK26aYqCoMx1t5zEDTXz7lZR+JpxpRDF
71Fx4ydyNOSydSiPr+cyHikiFMvnYsmmU50qTmiNjnoencF+Nwp7uT7+ac9vLXpOCLNBu1pbbcbm
l4lhSSS+N6jqu914wVKxfbIi7HtKW8vDlw8FqRwyGYI1a6B7v+9dxaWZl6Pp0iuDGqr5gJ1E2USn
3MiOJJR2ZsXV761CbMS8UILvh1LoNWWdQIikcJMx0OVSnnTQ0x+kUR1hg54n/SvFEOF+Ag2Ny39z
mgcvt4zII/9byvS7NhjisihWH7iF0Ya626nvPUgJIQ7xqp+U/RFjf12zzV2CwifpxB9fJARO7yeq
gWFwh5zKcGtkali0Xh9C0W2C2PNw3oWeAaSwOdKy2ZsyfBruSOidXMib1Y0np8gUFJdvUk3dU0sD
5trbna4E5jBFH8somgG8REV0EXVFYaEZWkU/eOb/vC7biVNWootJqg9taZMLoy0zzV6kRwgJ9xnX
kZcXV/pAkfd7xnpC+z+PStPgj3Q+rj33R/KECxKv4kIDWzm1pakDH07dr/pSWr/NqZqKEEC7jnSy
Wpinx/t+54qykI2h7rwK4zh/HvO/7vtCGE2vpSmBgQJsI7QUT3yUMXWkoJqrFjuduXS+Ph5y7wut
ke9aiSIc2h41rzFBpjltdC0wrmmC2gUjh9RwQtxZozxv+32S6A6snUW2T7UdC/WLlnSme/CVdl5U
DjyxMT0ZmLHbdKZMVLKxrGXmhjcHyCzl782yr19MxsC9waL3SLkPKaBtBSbOCTKRO4+uRoYTZ9gq
tX3pinH2TiB/vE8ubfUvj5d353oB3kKhAkISck7bnmenReC/uzi6QiZ73xBVn3qDgoHMs+KgeOY9
j2cpLa2tenSwAJZtUdpW1gDhn3syNFlonyhtJxacbZwdgqSW8idff0GLHXQTAK66LOZrlmrJz4ni
TRkqZd3+QPbcaHyYb96vyEau0TcVW3tjZSjFY3AiJ7/TmlQLFk2V6B4Xitqd21Eprdus15TNnI4S
+i+tUysn0ONJ8m5Fdew91ZZsP2Jlg7+oPsuovvSZXn+xko6qKtgZUeAGQ+p6GsdmpPkfDf1P+i1o
C+lSMT+PGhAahN+88r1Cq/TqUdAiY+kV0/u4AjNeYSimaaE5mnb1hutb9h8o9oJwdoe0WMJIywFe
j2azfDCJuZXALb0MSmxRKu1TkpVIg7tlo4lQ0VsTYzWcDi8CcW75sagiDbn5akYionU9aQWqUTt9
kAy6OmBPXQ/vGrVvC8qnDt1TkatfBlgdnwZ0kFpfEcr4JsmbOvaXgis5WCTwyarw3E+GQUYFaHp0
3hqgy766Wle5QFbQeAyTymnMs6AGBdh8SSWaMssiG79oR7pdGE7GLSQNqYz+EmOQ5DdlJNzQFTai
L0sR5UOIn046hFAS1ByNksWzoKlVOQwQPVYQosnq8n/QFbBJQlE7PbhLdpKNVYMG02iHCgtcoE3W
3qW51fd6bF+buZeUqkgpP6aECyBvpzhR/MLSWJaxH7IcocK6qZGudwv3NKuU2A86zc/fOwheFu0i
2G9rLWvz3o1tb7l0Iq2rSmn71Ct68k+OScdZLUbUjaUlz8jPHwUuO+Sb1YqUbhtZpcVbs4lcRE9q
ZVmtfZ3R7ULjyGxMVKrMarbokKLU4dtGG/+K3byUJ9hFc/ZpQvfqt2WO5TddtHP+yk1R6z/4MM9v
oftftVkLfiZbRsGJWcuKOCwxLjxVdqOfpHrovbez7LAnCLI1A+IuGPn7MMOxC477pJtXjccrAPCv
3garEgU+l4t3Xji+b3oDkbCXXrNktmtotZbdYNttlh3aXp8MxWhcRy7zS2SrTYj4AbSN6Uhudmcp
/x9n57Ect9Km6VuZ6D1i4M1E978AqooEvSwlbRCUg7eZCXf180DdMaEqVrDm/OesFJSYQCLNZ16z
1QtoPv4JJ04tNXPp4lpT4MyjgKzveukU76We6be9crIvb7/Uq2hgE8f742G4wdr8U44ZLca8G800
iDtTe78yrTfGJD4GIkcKcLXSS1fVueG2ShskWt7wFd3AaOzWNTafaLI8d79m0o5WbBSjoEisyK7X
S0adr2aS1wMnD/WTUBgo28k3wxIicxJ9BbOXePWnZJQJFuAaZqhds2qXBCpehTnbYGTSoMvA+VIy
PV6WtgIMVBESxE6Z58l1A7zJiarGrPe96QoVrUs/p+GIDUPK2Z1Vj0KtzQXNt3MTvNFogTAQgZDP
Hz/DatIlwQDVi3266ffpYnvV1SgMsyfjqJrbjoP949sr6HWnj9eGAkhPFQVo6O3bI/0VUNrcKTV4
oyDOSt8V170hqnVn0drDpSxNemNnqWLoIxWoxtrRngrcaPFHOaBwWaafujybQFt0ohRw7it5qQL3
Kujj6YD+AiFB3Ysvc7ICNH/lLtRwiu1BM3408Tf45Y3WP5av3UYh7qPgCgIUUZvjOQhM+GtobGMI
2/Tzt67G791LFhAHKVJGn96e8HNvRNiOQA+X31YcOh6rtQLaJnh4xsigzHuiZXWbd7m5e3uUczuH
/clhtyHWSZCPRyHUrGsyJxZzMZVRidfJFdXeLkwCKrxvD3Vu3wCppcIMYG/Drx0P5U4CN0acEGNh
NHoaes5ofekIIt4pVSfPFRiJDDubdCCOTmbwhC5NnOVCbnBu33CHb/Q/qP1QWo+fwcCwCBOkxY8X
0IqbXyi1LVhhYiwoKzeaHuNWeum9t/c6Sho99F0RQ4MVgvoEraPjMRf8J8gTTDcm2fF3TVP31xZS
1fHbs/sn4TgdZguZWBLUgl/BRO3B8LVC36zzaJN1BXi4YRFXQOGLDzUiA3JfQBHwd4bohcQayEWA
E0+laniyPR9Az5o7bR+hfq453waMb55Uggh6SHU0TSPdWOXyEKCXkz0kXtZ+ka0jtdtVoZgVLYGX
/hxtuybg15r1gFhuICLdwf7JTjRMlBQ2ZpgZCcOq4m5qk8+SDsVPX5XlB2yyLX+H5M/iX5s2PjDR
NPTjN91bQLxg/eJjtFjkLTLbyvvHfSEcTreOKLUEEyilc7KZ1RxAZG6aIK5qA3V5o8p2Iy7wN13R
Xzqut2V18m22+AWMNYc2++wkaGqqJRtcDa/uhfA/AqAShMLOip2hAQByzJosDpWx/dsr4nX9jxcE
rurRf4Ww4JzW6ykrl52DuGGMgo92oEXWkKHQmvvQgja+yQko06ihz3g/j73zuIqyvteosTxKtyxi
dwyWNZTcA98CJHWz67cf7symcHgkDmsuL4ej9HhTcGs5a9FRKzA1t/2RaM76bknn/vD2KGfnHeUQ
ALMmLbJTKcvCEp7Mez+ItRZJuQL9oBZ6emYPdx7MBhUXmmh/9EWJKvi/MTA7HiMUtG45ao5fL2mD
BKWeMYnHQAa7dQ6SaHGLZj8VrX4j5wpQiNmkz28P+qfqd7rM8A+n8AG2bcOnH4/ayWDxk6ZKYnsj
sYbSAV+1y2SBr03j6QJ2ddnJX8U6ZUx26X3tncy+BVkxGYj9rtZ8LWkofksSm+u5sfP0aYYg3F2Y
mjPXgEP9jKgX0hr10pO9gKvwUuJDExD1OirmmfNIK6r6uhpUhxCXUd0NQa32Qk3moasc80JX59zw
JHHceRRquYdOorfFcIvK6HNCU98fPpN4Wo+O1eosCw+RQ0M0u96oREi+PUWzp19Ck5+5b8ktINZs
eCEo6KfDDyXO1yORapMP/bfZLDwgC8VCMWCy0mn39oI4s8moFgHTpyq9admcTLWXzrM2pET9Jtha
+rXS+e3Ouvr69ihn7lSCeeDPZGmAB05bck1mVLqmtX6clqt7jRSX8SlbpDzoia3pkez/MauNDY0m
NgysLQ7l9D5e5aUlh24asiCeyia5Esh/F3uvVkN99fZ7nflUwFeQggdBtpEdTmYPV0QPr8Dex25w
WA5oqSfvTAyO970OnOXtoc4d1Udjnezc1UQEJCmIjcCb6nW4BHX6XlUK7CIN1/SxocT/DfMOrf0Q
JMv4XZg2SrmUqeWLWeU21mWBTdXda/LupvC6fLywZ19XY5jzLc/YImxAFKeuLGgQe0Pb6X4824m6
mjJwWDlk5NBrg+66ZjdHED+skKMD5Y9spmammqq8sJzPfhCPB6C5AsL5FOPMvbyWWieI8VHvv7dd
DVLa0CY36Ope8vI5NxSFXWCcSCbBZd9+/ley06h1WJyaNdbaMv0t5Kj2GJnLz57bfnz705/ZoxBF
0RfZCPPICG0//2skw6Gwl4Pli4Uj7H2dpO37VWTeBRXgM3uUDcrnQ/eT1PQ0Z119en/OQNyLQNX6
WedOuJ6w+3jKmeo0KgPlfn/7tc4cs8Q5HPKboukGDj1+LVnU0kv1xo9bAWw63DwDvwla08uXzKgD
L7TbIHtZh0q9nyvYyNGIvOqlVXvuGYBPQWrHs4vD4uQZUFXGibSZvBhN0Omb1dnVHPqj1RRhQvif
hfD5mpU2xTDcglZYbxYfy60LO3s7JE6uZG45+BN8X+oSpz4Iy5rQ0lK6EwcZddhU+VZoOFO5L4wM
dlRXyXeLWrXIEUl74aJ7zRWiTUaDkLIl6Q4hwcmZ4mH95k1p78a+13nr3p6Ffejxv/RDczSt8Q7l
y47qMqCfq2lymudMesnHIvDWh0WUyaXNu0326UQA6yR1JjVB6u/kNE1Ir7KqSpzYrAeBHSCfJpyg
YOzc3A0ORjd0e78e1pe3l+GZ3QWpccN9obDBVXiyBEgFgev3tRvXyv3WrwT2sCKyC8WYM4cFYFUu
CJcdvIlHHa91UspKrwWvJnPMzGp97tH0XtTyHRNjt9+//UZnB6PDhgYSOBwC/OPBkiLdvMoXatFF
3cYN+i03m/nnLhCTff32UOcmjxPwT5cebNPpAhr02k0qd3ZiKjhAG+pOHhbdKS/skLPrFCDz5hlI
ZPSq2TTrtTUlS+HEqz335d7Xm5pIta6K91SVChn1q1HcqbwtyoheQfaAQDLiLs084Xbb6DUyzW+/
9rkZJoDm9KIkAjPsZN8EXitEtZSsVLPNbkeKSm04wQAsd/ro22r39mjnJnkjB8Ew9IidTrkRlCft
efWFG2vk9pGkqbV5vFYXEqGz70TllywI5BRE/eNVY+MPNDYto9C+hTZoOVNU2v1yALqi/p3pQ4QZ
SDUILehqx0Mhbdg5XcNQMBPKsMKNKA6KOdgl6WBcGOrc3KGwAO9pg2/bp4TpLB+0tTNdN9Y9rb4Z
GQ/M5XzJ2PRM8LNp7gH5Je5hx53qawSUSXwo4Wy5vA5+SmySkyhZpZzC1V3QPzYArf4kOnIROqrX
CiPmtil3lj1R0Hp7sby+xnmS7SgDHQ//9dSJXqT00f3ccGIPBNL9WJaoLU3STUcMgL36zlykeSmH
ODckB7aNug6IE+qrx5/TBTubpwSHsQln7hoG1aZ9A/nrkGJFeTNb6lIl9/VShbQDBYCPupVmTklz
1M3H2vJzL4bKMO6KekjRDk6dfTOAbXx7Os8OxYyBm8T2jyvy+N2sWbfAajpuXGF8CYtbxzsUCdND
Lwr9QgvxdSzCW6EDRhxNsRU/huOhiL3oeGPsGVvd4O31ZB4PixxfjHy292XhUQ7N/AT9rB7zhKW4
CP87t4Y3ciBmaJs3L5vleHy9sLQMHJIXz3gKgYxIhw94XRm3+pjgAdgb09VqDa0KSzyT8tBqsukB
gZ7u478x4QRC4CU2CP3pU4yQ9grHTr1YF0Z9MKF5RKCQq2vDBDjw9lBnUiooD5slDWXebUGdHONI
uvke7HM3Bv6NoCoqYOaPqsgW0hVf+1gBpbjSnDr4MAyzG89zg5W5gjB6t1b6dDv4Vn+l8rF476ly
/v32o9ErYraPg6ENrrupFKC+AJTpZOHVmqmvI74zKD1k2kuHzkSCnmaOuqK7DlYFoV7pZSSbcRwj
LFn1NSyFEHd9YunUxRuU3vZLCggbZVmstWIF9vrFFAishAVxZhHaqT72u0Gf1LJLRqtFI7rXg5fF
GlbY+htheVd5ZYodkG3KZzsdtfl5anqzjDq7cb6MemlzQWh5iWfe2rnIhCXIUQJSWgv862rgVesg
uz6Ef5nkOzAbubYvzUAmN/yWZL3tbE6LME9SY9hlHf3dEsmlyX9MqPgt70Xv+fleG+vOv5r7Knsa
On2xvw2GNVsojJsI1hmyMNLNqd6BH5hJ7Dd3VRegdqCDYk2uWqlhqASPd7gJAtFuamabjPlDURtq
vqaQZEL3ypuZULevNTfSdZmonZ1baJr4ha4ZV1zlc7kbtdRxD3kwG82urcZGQdtz+/a6n71MHlLT
LLqH0TWgdQFt6YtPHqoDWugj4ZPfgmLvN49pu4OCiskamukWWKBPdm7qj+sM4CIqXGmpqFPFCv/F
QtMvdAVVNvbdoj/NtT9W93TRnQ+rE4DYzwIwzHtskzGONYK0xSwNBb40pOPl2Nfd2K4v87wanxN4
nvZ+qLsuvdMMTzQhOUaJX13d1rDs8jofruij9E8qsNs1hJ9WB2GFd9/2FxHE2JvIEwNSJeDIwiXR
Vp8cLO20vRyHXEYeBOI8HJVTiKjpAvFOs/wae+xKI/7TZM8cRGW7WB+bzq1UGtaBO0ksKVXVP9RJ
3g+/i3Vonl09d0G4OPbi3+aGn96h5oKXSFF0pUK+wkwQSCi7HKl2zUcIRK9acVdPpnCuF80lOQO4
X38Omqp3wfSYDvuACsnzOCn3puvwX74Si1EAta/T5UZWztCGXe4k4xUWlgZ+9a5ffVE5yGBkKUY7
C7HRtD4opwu+qiQrPsxBb96mJINapDKnru46ny5lOLSNFlzDl1D3lb2AF53K1Suu0S0USSRKgrWD
rApzCmt6wO0OcxLVhWxVHfZtb/oPZQbDlV5wA7Nc9GnTYV2b1w8+Qvvv/GC0htAZ7ETf2WmdTeye
tbP3gG11MsM0BbEEV8VYIxNslIOSRju+V3pjl3d6hboZiOclebbreq0RRfTzL5CQvCpyK2f9GBCg
/B7XXl/3mM3PH8t17tSVBgVBIoVnbb+zwL72UA6j+z5d5Qbi0T2J9HPjNA/dWPUtKahj/azGftXu
lylQH6YGmZ1wBPau7ys/70uQXYvnXSW+yqtQ1EiGHloqDb+0yu0WQE+zPYWjVVs1Go/O8h4ZhL6J
Mk57M8Q+WNVx0DXDVS7qIIgkKnBwVJYg1eGEwe6+nXMaBXCx9ZxPpiQ4nzVQVhtmmoVLdNklQahr
bl8eOlFZEMpx5OLTas7BmjJFnGkk860yR1VEhIBzDbC5o6zgtXL6OOaDT7IZmOJjMbSeuaO047qR
4bR5TA5QqXBFzvtLKlLbvHL6dN4lxdhBSQfCmUUyFXpcDtY87uth0FRULlTZ49lMEYc0xqR4QpDc
/VabKhsuJWB/IpBXFwVto43hS8349KKwC587EppCnJRpML60AVWMd5NTGVpkaZbXH+zVRe/SQ+LS
vIOIKiH3LNqyhJsep3GYMzV4Xdg4PUpReQnm2n3HCdaI7s4pbad8oigk8n1f8+vDcZhbNr5X9r9B
5fvtr6VxZXroDUgXd1JvCvOuD0D+fHQ44dJQOfPk37BIUwCui96uX7MqEE3kChuVUc0JFhzToBMU
L3Qr+2k3WouyrjTPqo1r6RvSioIuce0IdwiV/PZwUqzH0JyR7oyAO6XFvRinAW1rFFXm3YjjCHmL
3aqXys2K8iAnF9RxViNjGqWaky1R46ta7iC50bgW6LIvj1lhjnR3tUCwXoeiv1FLPiUciI0/h5jA
IHeKQqD55OctbfZB9AiwleVi1JFp5YIiBYweH6DqPH4fnHZ0o9zMVLbTe8W/HPIke/LMtlc3Zd4b
yTUYCN3cY1QK1UikwSQ+l8qqTXfn0UH1XtZpMNJDYwsv2XcWXKT97OcLxkLQPtbqGUChj6VbkRvN
7VQ4S3sYKmpH36e2nvUIRpY7Rs1s2u0+bxSaiS2S0cM7veq0CpHqdfk29E5j7yAnVh8kHibad4yd
24e0LS19hxBM40yxWIXRyVC5qW7fV0uv9Ki3rfluo/OC/xul891TppM8Ga5IxQE91P7Zcfux3KFL
D9zZkBkgXsRATD1EPBS5eDSq9PEK8zGwHUsg0k8StVUnbMx5vqt7BAau3I718x7RiPqFRrjXh/Y0
lVmIjpjxZUlMTTxCMJ6NcDAaad2BBrAenNFdJxQU7eKncty0+5ylVbVc0Y+c7qSPHM/TSnSV7fPU
MYuwGMtF0Opy5xuszsbkMK3t+BndMDMgMNGm90biOLe6Xmqfg4X/UbtfFrK13KsjtWTJ15YCoBPq
Q1KOu0kuKyo+gdHQbVa5l60RVMX2pQbok0a23VlPA4Xw8dZF9w3924V3DK1aWUvUWT32ihmR6Cdv
auSLFL4yd0Fd0N/WgZiq2zIZauuKqMpS1/moml+e4XXTrpFN+b0OVNmHZeAMVthRszys0s1fciCQ
32rP0JzQ1StkJVNtCj7lIsOPy6VrqcJ0VPM7rdOoGnCz5iLk6oIEq3o3Nw42XITggCou7mQaxf3d
nCQgcbLRM6gG5nUTy4Ju3HVp1V3CQ9r5fTEsyU85+Ua/M4xu/qTSxc121OL9JxdN1WbcucNsee9m
I6ntyMoT5RyAXkGxG+yOkMnolKE/WwKx2biq3LS9HWDxJVo0uNJbdhZSHwDDMwdwcNNtEPrB9rjs
J5EFCTJOk0ONQFmW9t6zu9q7JaKSn2oJGuTFX8qqCBfB9X1vDIXhfp6LpbymrAEFLG8zAemor+ZJ
3s5laiWPnpnnw33hdF4bIUgc3DouQeU+1YLlvgv0+ftYrPRxUIgpRmhIvf2uy0qpP61egHPUOCAk
xlFa2T8MWuRlhMZCMN9YvrDHK+Aq4m6mZOyGld4Ay22J8gl3YczIpxwYaiyTscf1doXYGCaWMQKW
HormecKPF5KerdaJG4z+0pPiNnvQ2gQc2Zh05bhXdB1SFl29OEii5u37rm0MKFQLM9Y7a/9B9GU7
fTYylVT7lPPlkcuy8KBoavo3t/P7R0srpB1aQugGeiStRImB1sUS4ouweqEvpffkoRNqw1G1PXVn
dChDvYN1Lr+sg8b+sFJ/uB9c1vYh40KA3zCUfqS7cEsjfCT6JXItPBR3jcNGesbEsFwOqQUC+7Zd
jRwbsXTO2+dME9K4slFV+ZApqAYHvq0fPJAWLipyM3d87JI2nSNg7NN03y0e6Glh1p7cWfmwlsgb
oYobVvki6tDu9aziKic4OVSl6aaHrqHwwh1nqGpvmVipkLoa7cGpMaqM8nQEsDyWpvND2bM0wkaZ
FdYh1PtCmj0s3gXzx9Bbqvb9DCzyu6Gp/JfnDdZTVaOODgW/KX7mYph+6qXnFrtuTIUHtRGi1o6M
yv5AX7WA2WCsOsRO1t8zN7Kod4Fql6+B0ScfRncWt+3cLL8JbmawRdWiPo1UaDknmlnKEIfb/nky
16q60SptHQ5gUJpPniW6r11i5B9oB2b4pZVVt0cN2sBPKR/9b05Jsw8X8yYvdw2ic79dny7yTaJn
Yxsbqmmz3TRm+mPra2UfYw6QP6zKn9wI/+A0CeUYuFlEySX7hGVD51G+YlVHhe7VXSxhLBQ70FHu
cidb13nOwIsmeAspTw+xf5h/Tz5dc2QXsTj0iT3vB0zXbQJaB3X6ynXSO7tqujKEiZnh8LHIgdRT
cJ45pbfSLiSJ45OBaH9Xz6IBBSNTUiStKfIfa5es9p7yE1Z0trTFtzFtje55BtD9GezJpEGfbRGS
a5yMkxZjPs2L1dJlsZ9mScu5YQXfpnHpftiYoJEacXboX5dx7p1DMiQGVj/Zott72XfNg+nVw1cL
FVhu+cmU90obzC9UnuUaOYD75tAat9y1Nfl9V1275O6uFzOYyFBWa+ffeOh7WPCZxTiE5VDlSBmh
fYodhts276Y1nR3ao3WlokToSUzRwfviUhYsI5oxyUe/Qfc88pdeDE8UG0zulyrvUJoIiqDdLZq2
/mi8UXfCVuHRtRugdFJl9NzFupml6Rc79GUWYz9r1axfmcCVroUhPWentcWY3VWmt74fxra3rwDl
ssbBxM6fyagtGSlpeirK/IBMEX4HpdkSfYYNp+pgeUrA0D1gx7ku12hPcv2WabJ+kmnGWwZQQaAw
5JMR2e6ElPC8WLWWoSORrO7PRiLy8Px2geRMXQ7YO533rVyGA9xJ6aYNmtlw1tWKnaSVe2NqiKsm
btoALZcLZaIzQ/mE1kjFYM9GxfGkd7NJauVJJSzUPp2ECHNS1VWJLemyLxX0rgv1263KdhLO44wK
5FuH1oBK0VZs/avZiw4lRhqab8brCOSI7ePer9J2LnT+tmc+HQWdQi5HEKpYmZxU4Atbd/qqT3XY
6Hp+Pzgko7lZu3fOAglk1PUuWqzK+Medtj99xj+YLsrTp+royP8knp3rekyDrL4Vdl/GbaC8CxX/
c69GJwoU3WYvC435eAJ98IamjeVOjC2V/2hSEybOlOIJv3f7Y98HehIuGQvq3xjWhyENSxt5b9r1
x8PKtJb5mis9NqxOf6flBdTYyskPI3GgHRllgy5ZGxRjf2HcM3XCTXcSSTcDvXRO5uNxx3GDJmal
EddebcelVqhpJ/US7oe1UDUOUz1JbwWeGneF8oz+Qs363N6geY2nEd0/GBgn6wipH70itDPioAq2
dCXNn5y2qMPOLS4Jy50ZCjk+tMHwmaGzcYqXIzKpK00SlOD8Me3SuUwiL0nE9SK7fyzXCDQOO+9N
D9twtuLr8Zy2lp622YT+dyMsZ59gUHNIqSK9e/sIO9M22WRo6WtS/d0wECejyFrpqp2cuEZhkNKp
o7rPM5fzByuZhoOLfvOPtwc8N4ObxOAGq4OBeSrTNNpDW09VAG2FBGtvjNK8mxoPGdaqvKQ3f2ZV
4qACnBWmM1C+U/HbeUTlwYS4yR3cGv1+xYtjn3RL0lzLRBNXaBj7+EXKqSFI7IzskpnZ66mFWw2C
cOvRQoGwT5ZlXQoK5W0LbUam9sHT8+TWrGAg2cGo7+grLddvz+zrQxu5TQpsdG4ADQLlPv6UlYH+
A5JJVrxuiSLQCLEzxzS4cBGdaYMzDAQLKE/0osBYHQ9jeA2hV1/YMShxVYSTI8Rj0BQI+Mpyan7R
SmgeF9E4V2WmGUYYuEXnbuRuE1FTq/j69ju//sTcRIjL6PxPs0bfVttfF5W/YobukenFWIC1d0FC
FK6ZprqhvOG9o5JRoHAaqNC36/Lq7ZHPfd1Nx50JQJSKFsnxyLLqhekJLmQxmP67Wc0GkdRSH2zl
Nw+TkWj/+IjlTTc+B35fBP/eyZvaGbqjU9db8baPOcRlCyfbyg9V0n5Lgtr9QiBYU5IZxsPbL/p6
wyLvBAIalDAbCYLe8YtqxQhbGLJh7Fbpijido3azWfrk7vpyYajXtyZDbVxoFjEb5lTJlQSuLAoH
lXbgP+uuqkV6LykpP6abB1BpAQEYXc/9x7EOwoAGbWNCHW6P0206uoto1VrosbT7Pg5U8sNZ9EvG
JWdWyxa2cRjBbwPkvr35X+u0G7M2x1VDj2dDun3kq6n+Dnda3mPrEPR74efOBd73mc+GwYDNJUXZ
FUjdyemTu0pgO2mt8VJSx9adLL+ZnSbH9sCvL8Rx21I/juOwq6DtjtYA34zA4/jl8Cc1x9ZRRowr
0LpfB9f8von+XUHrtG8G5D0iKC4DShaKXAZh4wsn0pm53QTc2BM0jUmOTy7KPCsrr+LOjkf0GffD
OJIyuEVCi3AtIjXZ/8aGwAYWTPQfthOYtePXrUs6w7XU13g0Bz3q1rK9Auwwxo4zVhfgkGfIbDDY
CAFANhigiK3tzP9r3QyOOzWOcvUYkzp2tq554mVzquhDY8qGH0GFgVSYFlYDrbgItCLiPp8lFO7B
eFCyL6H9evqIl/gcNP84cuDRaFzrxO/Iv50uaZtw1lWmcBANzp33g2Ut341xLsrd5Hf2j84gPbyw
U88cD5uqBvE0R6EPTfR4MvoKoqvrlRCUQB/Foy7m3bJaGJY6nbrZzEEjBZ/87dPvDCDBpG3JDkKS
CuXF0+sOSrNpj2RKMbUJb+O/DNTdq8Ffn6F+A63pp8FJdoKb99DlMzplhqzrXdkI75J1zZkdvUEE
UU6GFOYREh6/viYhnxh1z8W7rOUhoVoRm7pw9kYvLkGJzgwF/GJLATmOoZOf7OjGkzKvt9qb3XcP
Se7Lh9KQKKg0mrl/e363BXxydvjgHQH98koeYKzjlzKEFK1AOSY2Kfr0Oy1xKHY6bW1cOKPOjbOl
RcwgKmSkKcfjmHNW5TXWNbEzF+0dsP9mt4ymfmG1nAlHOAO5wyBMcBOd3pXE543mdLYeuzPrHz7N
UCBAuhSFeUDu2OzD3Dcpm86l26bwYJvyUt75hyt1Mp/cLvyHee5GGzk5DCFq2Cp1F4PbjNg6FAg4
ww8pG/rO1JWrLnT0ZdJDQOnmezZ1gB5Fb9k/UK0LvgRuZ/3Qy3n6kuCZvqJSo9UPqqcgE83ZJnA+
UZv+5mdDbT9MRQbB3a2nDsEIQ4n3wUCnJtQVXgyxhfrCo0VQ+FJmvvNVS9Ej26OasSL7LDz1bXCK
9dYSpdRQ1oP7sesWEAQXAqYz1wL3LWBmKDQ0QE9Z+U7ht6Jk7cUWtgu0WGak07WUCj9N3wjGmbp+
eyWf7hludQBaUJ1ZAegVnR7VBfhQQ8AziMfZ7d8HsDSvqoU/Gq03X3i1V5qKm1Y7LE2KQRCDQKBt
7/7XtYBCV+0Dkpk5lApquyIxxEOlebP5sJbo3UTBMMtbFBiwUtDSPPuqW67Whs4Y2I+c2P7dvNLe
DGGVof0naXaYUTG1Q/ulsJPFe+iBCUcDeOUX/KeC/OfgVMGdPkmBiarfZ64LkGFykFscHaPcobLh
ZI8imx36I0On2mhecBiL0spNUljnnv51XYIVm0M0TuVhrnR0XM2uH+adJtxKRNrGdQpxW4Nyra9D
n16rWZ+fHc3MQNLWLi8oa99Pd1kxdc3TNE3i4MxyXB7spKalLhCiDa7tKcitp95MC6pI6VgiyMJF
3cVATvL0qqVT717Tkl3wLvSBIX16++OfXk18EBRrwTxyinGYnQrRoP9SaewRFed+58djMwsqnhhJ
9ncC557+AArG/BK02ZxeYgq/uqAY+g8DhFwa3BxS0sdrAYMX09Y0d4wtf0hLDFU6rKSyqU2/6W3p
jVGGv4l240r0r2NDasZnHz3MJdRw9NIvmJedmYVtSRILUruA8n/yKJ4qQMqDBovRqx+iAuBQ2JbC
/BXY9K7cru4i2xPphZP9VULKBGBCBFEPHF2AGMa2Mf/aDLAagaB0rYonsHOMbaXWAxKdSNtLujh1
lLhT+ZItSavf13MKx7BPe+nutKITNGeNtLikYXh6EhCtcZuhubvxaGGVnDxQ1uRFjrTmEttNGzym
SitiX5+s3dqL8sJJcHqtMRSTvbEVCIq2y/r43SvOCeL/aaXEoYprW9bQggFaXL29us+NspVpqa9x
vhEFHY9Sl8GaaOaox2ul6l22lsOVMVSXKChnVjJFNVT3sQ/akvpTipGDINXkl5zYObTITQZdR3fP
F3uvV8bOLDc3e7g3bd7fBlrvPhhNc0mN/fUC5gkYnwIKunVg/I9ftJ0EDVp70WM1Vck12Ir8uoeZ
e8i9xItLa1ii1k3XC0HDqyB/+4iQjDf0MsGtdwqtt0bE+KoJ8UIkNGjEmomHfa0G2Tk7qGbW47Er
exsIHbgjw1wEapK2zhwUroMzAQf719Gx5O/RQzzlwqP9Ybv8HU78eTRaHJsqIy2gU42yKg0Q8Mjk
GldGZd62xeRu0Ea//+6tOOrQvBzrGSE7YIQ7sUHo6P0GaxPr42BnESDstImA/6Behbh2k4fCE7V5
PUjijkiT2IaGLnpkQ2RJivFRkk3us2UJdw6HzrSMnTJ78eSSZsyRTrPuKx7EokMDvB+B84Ewe5nY
+49znRVDmGyBTTjIvm5CPdWn31hu5FSDpFfkoSOBrYUVyPsnG8X9r7qSXbF/e5Ocxn7bVFGDokbD
V6IQfpIW2m6X5IEUazw4RvKgO413Vxcpjh/2WgY/G9AXv7E6VsPBawf349tjnzkDN5VPSp3kYciL
nKbgAWmTYPusMUWIvN17i+n8LlOUK0K7rIk/aKonj32hiioSNQDS3RZCPFdyxmfCsCX1wrcf6LQk
wGSYkJaoVm3hEAI7xxsJ5yeU7Xqpx57jTBpgv6UYUe7CtM2wELkOZVaCVDTo7Ne7xbZyYktds17e
fogz5zBnFWwVwNX0e07twmdba9JkGaa4a4eCir2+7HWtTD4QBnYXTsgzBwfVHTToKG9So/sTsP11
B9kiSYj71zlewQo+9rIE+Fz3XTSlnX7TcPDv6rKo/nuS//eP+f+kv9qn/96H4l//yZ9/tN0yYJso
T/74r/v8B+3P9rf8z+2f/b+/dvyP/vXY/Wo+yOHXL3n/0p3+zaN/yO//n/F3L/Ll6A/7RuZyead+
Dcv7X0JV8s8gPOn2N/9/f/i/fv35LR+X7td//cePVjVy+21p3jb/8T8/in/+13/8X86+ZDtyHMn2
V/rUHv04g1z0hu4u1xBBKhRSTBuejAkEwQkkAQ5f/67n66qUkHL5S2wzqkxwI8xgMFy7N8Cn/D/P
zf/vv2V/NPi/oWRpsRX+n6V//89//TFO//MvUEv/N0iX8SJ7oiNDOY4onX+d/oX6/42gBGMWpOlw
r8VU+7/+q+2Gqfyff4X4J4w+YmQFGlLI/ye4P3p+p39y4/9Guw7tdDzAhP/694pefJq/PtV/taq5
79DKHvELsOH/SqQEZnFvR3AagTBtukHNlrB7B2j4Kx83vusO6K0L4XbO+iknPdt2eJArUOkTdl8k
a7ebA8avhmq4NJR1zvpp0z+zLgBobArtxrkA0mWH6m4BRCfoL9ybzlk3ikXAbUUEnHMAgA3eQSfC
34MKlV5oGZ0zbpZgAP321FnCPByTJ5QcTwjaS3ftc7ZP//2ZW+JqgDwFTvK8KcsjZlXuZuHun+3n
/909/z+7xbi9Y6YCYz6VH+TEcR7DAhgGARDKBeNGnfXXXjROqLmLkopqEuRr34nPJaapbwdnar8B
ZUYBkcYrY911PvCUo3fN5QoQRxdVF9rS55xmFKqDYJErgWLIkc34rqjC6017P+y8ZrxINdCWARMT
PgiQvjm4fee0c+glbZIzCzfHc4DHRIUSzn4OZLHAsQmSg1pcmiU7Z9yIX0q8NQaTiJeHa/Sjl9tT
VPu/rJxitvAmFzJhFENSOVgzq/0WArw2e96VnXEjdvFewlbgir18qvrgqnOJcw3Qz6UpwnNeMYLX
iVSNoaHKy5PZu3Zn9qEc/hn37n9CwCzwe1AKA/wVN/fA4A7AmeJh1ltUcqEaOLdwI3xDv46cySf1
/YoX7jr1wm68V2uIatXO7UYAA42qNdVDeV+tE3Tj+Areq/ESn5txHfnLN0aIYjSoDelQs/s2rB49
IZM9n5vwqLvKW1OXtPpP/aZfUaIwP1GFwy6Jp+iwVs3ycYorDerm3rtUR57zpBHSKC9BgoAhnhyE
tMehDMC61fbNjZUbQ+NMVnp1+EZLmU918bHQQbeLtsLy0DQvc8xjW1dNfZyHQPlAxa//vpTuhUH+
M14xQWCopSZItcR9ztFVewoE33EgUJ7svGLENKju3ZA0S5+3PALlfLAVyb6KfIil2dk3olr6M2Bt
TdPnVECGrWpUuYNWtv9oZ/3ksmeHcgIgd6+gdZi3mPhOMVE2vw8Xf/3ytvXTGl+p4kxtc39e9BYn
I81nDdhPx8D6NyuwQIdDcwnod+7bGrHtF9ArLtYlzqMZaJ8Aqn+Jb/tpjcjG5FEx9DKIchUl5dFP
RA8Mc0vsaq3QiFWM2OEJwV28XFLvPZgY3kkmvr3t9zNOCYxIbU8CoptTdblXycjBsI5aPw9FL+3y
9d9QemBmkIN0ae67xQ2GbZeJHt5e+JkNExilcxHwFvqdK815UAaHQiTRJ0/X5S7hyn16+094p8B8
ZVOajwARifvCH8Y4b2gMncrEHW8lmz72E0i6MJgOQPBCWPuJY85Ib/L3VjH/KJdwe1r90cNMSO8e
J4ZhVYymtBFA3OWIA1E2ENZaxAc2jt8xaK8BXu8eFOD1MTSQdm4fTDeDbLzkFnNwn97+Iec+8smH
z0LXoZoNkhRtPnlQDG+EN+2h01xcaBOfs37678+szx3XPRQdvZyr6gcwZ++E9j7YLdw47sHXDsEU
IpOckvmzHy3329b+tDNtZANMZjbtuqF7rBwPM4JOnxcUalR2xo100KyQ8amWU2s6pHfRHfSsLpxP
p7L1tR1pZIJCAZs6wWhOae1kYV+PBwZKzhTf1zuc1HP+wOtEuIuJG1wASpyJM7Mz7U+YQGGipzmA
KSvmzmtxC2mwcMemJdxbecskBALgRIcSHNE5aD6BKU3q9xTz0Ha2jTThtmMoynpIcigpVI8gcZNf
VHERwXVm65siyI1XoIj2cWrFQt5Kr/vWe/+MUug/taIpD+mveAOGMm6cD27Ns9Anf9L/e3cYur2k
3m6wRf71N4zIFWUPKN3mx7kGwOcrOOZdIHo9kpacj49TG3YfaDzoawz4FvGhxHzQUfCCHGYMIl2D
s9O9b9bppAlHo8PSV63dZdMkKwW+i0DD3glzEDbhHT0QRzfqP9ttByPqBY+iIfQr1AAJJsacFswC
Fb8kCnVuNxhR3wLh54PNCkWAgKwK6Puqq1L/M3nvv76VEfmB6IXPJ8fNZ4o2V1jVYCtA0/Vg5RcT
2QpemxKgBe3iujliEHVwks86ZoVdGjdVE3ztYlK04F6u0Hw5CDyap6QDlYXd2o0Qb8vFoxr8WjkT
9XTTlMNTnUhld7j9WRo8O9wqpgIB+FGUQ9znIWo8lvIhtNuMJn7CCaGWUVfoTSz9AoHmft9W8kLr
z+A++c92MRUFtAaYvwPlWw4aghokJjP7HihafoyKAO/GoGYC+xzmph8C4PpTqKPRj91GfySsbR5b
DpIUN1riz6Vc5SWR6jPB4RlHeSzUsviAwOfg5+sx9ovXjQ8c+iqW38kIbIetSdJ0dZPLMDriSP+O
ibZ/RjL1ly+NuHalwEN0ENU5A1v11XwSKg8gHW+5fY3AhnZXSUhM65wTcFmCijbtWDDaHX/mK5Fb
uWPEcNPPmzb4iIecY8kuCVCf+aCmwimJ+pAWE0yjEH6HGSY82V2YOjln2Qho0JHhCRj6b3ni1N83
vl2NrrDbJiZDLRgzmhHjx1tOiPO9HTxAsKaV7a0S0Z/H7LNcUW/hyJbCgbPBt5FGGvepufLGo531
k7eeWR8x9V1DJKfIoZdaAFsBjvZ6dS8Jup3zuRGeVEXu6nK+5W5Pk2soSYEHvYovvUScvtwrZav5
cuuUIHKVhQPan8D5tWFO9jDXXfsgadBd+2r2dyPfLikLnvslRrTOvauDBUjmHELJ7K7zWHNY/Hq0
62z92fl/9hUgJEnqOmxE3p60a0kxPTrVeCFpn1m5Sa2rGJSH2hENClX19AaQHKATFqrtUoFzulI8
W3mpwbK/zYXICaYcjwCUXznMdS645cwHNokvt3EGwqxXGLYPw8rb8bVW70NAPDCjPM2gMfZ7Hp/K
uPISBvGcr4xemhNus/KLFb8mwpUzVZ4LDpC19y6NGJ2zb1yZwehU9BjNqfJJAfPRB/JqZcS1q7ZM
GA5xYzEHvhL5ykCdFU7gLAHlxnJhG517hTLl4ZwyGCu/I2i6SK4OHFzQu21zxbHBHPJVA36EWwkK
DRT0fgv2kCT4NXUuqj6rNGVCAoai8ESBaf8cg5KQSxPXfjJcAMGd+yZGZAspHeksk8ihdLVXZfBr
KcbPdqs2DmEMMUs2u+OWB7Uk4PvwdpAiCaxcAjp+I/I2sgRuM1Y5JrGLNGwB2Zm9C4H3uk/AT/3S
todP581+UWQAe/0kNe6GnYQaro1XoOH00vhCF92D3WLJ6azHFDVkFoGrbGdn3IhgJHwgr7qqwtt3
2QwpHvfDr9MKOlI780YAx8wbAfiIOCqf8tgnEGOilxS3z/n89N+fZVKwKQvJ4oDnECcBG0ADRB+q
aU6Odis3j+JNgySiYeinLT0YsKbko1o6uwcukAa8XDv4UgQkiJ0l70X4aYpqsWtdUILYrdwI0L4k
G/oDbIGCCECFHsjD0hZwhr2ddSNGyx6bY4NeSV7TKvi5UDGA5kXHVj1SsPy/dExCwjWQo7PldTn8
gnxWnqyX8tZpy/29+vnbVI0XtK52ej3l5Try+wIsV2kf8vppoFBes/KNqYSQ1JECf42ccgrFlg9E
smhXQrbcKjtiWuWlb8AG5oGFho5Q9+74NZDW8XvcKuMLKexk5TX3GJFaMj2C+E6OOfS6gj+gmgNJ
8LnqjyuDwIBUDHRIbzvplLZe+0NG3EYzaAGnoRuAHnOiVPQD/YM2Xf9piVf2gNnEE3+PCtiFY/hk
9bW/ZoQxRFl6JtcxzjyQj/CE7Ai3u2i45ki5X0XgRQS5eO6AxwxS6vGyk6G+pHF8buFGFFdijivW
uOAw7OS7zv0IDkKri50bGxEcdQGwBjKIs61SajfOy3ELZjukBwBlLzcpb0GrCE0DLNsP2G4VkFMB
TeJgl5Spcc4GLWjre9BRZWCY24EWfIce6P7tbXnG3/S0XZ8dJ62fLGR2PJJVtLv2NnI/O5dURc6Z
NgKXq4ItHfqpWQQidWg9pQmrLB1iRC2oS+ishg2mVfvRAfcf+GPUwc4jp5/zzCNOhWfrrnRIVpLQ
35UlJZhP6S6lgXNOMQITHDg8GiAMnYHs76QgSqD2oxarBgPk9F4uPVTgQ6GjIpnbezOUUeSxCKp/
NlD970YUZvZeGtc64axbA5J1ZH6CXMOOCXbhYemcU4zQxFBPodcSn1PG3QHjVzdV0361+pomvitS
oxtBT5lkmMa7cqdPYHi1q/HMeU3tqiTU8Uoyx2neaXBnYd7kwllxxh8muEvH4QDFDkSONwUf9BDt
YwqaPzuHGFHpOkooDXLObGHyPXgNDnUf/bYzbUQl8/wJE3ETwdNgDDWXcML8AvH3dsZPvnoWlmEi
10a3MA4y5jjd5uU+8NSTnW0zKJeV1JCFJBkwdQ8KsvEgNKSTpcONoAT3AhORs2AHSpqq0Lnm6yUm
lHP7xAjJqBgG4VVJki169dJ1xWVDBXq7svOKEZWi8aVUfMZO6ZbrKCR7NLXtYseEaI3gseUkcIps
ou1hAFQFsB6rezqmnF/uExxhGIEE2WNW6jZDAUGW/kKpeMbbJjxrFjNTQ6FJtlYdmNFwDGM67J9N
fP0nu4ZGWDZ6RN4eaZJtcvs9g9cNCC3VW7rbCEzJMD3ZNZXMN0+R1FX+k0v+IYXZXys3AjOZWAuu
8G3IxdZ94lVYX62gf8N4KbE7kE101jhMY9IvDf4AJvBBIRbKtIxQYFntclPIJuxdlCaY7sl5WYLm
twVPI7o8lsaNAA1BVrdpTvu8isHW17KhTtd6tjs1TWCWiE8IOH/DykPwT5bJEN9g+O3SC8tp471y
gzCxWTXUPOetAYrSrRb1DdyC3g4c/OraE6BLrTuoHF3YnKdN+NofMgK2x/w0mp0SwEEf42ZphVbu
YSJ+8ggFZMTY21/53B8xytxC1+CGBpViPo6xuAd1G72LefW95dsl3fbTcl/7GWYA94Lg3SgEkicI
wELsQXBhv7Ggyqp+cx/kUJO9xEDp1dI6G7fbXqexmudnIqToNSUDOZ2J/iPe8viuJcOPtz12JtuZ
GhkcQgMgeZFtDtoS7xpMviC7xvC53WXMHKimVQilT0ydZhihS+6CYbsBwbjdO5sbGCduj+4S7trs
BOUvy/c9mO4foN20WT1luCahEHhfC1Ikm0a3o3qESMHXGWS5F7bpOacbRy4DuLwBkewIzJ+4lxW7
1+DStdssJpYKZNAVJK2GMQ8d6aVQvAZnxWYF5HRNENU0eHMgq2bMHaZ+FI5379a1pWkjcpVCI0N7
9Qj5+g7crh4IjQEw+2fsDv85vEwMFVQBE0ifxDpvweDMICeACwh3wKwByXi8HFmFkomm6nq3XodT
J7uPSQ/dlODOHdWDnW3j9HVd4k3eKtccnCi3pKBfVaR+2pn2X2YXghMlnEHNkC0jidJRue8gG3KJ
UuXMTjcVBUIJogkXjE54Zl8hFNOKB8z4WG4Z49SdgF/Vei5mwE/UvdiKb3TyLskHn1u3EaHgpoUm
wEKSDOOvSep644cwtm3GmEAokHtC66Jvkqzk2Cjr1A57DkFKu21oAqFQLFTjNLRTvkXxOyde30FD
69Fqq5hkUS3TkHXxSZfTDrklWP0UKk6DXVI0UVAQ94HghkyGvAyTryzw2a5DI8/ukmPCoDDrixIt
2lpArOQ9R7O0Ki+F5pkKykRBdfiawoWIe+7M0a++hZCQKqKvfzKVdNS2YWpCm8JkCaNiJfgrFE8f
1RRdURXMdse0571MAa0LTZ1hKqo8avV0nbgQSG2a1q6J9zdV9FqD9T/p8QZHI//ISRymTRna4RlA
N/Fy6c3og09Gl1XulRTjj3js3v3ZKLTa8Ca0qem6uGy7ieOFPnkkDApGUMeyu2ea2KY+PJGjgTI5
XzZ+3MLix0bkbJcDTJ4szOfUAyS/ODiLyw88rH5D4sPypdmEN3nCxasY1TwfC0XfJ3xqvwalT67t
PG7UuknDGwJuLp5HFXmA3ObPkyyZpVdOyf5Zb4mOXBCfdzzvJHS1RuWAWQsU93b73CQwHCG115S+
U+Z17HwGmfQnVY+dXW40sU0KchYYP5csFyvQ6zPj14GERIidy41zFOJ4AdXjaSSWcJDtL6xMoy75
ZGfciE+A9yC2B5Wj3OFLt4tDqO5US3RJ1fXMMW2imeptKsGjqIssURpSc9ACPCxiteynmGgm2pBu
Jc2IvluVfPNidQtxmXsrt5hYJsLGre6qLskCHh2lPzzS2rWsQ03adw0uVN2PPM5IFTqHapnYvhva
ym63mFy9QcAb4a4dRXss+YweHPQqoic7pxjx2auxlAWErjLRQEmtZiuI5YStx/2XwQ/QAPTpFlJk
EF0br0GSeyRrbfkOawKSIGMI9NYooiygS/wNUjHR7wV03dQucTlGhELs1e1niL1lay/jq0EF7kGJ
5Led180ILceKzBC9yfAo+0TX/m7rtVWFDn7Ilz73wE1WRXPkZWxI+rTbeVVkV6CDrOilaTU6FQEK
bM5IHbQHfcLCqvIST/zraQUsYC+Nb5sonC5mcxbM8R0JTgeRb9XNA8/ZS9MyqdpAM3fOQE+c5MPm
O1CZYRM0kmy+JqhQXtpfZRx3wMZNGd+E2DVoTe7qabRK5tB7f2kcQ1pOvUl/ynwCHUjf334lq2O1
DR1Tuh4ktxPAx94EfSLvsJTMSamI7VKiYyKSZKV9DUrnKZub6XpT5AEUTg92DjdiMwQOpl/QS856
KFCn7uazFBilRzvjRmyWEG1ZhqSeMta2V1EDcs+S2L0+Qt755cfko4b8N03GLKoCMDpH9RXmuO1K
Lcck+U1cX22C0TGb/OBJKHFPdWOXVEwYkpiHoW+6YszCKkgwKjMV7L6uErW3crmJQ6q4igAZjE/m
y5+Ng2ZrNCd2h6cTG9G5Af45ax6OmfTLZRfGNYXe/PjRbuVGdEJzXVRoKHYZ9Eo9kJOX4c4bmGUI
mbLkQThCVBMsi1mR6BQk6CAcc6wq57+pV1RxCeoyl3cAS3j7Xv3h4XZr5xIjOFXSNBC1g+UxWthV
w5Z+z6hvadwITrBQBXKqljZbkqJ514jZA1G5qMvGLpWbYCOVqFLpzYOIVLQWcl95wbgeMe8NeV8r
75h4oy0Gl5ov/TabxvJOqzFrY+fCRO9pz/39mcQx8UZ4rhg1xDzabBxwOU/BM+PGKZgpOru9TqOX
yctbmF+TUDYZWBUh7QoS3fY3KDZ9u6RuyjS4myowBTN3WVjr7hOBcmiqSePZ1QDUCFS/kWNSuqzJ
kmZ8FKH8qQL52e6TmlWurGm/9pXK5PqtHZ0fQUDt0q4JOtrGsCC1gOUJylyQy0rb1bEqb8E6+/Jj
4qlMBcPMVaadAUqNgbOr2GBXOzvUiNIqomz22mLKIB7Z/kBPZHvCReDRyt0m7ChmmJMHy32bgRG8
SZm/foy20Ko/5JjAo2iCAlJcBBBMXmVyaMZ6uUZf/tIwzZkANbFHsmYaFMDblLVbfRtCZG5fJrNl
ZjQle1aHTHPtuX3mbEW42yrxgbDk59suPx2Vr2QWk5aXzNU6oG0G26Ef3xaT7/84Xb+61J87yyL6
b/xSEOwTPJiHzB2inqeFnrst590YXmKiOed9I0yLBqOpIJYeshhqwn3aYw8dVhL4F3x0zrz3MqBW
Hzjqmc19tkUsr3Xf7sEQageIcyIjWjsFbUvIEo5ZxeV7byE5LyorYCPUgF6uO27CBur1DWovXT0m
ejiG4WCXc00oUlh3G14XBc44yDmCVHx+bCLy/e0tecbdJhaprCYtW4/LTAcE2BIoCS6jtHvOwXTe
S59sim0QJWcyE9JfPsQFRBzXqmcXSq+TlVeiycQj0XCDzuMENcapdSAJmXTQ/ex4uZRpM0HAMRxU
DQbwqLYsOUyG1W1cZMFlIzMVxX26LBuETGMgY4f925/iDJ0OxttfugtKDSCGLsYh6wVV0MF2paPf
x1PRfsHbdayeGihMxwIzs4y2RxDggU8GxCZO/2mGKt1wG9DOb3bcJWN/iy531aZozqk1nXpRIcO4
/rabkgqzjbHQ5LGQgtWZGpxHMMUn880M3v3mjpPJV0fdlmvKOIOQqAR58iV28nN7zcgcyqPd2i9e
n5W0PwLU/WVYLt3uz8z0Qafqpe/iIga1Mull1kKaM7pdks6Jv4aE4/oTd9NwIhJbx6euWwXIeFUr
66uhGEEjN3ejf6HmPZPdTb2jKm7nAqosMisFJnsOA0vKbT9tvJK4GJDYDlEDBqSXv9SBnls/Cl9m
8RbsT/rbexGBKe/tPXjmE5mQKkm8RsXCk9nq9OrBrak8lIqNFzx0zrrR+PIiSIdWYkIEVaV8bJvG
v+JECbv60WS8iui81WAWGzMfTPtg4B4PEabAd3aOMYr2GboufFKuzEAvDuXbIr6tKbErT02M1AaJ
+82bVji9LjCpkug6xUC2HR2gY6KkoKymStkuEr0SKA9AKuOGku6Cy89seRMjpYqp0YUuZFZsdbhz
0OC5odCCP/rNclEG6XXUGoiTX+53r64hgLQ5MiNN0vwBWaPfuoGAIpIl5mehIvwV7KXFHSGQN14W
Z4XsYKOuVeKMV65U5YfG1+UesjN4Q1wqOt6UhRfflhhOH1IX/3TBEed2tlFYRHRqBFT6RKZ9/mHz
ZbkPNbDUdnvPiPiGQlZrpggbutS/Srbe9NKONQcy1C+d6/u62cq1HrIgTA4qEnegHfhptWoTcEUJ
2IPDsZOZ18XyHfZGcq3GZtrbWT8VBc/eQ6PNhap3gWQ7VvN7h94XIbG7/pt4K7FEXdGpRGaJdB+p
KqOc0Gr9aLfsUyA9WzZGGxeAVhnaRf6C4nyN2x24JB7tjJ825zPjhSoxLyzQMUra7iTDEtepirHP
37Z+8uwr5ZZJO1VC8GYgjA2Zo05Ce02o31er096OYVjfNoHffUIZoawg8hBPevlT2qT33bHHOcRK
8Xuoa73jxbIc3/4lJ3+89kuMYB2ZWPwRE1SZKIYrvC5+B+GDXSr3jVCFXm6sR/BMQwVp3MdJd+WW
lxRCzuRaE3nFGIiWunDAxagmxa5TjUhX0gHHC6iw3SFnwq8khZDVsPR9FrjkFpf24zBsdtcjE37l
l03bJw58zqkOPwk0ZD4sUT/ZfVETfxWEXQkNRux8kPWSXcfR+dadZS/TxF/Vg+DLTJDIuCbdVT2D
85iy+LvVXjQRWGiTBrwsmg7XdfozYDM04/vmkm7fmY1uAq+gwFSsjsD9KxrIsgcbCE+lDi3vQyby
ClM9RHpCdZlD+N2G0XbMfeK6bucXI0Y3p6nVPOJBoNvKLz1idKy1XYI3YVcFKrlELLrOIkmm27FL
dnheH+z2uYm6Yn2xzBjg6zIotUHTOf4s2vqTlUtM0NVWdng1imE6Alxsz2v2o9sSyxc1E3Ul50kW
SvTIiQ7YT5eIfRs3z/JWYcKufJDhk5kjdXXTKK4hFnYfF91s95RhskqNwwzxYd9pM61od1iBv9pz
Hlt+TuNIZZXb96E4NUnJ9J2W7K6V1AotBmGQl0dcE1a6Xpa1z5Ky9I+zYn7qxT29tdssxgHKyQz2
ugUPMK7AGcEZuWkhpGln24jNVYrZr9jcZqTf10EQYsLeLy5UGWdSlskfFXSQ24ojnBOObn/U5Qip
UfDkWK3bRFyN5QDenQStxQqSrSDi2Q3MskQ34VYl15DBCpHG1Ug/hV66jcUXu0Ubha4AAlK7rcY2
ibwklTtIMSaW/jDutEU/s7bnvM7iGDb7qagh4HKhEDpTrZhQq3jyhMfaCHuEJahUaKWW34OqZDpP
2/xo5xojOJOFouU40BpAtKk+kLjKl3CWBzvjRnj2/pbMSRLUWYuOGQmKG1XMn+1MG7E5lFu7eg7O
NhqLW38Nrgoqf75t+pzbjdAcJoZhR2hMZD3uyFBgbeWuGlRyE9DNcvFGhVt1jlrkXKBgmUfvgOHW
4H3V91Y8LV5ioq66dXAa9Im7bIjVVdAMJZAjNbfJuDB+6jA8ux+5K3FRnrM+a1l4FNG+La3mbmHZ
CFI1EAG5MV5mgAE5ad2OHyfBbbItbBtRqtoo1JiY6TMiVwX1U5qPLrE53mD7tI2eeYRPugrcARkR
nacvYCZ6z4fBplqBaSM4RwGN4HCt+yyu1Se1xg/hwL+/vclPJv52f4NpIzR9HfsTtGJPT0STTpOk
R6c7vOCR0154zbYRm34vZtFAJzSTrtPvIr/0H6jrVMc4mpJ9HBYzGOodsoOA56VnjD8vcK/9SSNm
Q701fKRxl9VyWr+s44zZ3rIpqoNKKL9rOPRHYu0OaU+mrU6HJhEPyeagfO1o/7ka4uUhaie1Q4NF
5cItmqOoq/XRaYJpzzh98CHHtetEv+3GJBHvJsyzp0L0ag8lw/jI+wHyJvMcX1Vr8a0bG3J01sVh
NkcMPpWRLeJQsYA4bZ/5ztSkGBRS6dAOVge6B4T0y+2b9JwNPMJGmEbc+JyNbmk1WDHawLiRLXQC
jLMDZvcsYgyEn9CMWkMh9lZb2ASC1VXLILIp2mxd3ZNWYpUWCbUCxWPlRsboOg3RCr7U0KAFfoWE
8X3i8192CzcyBq3cGUOOYZMxV36JwuR69XorCmSs20gZ2ilCd53WJguj6EOdJD/cwrWZiIVpI2XE
cmhEHCNoaMV+MNJ89+b4YOcRI2OsmPdMCgVvV244XQl6WNB6uLKzbaQGTicXPAuUgWrK6248p6vf
uToZLwTnmVz3N7opSjT0R7omqzy3Pq7zWl9vAAv0UCbaCRqQPQnaMJ11aMXcB6FqI15J14pS45Um
G7Sny4NSGJQLGxe5yMpdJihMlbTpnb5tkW28o08xI0P6zgoWisUbZ/y60mgqGlwFNedPJJjHvSw3
K90uGDdCdi361huQBrLAGXxoWzllykOr6Z6TPvjLNLlteCBxIGWeSXTh00J4Nfi56Qc7nxtBGwX+
MNUNuhIdkV/4EnhpMrVWXQms3AhbsB4TH3jqLisrXeBa/24L+uXCZjl9t1eOXRMUNgKs4Xkla4Ec
LNZg74yK7zBNIHdyiLybAPqNdx1rLcshEyfGITm1BpiTASyffyybmyBybApy+Mg4YgWeuwHfnJps
nVuR+m00Q1mneXj765723ytOMkFi0CVo14Z6gPutyVWZJPuwio9OUn91t0uogD8bNa/9DeOgbXnI
/WkL8AOm2FkOc8R/tmHL70mNwUuiS/dxm1l0x9x4ClKhHfHOB8uDShvly/ugoFhJ78583blFufzQ
o1tfwg2fXZoR86BOcJUDCF7G3W2Uqe5xUNes6N/xFpwju8ZvOudqCDx+3eOecizp4L8LoKn4pV25
f0ulWK/JXJfvO0qjPVBxcvf2ZzkF12suM9JF4jHeaEmabKNruK+dGsNGo1XrFTK1RrqYnC0KqgBH
vPKT5CqcvXq3JgCq2i3dyBeg+YzIBD1hEKnpEnNMc7svwNtmad1IGHLwIl+1PdoOLqa8p42pdBkt
7x2RcdJD6hcq4RV6U64z0zSCegQIVq3Iw+B146hvi1KtEXWazN/mXVc7vwuPWCmAwLaRIqDsg6ZA
g65ADYnulLdBlYK27cKN6bQtXtmLJjrN0f1Aoq7F2wuD/uZWesuuXf34bqkbq1c1DxQ0+NPPrql1
C+69oItE1kxxvB+m5lav/NKWObd+I8bBxQW1wUU3mNyL55sY1KE7IV0fwSypXfVpItU491Hdd1WT
ySgcn+qZ3/tkaj9ZBZQJSxOgbGocMBVneKB1AX1LPrEJ+Bc740a0zgAHLG07Y+WnyQnavatjcm9n
2gjVcgn0EBcNeY8ueJRWTlWkNB6/v238zOFuwsHqBt2HdsBHhYTZoaiHu3hsrzs/PnBMaXlRaVf8
mJCvtR+S0Cnge8GKLwlL3iXtZIVVxaY3ghaawt4M7amTbf0rcMprloSPb3vnzKluory0xmNpCAwc
WkoSTeXS79sbB5CZYytU8pkFsfj49h86Ffav5AZT3rAFbTE0sJM6S1gI4ZY6gigHhMLb47Q58027
ygWQ+aUb0rhwBN74R20Fg4YUhBnVDjbUHMF7ret94bX4JnorZkCYNg7fpVWgRxToDAe0uRINxjfb
IfjjbYedOdhNKFiyerLrNtjeyPqh8ic/7efOSnoACzeCWbrbwiFdJjI8lN0VLKwAX42mK7uVG+GM
LmWn8VSDqkE1zk6o6Q+8+Fl2BkwMWAxitKEZ4irjpQdoX6Sn1Of9hQPsnM+Nk1e5VSk6xgTe+NYf
sztMu20Wtis3ohiAXY+4ExJRNXlXeiLfJ66tGJ29xARvhWUp52jB90ycOABpU/dlZKFd19lEb2nd
zX0tV5GxxfGviiIKdyDw5EerzeKb0Zl4rk8rdB7WcSAfwVJ/27l6u5B0znxPE8DVL+66NsEssmDd
yusuiesbdHUvPVCeOVlMpixva2dvdFuR1dPSBjvWC+cqcv3qUydBP6VotL5blF8f3nbUmeLEN0K2
TrpSosasstIJ+CGMwOHrRiE7rKKz7HOauC6fUrZpqkTmS5AoLvUDBhjsspmJ4urDVo3xojma6f3j
Mojvq+qu33bMuY9sBG1dNbMn50Fk40LLgx47tcOYCLvg9nPWjaidW95BNwf7c15UlPIgua0dgO2t
lm4CuaB9mkC/AvcrL+jucJ8vEVmhFcMNZmWNUtlBu9DroSiUhRzP0IlTpY7CEW+3ciNsISLXabng
po5X7vBd7NVJ6nTkEs7qTFVigrikKyRK7lCAKthNiQ4/T8W4d4bmqUqq2fIXnOLs2U1iLYMaDetA
ZBtGrwYOUnbBv9o5xwhVTGx4k+wTxFHVPoEYt93p2rk0G3JmQ5pIrjD8v5ydSZOcONeF/9BHBAhN
bCGzJhfl2T1sCPttm0mMAiT49d/JXtnqSmeENl50dFCk0JWurp57DhDxpFxwApqaMQULbNOiWDzr
pi7JVXRaVGQj7Uuxr102hfMnrYRfmu9KaO1D1cgGqhQv614NGQo3SbawxfNk67JcgIB7vjdY6zsa
xh9Nghsx+P3cMsf9V6PolfzVpbkS1vcVqhUdIIBxy63Zww9iodBf3Mr+blmCNQXQm2R1X0PHnpVB
Rvqm/sR7UT93R+BFOJHEBb8iRQOrV8DlXURPsGf9vBPqN2ld7GujAyFaYvz4sf2pp7vOCL+1P3Ky
ZBOh4NxBiPClsdOjMs2nVplbTbdXjhUu8jVbqZeNzA3E57u5ezONQnwu4746DX0PYdKwqaAFxWPN
UtFX5Jtd18LvJP+vnehP64eMA0t0YzsopVPQ1RpCzzDS/OG1grhE2ERjyJIlMVYQTsQ96h30fhm2
1W/pc3W4uilRMKmx7UsQkIdtLvp0S3zT3MjZjvkCJoSuIXLodos/tWSgJ6K37Ua6eCULcqEwXs6M
MV7hKDzZ5IFXe/kuAYD+QyvsGZnX4LtwmKTahuuw4RfMSqf9qlDh663f2Lt4GEy26UxnHI5GVn3v
CvliILzo+eLOprwZ3IHXs25xlYzrTTveNy33EgcnyX/kuAZ58Lleu5e5DMYz4eQuEtQzyXIRMbMd
I6k7pHCzvJh3k/Ld1B9+6aHrICjWTRlTIpQMm6FqA6WI5uu0AnXwmyzOYXegez3TBgUUgk7NTPM1
GdKGiNJ3vpBf0xTG90h3dOxeak4/hrVRKJ0kXgrO+KhOrAokQfVU4wRTjlGbURL0KSunW5fKV2I1
dFLnRsl1Wi+JOUHv/GN1LMdD0HYkYy0JvEoN0oXE4oWwZleLeglpNaULvIbC6JYVxuuvL11GrCSA
fHET2KLGP6s+1aydz1Nr+/d1NW432NxLZP43q5AuLVaFhQKGP6PUHx7jWR6tydY+WpFLYwIZIf5c
yym68bdeTxylS4+x3cDMOgbsnpSheLtXsnuUNfU7O0qXH5uhSqtUh7rMpsb7ofnKZ3v2iTDp4mPb
0QYVN6yBCBNbzxuN2H0wFZ/9Hu6EbzwbBjcVnKqLRQwZJ6U82cj6dOsT6ep1oZXATJ3F2lAQ0mWh
WPpTEK9/+r25E7t9t6tEFkfzYin/XzfuBqpdiZexGd7cCd1wWpa24wuqbGgkf1C0WJ6o6r2qbNJl
tWbg0bSHn/vLqAuTbkvyrYq13/d0US0wVNIQETYvq1ySRwuPg9MeVtZvuXFZrUbNQswMmDFh9sNE
THOGdZXfdShA619XejGHxyxDnBohvlQ+VXzu3ukq0Z6vflnlfkpXd1hWjTrExZnRwz+S2DeDvGWP
cHnBVxYxF9ZazcDDJm4wzSdyLLhqTXATfkSwZoO3tH7oh4jfyLn/veZ77U854Vof9ggDDsJqV0ql
vC6LtBWhfNj0sj6yGSLnS2m/x2Oiu4yqgKZdKHSKHnP90MEe6HkWhN/BS4rcF3Mjs4iF1buYr/S0
r+H6PoGCFGQpiugBMv78bljC5q5YcS7KmIYU+YnshzmXRRHfmWRU5z7ZijCtp4U+iNWgaXuBivaZ
HvvnKui7u7mxA72L7DDaDNfnxZSu1kAVsFQj+dTWBPawdgm67QTCM8hJcUDTD4YK5zC89E7VEPu7
75YGrsemOoRMZcXUY83HqId30sSLP+kadR/hu4NrpgjF8C+S6P0dGoTJo5BIdMJQjO8g+dr7bR+u
k2J18GHvWmy1EG94IeQ49XN/I0W7zMHXvqqzlBnovPAgmnEJtdX6jqNpD15zSpxZsJWPXqulC7iR
WM+2rTFHiTzQ8TGFfwzjcosfurKz/gdmE7QR+FLIu4VIssPGw7k13ejTpEaki7J1EwQtJhw1Xzqo
4aaf0Rbv1aqCJ7vnBXlAM2VHvVe3e/zQDTusxDA7vU4j0gXZYDEuB5igosC26T6TEIA8G6mHs9cH
dUm2ct6aMR5HYHJk6LN4ZW81mu69DmnSlTZjgRANauBI/YLygSd9laHe4pfRS5dki4hC6bQbIBCw
67u42Z4B8PhB1tIl2cINzDoDm/yylzucPYOw/JxsJf30+zH/t/zwSqC66BrAbYYLYlQHa1qKNzHy
4u8o48UnCxYvPfYi/NJ2es+WMRzuYyyGd70J4yqbop0/Nr2xNf5P/F83JtiVfcfF3XhUxBtFg+9L
FwQwCidyJ5AvxQ3haVoud8xkgkeZ34xw6TcZd4bjBNC8yKp4Hlj1Ttow8ny2U6hPYmXIxbfgxZRH
i3yowwly6JlfoLgSaT1KMSHOSA1aXbRN0VNHgf1Yr7tBEDG/ZhXVaFdWClFDaycOoeheYnPqqF/K
4tJndWXMogQWkCEZoqzoBTY6a24dh65NZlceTcDSKVHzhEsGuuuPdWPZ/Q7a5wxYWMt0Rr3teYd9
Ut7ZDi4BnVLvejnrFO3CxZyNTK1v7WziG/vTlS2QO4mNoZ0sj/VyfErk37qCgmg59gGqmFbf2Eau
RIuLrG24JguSitWQyej2LESbLGiPskfXjGRbm1XD6MevSZdfK21U2IMlqMny43nDT0trFd/4FVe2
Wodf+/0yduUZLqYmxoHPcJ9ELHODapNpkFy1q1c9SLqAGltxqZ+swLfh6cPPycT2s2iDz79/89e1
rYh0ZdSagxsLarJ5iXRkMqSIUPeotg36RrCyAdSt9MOcTKpJD0H3FFaKcx60EBj8/Z+/NnBOtBO4
E3TrWGMpYeRrU7b3WLhuZPbXHn2Ji5+OJ328y4VznMMVXd+LHf6D8NfzsjHGqF3+6E8PV9OEdHLC
N+m1hf7Zsny2w8169783QK9siq7jY2W2fS8CZCLDHir4Jk4F/6gtGrbSRh79kZqeDf9TotVFVhhU
fE913BRj1h7h8hCNB71nSxF8KbcWcTKr4kSKmDzt4L2A5i8yhZfd9G0uSOhXlHB5OENGMgfr3rzw
bf0kmx6ys1bRG1vytc/oZPJdGbMK2Qyu+eustuhUY4zcKidee7ZTkxB7Qk2DE9HLash+toRsEPYr
b0TWlYe7HJyM5rGdKDo1Wdf9s+Mep0DXkd/+7qJvSFPsKiFA90KDMUq5LN8uYfjeKyRduG01FCTX
gBxob7rHAqsais+l132tdOk2RpL5aKyqXwoxllmyRJmYjPGbKS7eJiBlb8s1qV+2Un/VpNnSuIy3
s9+oOAHPVNBAibar0Rg5NM+0IN/03G43tuprU8XZqkMWGQHRmvoFio93chkUNGB8h5z8ulKJA+ZY
436UEA+LRZrQXabB4VcwdK0gY4BbRxXzCuvUmql9+EzXwPPRTmiOALwXVUfVC7TPIHS4TM0zqqpe
8hhEunCb1GYKhEKNpEr6+N1i2fJNtaL127BdvA0QF9MIfcDHjH8sZfduSKYPXtPQZdvatic9pxaP
Vv2YJfEgTzqWfmPusm0SvfwoV/MgT5puzGx3P1q9+AWnS7bFIyMNFEODfEOneRYFRZ3Scdz91kOX
ZKtE2FokYHhztUTPDCvup2bdFr9MwoXYoPUaF2yzFQqd7bkaT4n20lDCPHSCsz1ibMXVXL1QOd1P
g3nYqfnmN1OcfZN2U1xuxFTQsd7FifJlR4e5tH5JsytFNnTT0YURXrw9cIChEQ5Sc029pMKIdCE2
eswoaCp8zrUy4bOhTZhJwgu/nNOl2JoZ3ffN1gT53NXFPYxg99MK9sZr2F0pslJIscC1psjbcnwX
9OubbeKes9xl2KoD3YrQ80EMtT3yIIUulWCc/Sa5K0Rm14NwNBdXLwEnDywayofRJtWD36g4u6cc
S2SF9Vi/iP1Q5yasZcb6/ZaK55Xt0+XXkrhDgm7wdG3e7snXpfjh99ZOdMJlt67mCKlnXNoHztd8
qm/1+147drnk2riJLuJRgK2z1fQ9g0p22pKkPE1DK9+Yjf8o277Pp6LaXoJ13bJ1mzzvVV2sbUFW
VIFyqV7swA/IRB7bubR9c/IaNJdq23kf2V3z8oVh0HS1t2m7ln6rjsuqBRG+8kQllFDCeszi4Hiy
cVh6vrhTuuZ9qUwZ0PJFzvVppGtG/XzKiXRxtWQ1AlWmCI8ueJM2/fFXXE1+V58urhZOkBMNWjy7
nflzUk8/hh5qEn7f0gnb1fCqhTZ4+UKmsk770DYPBhm8X5rkEmmN6QLb0hlPX8yWRgk/98W6e766
E7tty1VJ1r586RodplUT8GxdYFPqNzDO5grTaXhaWgzMMXdfYCr2OVkqL+VDTBYn8y2HpAP+p5Di
oW3hgRb954oK5bcQ/wdEi/rZdOGG2UJiXDEGTwbcmNeYuBjagASJjKHEtmpx+VCEB0mNXD2vflxf
SFb2E4epSPkigp1lo4mRRFYzuxH7l5rQKwUXF0WDXUkL/Y4kyJsgKlJcGc7pJJU9HZAv8hx5pxwF
EYPEtBEJ8gU2XSDDS2jEG896gEukyWBI+KJU+TJsrM+OuP6oo+mb33d1DqdkjXB/rUiSV0hk9mZ7
kFHiF6ShG6RxOTYDrt9zAck/NNMl68MiDPUrS7koWlfLzbTVnuSBHVXWzZE4TcXuV91xSTSx1HTC
RSdu2aU+F7V9M4v+xqi8XlYXLoHWkRZCZaMJclAF/R3Vg3lsinh53PjC/sQpvrnz+bDCpdH22gh5
4CSWw/5rfWrgHPeAdkCveolwMTRZJrILRuTBxd6F52WCzt3WB/GNIfo3V/9vwAqXPFsPUdZqRTSh
wNucwjAcntq94Zlpt6/WzFghQmJzyGvWqSnWd4LOb1UfFqc9udinJ+WHynB+b/duy3BzCuRiOD4O
MVPZNLHwflXVH2pV5UdWTw/RMr/VDZReQgYQk4mteo6irgF8Jb/4fQhnaTB2L3GPchR5hR9E7AT3
ZT598nu2s4VzQoiUUSDzvSbTqSqqd2Bdbql2Xx7y2ldwloajUX1t1x2HHdo9SwuFrH7zszAmEJX6
tXA19BMMRSAqnxejeF6ovAC8XsErEmf7XvqgCjreJLmaY6NTZcNgzEaqO78uLOHCbklimrkiUZJD
hXXJzJr8jRt5r/VYuKxbHK1ztIpN5rQMS35attrUWdQH4kaSfZl1r3xUl3eLZorLQoNls23LOSug
n/Jg2Nqco6U8/BYHF3ojlSX1vPAkn3mYq6kHCis7vzxeuNDbzupj3xSaMqDpwrsUPUJQULHJWFKv
+oFwvSqbZIQkRWGT/Fj4BNk51d/1QS+9asHCRd8EKVZFIbeXl6v9MAfhnztlni/uhKs5NqyRx4iI
Ivup68/hWPltJS7JBSeUrii3OYEWTXkK7L5D2MuzTwAy8b8uBMcByc54HBCtlN4xwJ9odIhu3f5e
ubMXLsYFUqJvt6bBdNnW5mTrVd5pcuisK+z4RIaqPeGHqa8oo4ckVTMvHo0Yg/MkEnXfKPzIDV7C
N+Li34PsK7HnYl8Fj8TKx7jIxRjqp1G2/VNiUGxL6yMsz51UdMJZppy/zGYuugwYebylzICGOpGI
10+4DKxPbSymNUXn+f7Ulcdyd7nfrdOwqtv7qIUGvNfG4jJkFgJKcbnKJA9p8CbR633E1Ae/Rzsn
caQOgaACs2k6yOd+XmC7ss1+fe2QRvp1NlUdBu1QOsnjlX5oR/PY4bv6vfdlRf3pUnjjMZnpsCB0
C/mu6MjXLSF+q4KLj/GG6FhHeLQm+1NTyB9BIzwf7awKdqkYJIdimcesbzMmFgjbQUHJb0jIr0NS
1ZMeNiVlnnDTnooVSK2d2hvhciX9cNkxGhedHVBxza0EJRS23YGOeXFjEl4+2muh6BzDUQSK1mqe
ZN4vcX8uyBI/H73ln2AEJvxyM5cA6yhcJfhl5OuS/q8k49dp4l4WNkS4JplF00HFde6Q91UDzcJh
ZulmuddZVrgAmLYHYBzdyrwcyGeGnvBsDce/vGaMy3/xBMg0kDuRg4zi50od92hv0ye/hzsRmsD7
MQ5BkebRUaz3BcTt0PJKP/7+4ZcV5JUZ49JfdCPWAleQOG/y7d50TZhSURwnZQ58gSZKbpxrL8vg
a3/HCVioUKKtlq4SR4UVpQQDq70KKvnReOI8bB/CZAO9WsF54vc/60qUuZSXDZLp2NtR5NMY/p30
zVseRV4VQOFiXRIqSqQKZpH3uHBMGV/fHqz1Qg2Eg3X9H08k2FJYzuQzsx9HXX6Fp7BfHuXSXlxU
Cy8bgrjVQ/HXyqv6M1yAvXwtiXBxL05octgWLy73YjtBdO6PiQk/MFS4tNfRbGQsCjy8nQ6ZPicU
pNrvp4l8fVa6MmQmphWpYCqcT01M38QNbZ7qptnuY1h+piqe6rs2WoO7PizHG/F2ZWK62mSqTiTO
nqvI97FlL2Ogo0wFwo9MEy7hFV/UpSu+ifwQAjjydBE3tYHfnusCXkc7rcC2Go7Cl1KnclX6rLdb
sprXxsXZc5uhmmcuRp6DhXlWtr3v5+Kf33/ka492UnFWV1sLHVyex7JOTkeTvBsujtd+D3d23HbV
00FXzlBNwCKKU2H1EQhVeeOe5MqNm3B5LAapErK0A6ZLQsMh7Sum/6gSFr8kVv81RNN+HtpjOWMO
r+lkt+UNEls/uTXh8lqrDLWF3hrL0UFUnpY+bu8oUfRGHnRlQ3CJrbZYKivNJPK6ZyjoT3Vad+UP
YeNc4ArzRNT2yesLufjWug2k3A/B8mgvYmRyIX17hEN860hxZQN1AS5FqhkWtYLnyVxBAWbnzQka
1TixFHNo3x+4KvI8BLhiZWiSPQiTIct5RPUHxrXNLFPjjQ36SpS4xpV1GYVd01CesyqR5xm6iTb0
PGm7YmWAC6J9OxaWb/38VI7xP+V6qxfj2ms7wa3CGp3BaH/OQ72vZ0b2+FEzM5785o4b3YitFV0D
lyG3azbQjp4YnIG9Hu7yXFsQ86ntKEbFmDZF2TB4jDtxeD79suX9dK4r536ctwizRUQDrH1bG92j
uv0/v1d3Drv1VqNJvkmw6gXwTR5Ijls/v94d4QJda3Kosq2womrehul4rHdzV3ku1y7RNU8LmtaH
g+WlDsJToQo0GMBB2m+6uEQXm+yw19xizE39Q2zcZGOJNhy/MXcy6KFA/4riHeai6hudhQuIYl5Q
5tfaI1ysS6Hyi8VRYdy3/UOI4mC6UOqZH8ZOmO79Ng9R27O8DoPicZnHfw7oHt/YSq6sAS7XVR4M
N09g8fNk2fVjscnhDvIft7oyrzzd5boEaeuFoHMdBZLo75BGz3bSN46NV47r/4G69II+VnmQnLYt
ed/bsH8c52J+KG3b+C3rLtqFXMRMIbxocC83BhCEEyns57nfKctluyhaqiLWBTSPI8j+lGy4Y018
S2r82rg7x954PmQXmgkPr82SQgf0ifeH3znL9ZgMCIppAasucz2Ea4FBMR+Oqp51LxftAn9VRFDF
ZnklIVrUqQxEqueLO2nyyhimDB9YDsud73PT/NUS5ncyceGuoiqjeFZ467iVbw/b3G/RLS/6a5/S
2UaXo6j6sapJHquBnayZxnQaAj+OQLjwlioqIxo6khx+bX9FdXDSIf3htea67BaxPWNTDc+VNYE7
B1yu+nQo6XHye7qzi24bOUAADzRfov6PhCnMckBufgcTF98aVzTAbjje5rgOsGnblGVao7fBL/Jd
gIvJZYRiyEZzKGCPKex3vx22+9NvWC6z6KfM5ZhEOevE0HzoxA8yhz/kxD77PdrZQ+d6kEm98Sgf
ZziSppAQVV96Kje/wrErKDYTyWfkLgS7XHjifRtmqqr8uDbhCooNi6nDouzjnBXqH4prEaU8Z7kT
niW0QiMKe+k8POg7qP2+SaLEM5tz2S2ymaYoJxPlC4VohNgUCuqlLPxqui6+1U9Jnex0jvJWqYzu
EMZs/OQGhMtuDSAO2jia8GjKvidl9aGDioXXLHTBrZ7gMg4APck5RPshWhF8H1fP6qQrISbneatj
s5M8apbw3A3ybksq34c7kRl0SdlMbRnnVd9/jo8OYqHN8offoDihOcbQw9kWNFIO2qrUzvzdiFKx
33LlMlv7YKG7IBXJxcD7b3EbVh/LqPru9+ZObntMSuzNsJJ8Dnb7EJv2/bBYz+siF9kqipCG5RZF
+T4F+12sp+AkjV+PCG4pfl1pabzHUwPB+3wZ+0+bmGDFs/hZrqFy/euz93AetjLEs3U5sJQO4Zs2
WT76jDh3Oa1qrDvUWJYo38p2zko4TaZHBO7D7+mXSs9P+095FF2zjDjUqnb4YUuD6Bz8xIi5Kw8G
kaeOHw0J87rp2L0IuiWLJboh/d7cic9Sl3VZRWOYd0d/WhR5Dmjzze/RTnhW0KYZSa9CrLRHXjH5
ZeuMVxMHd5kpM5Npsqw48tbCEzdDFyH9vKy2+PT7N3/9kMVdbqpbKPzNTRjmMaRQIYMVLxYt4UUc
/F1WU3+j2nJFF5e78BRA2U31R4m/0tWsyGg8qg8q7GAseQwqk1A/Ti3toU6Gu5OIwN0BXpQ2wBJ9
BOX+PzZW1dnr57qkFawSqnhNij0fm8lOmZ4hk5tGfSShMlzI3k8CjLvA1WhjLnSYHHm/9xaCEYZn
nW9mzF3Wqh+LZdQaU6LbzY8EkEhG2+rGRnMJ4//eRHIXteq3JNmFjY5cJCDtaUPUX9VakvMeduxp
nYeG+UWji1yFGI+yJuJAIYvtf4mazVkEmf9bVwOX7eW13+EE+3hsUy2b+shhg7Cd0WPSfK8nyf8X
gOJ75MJU+OzhNJ+H7YhOnEFlmooogGXX0cReiQx3PSRLMlcaOodhftB/BFbLdA5rv+M/d+msMrLL
gIuUMIdyGMs6WLXHdTvfePF/24ZeGzxnzzZBJEb0Xh/5rsMSemMQwLDQh39eqn04FY2s79mI3j1j
uz4r6BGlKmn6rI0G+GjVSZtyXQy4hSe6SuUcxGcozeK6s9pglUSrfb9vxjDuTkU/d6ffh/Xlq772
wk6ODvYzafWOiAgiONYWzcOAf/wmqgtwJfuxVHUyHPlG978nVSuQjcyrYMFd4qqnXJoy6o8cFkxf
t3dH2/zPa0Bc0a4FnQmzPDSWiL6boOvPUbtMV5gj+g24i1yp8FBo/62OnEKh7o0045jReb1lcXzl
c7qyXWux9eNYjEfO6UJS2Jz1550Mt661rz398t9/ymDaZSLDNOHpIWFFyqspTDfW+m3Xrm5X2LVj
MtHuyCXcrO9lwP+aVnlL1/ram5Nf39xs3UC0am1uY72edQLC4gh3v8Mod9mrsR75RTsDT+/LKgUj
st3h2tOc/GakE6JhMHdFaJW9QHroLN5VWsnSM3F0sStFQNvrQ5rctLiM7RVkTuFz4/fmLncVoMlg
rxTf82kp2adGR/s7rnXgt7y44NXAJO1IIPe8rwZ1Vjv6URO6+PXMcRe9ChpFhz6atnym0TcSzc1p
qCM/LVLuSm+VbQM2crJoyui2JtNGFffgusobu9DlKPTKmu6yV0iXYtJXi80j3oo7W6hYnZI6FM+q
Zc1XJsj8ZEUJZCFZFt9f5OTxhYzNCLW4NbcV9o9pRq93uHtVY7gLXaFQUk9Ul2sOKGJ9LOIoumNo
FL6R2F5ZGlzuKqZG8QIqozmZI9hM1kLcR7ij9ny6E7xmjHZwIlznbU8f1PIR7L0XeAUD8F+XNB0n
ZDkGqnPdFv+E9Y8atiJ+keVSV7SzYitwMst7dtzBwW5OFxP+8FrNXOgq2A60spBFA5V+I1o7poCv
6hvvfSlwvzLxXexq7+eGoUVP58k4z3ds3JczyJL4IYa591O/FeSrKLdbXetX5s1/iKstwqG4wg+J
DxmlrEu291br5m+/Ybr81Z+2WpUsoz2WeEbDz3o8gm/fUnib+VFRSNJ/ffrOhxJNXt2cwyX8uynC
nKFf2u/FnZ027ttID4JOOVpxvrDA/l0ngWf+4ZpALu2WbFGPKd9rPeQN4ePpsuz4haprAzmwIC6C
YJvzZEAjHAvDNLG1n1wFd4GrvqnW2aKrKsda1rwRB1ASFYx+pubcRapi3Qa2XAzU6JqjgSL3ikYI
u7z3+qIuUQUqbzgS+KbnY7vcBWGnUpj/+HlqcJeiEqgjcL3xKbeNCB50k3T3u9KeMepCVHEQlQUn
9ZT3PfkISDvrrP36+1G5VplxsSmLHip8ymnKY6L5Q2HFw2Q2bB1DVsTDuyBi5zkRf/HSVE9qKZs3
tAf8tNvu1h3FlV3eBav2yqLkY+yUy0jtI1paFL3XkyT/66vKPsM7r4xSo2LztZ6qxnMqOMENc2o4
/clkzPtI6+dhmMdz39P50++H9MqK6iporRi3VuL0koeguE9bsPwxKs9jHXX24dCsTaTVMua6/2JR
PUkH3Zsb286V93aBKzEwMiU9HXJYsJ7maEG7y62i0rVHu9Vua3foWbQYEiM/3kX4x2uoXemseRRy
b5TBc9EQAYf5NqUB9euE5S5pNcY6SBi3Y45lbroTkEI9xxEtMr9XZ7/uXS0bin+T83wVRZSOZZfO
aGD1fPjlO/y07bbQ41tVEA25ydo+FKnee8/NK3b2XLAKC/KTeMjnKuyf+TRvz2Twa+JFb9Wv792R
SVeyZl2u6+jx2JbPnfXT4+MuYgU57a4pxNHnDZd/o02nTCdTf/D7lk5UtrwrQIPsQ04l+bQF9rlh
yMG9nu3yVQOo1rDGnV8eUN6otBub8hlCArXfUugyVoldaagIV7m065TVqtkzG+6e26KLV1Vy2Iue
JH1Ok+JrUBdHui7aL/Zduoo0pKorGSvMFR2djzjQpzaq3/mNuhOdQ7FQNIVdRn0OH3BE+TJX8f3v
H315xCvZvQtX1TGtm4jtKgfgzf8cZMBO7MAlhIZn7o127yvLrUtYQd9nj4tiwEpOg08ws4CabRL4
ndeIE6IByMjG8kPl1G7yFIi5BCLa+0kKcpeyCju+RmVU9rnstz0T3fR0wDr3RihdG3knTNlScdsH
w5hDJ0K/XygxJ1HI6Y0q0B7g9XFd2OriXIlG0XrIyYFwOvTSZHwaqnNtw8MLWeQudDWW22Hk0iCm
+JDDQfthPfiNisuVeeOaO1ZDeOCE3Ha5JV2dw7u1ODc2tjfG5trT+a+Le9MudiysHvMOSsftWCRp
wMwXv3F34lXWMTSEgqHLq7A7HkvD5PM42uIEE/BbNy5XTuWuk6OBwki4saLLo2AMPwbGqDqNW6Pf
1I0Ebxw0/LxXhN9YJa4NlrPNhnNJgHnJIddCq/MyPx8T8VNe5y6HFSjYCaNqjy18GETaNdtTFBWe
ZxWXw1rqcJsSE3f5MlRQagi2Ni2nwO9U7upoSZj4RD0kW3IW/dglwL2t5p51WBfFaudt1MTUY97u
BSpFCWkf9bqxG29+meSvrPouirUQEes6mFS+gFSRT5SwqskAIBpYIQhWflds9NOy4C6aNYMn2/ax
V9CTDe/Fsn0cNz8fNO6iWUZL0saD6fO2a7+iMPXnGECqxyuEXTRrMGCNxwH7eZVUasoUb/ZPrS71
lDYQmPRLjF1RrW5VbRFFSHesNlsm1QG7uOKWgtGVmA2dmMWmjo6Snag8immSRXztzqOc+Y3xubL+
uJAWrQOWdIvG1phM0xtjih5utQPsoXBr3mxZRMR4v3cquoFsXNksXaUtpofQHNPW42YyGmBOYAho
NjQeRqr+/vsPfm24nO2YlixS6HLDbhO0qSTwmCCs9NNtYC67NehCw8QXDzcDpc9dtN5PvLml5/L6
2DAX3uqNTuwSjggDqK6ck2r6p6NL/dQSom587NfHhrkIV5cIWMnoqMsVMZku4BJAbffJZ9yZq7O1
JGavg06rfOPl9yoYP+tg8spNmMtv6WbU8wQZ1Hzv97e8/qYPv6YB5to7QqiIl6Udu3w+2JckGN7H
7S1TldcDiyVO2K7w/znK3XT5xMzygQPh/GNCW2mZti2b06GeeviGSj9Ombk419ZtxYzrSswdVkf3
3E71KSlo5bW+MZfm2mR/cBTcsb41+ntN9EMElWiv/I25DNfGbTP+P2fnsSy3rUXRL2IViEASU3b3
TeRVeJJsyxOUbFkkGMAIpq9/uz2SYLW6ChMNNMBlIx4crLP3sfcNMtalOW8lexvVs7l4TUqXy9pM
g6o5+Ma9NjFNzjLq40sNNYo7p++N5eTiWFbD7YRK27yKrXrDcGdJ5TjfyaDeavs6rb7LtdiShyUI
mea126LnborKtJCF331IuDSWNgeJO9XXrytPso2sL+1svW7+wuWv7G4rxFNh9WqGEnppQ7el4TR7
3STwhP1jpwRUclvHa/UKv6D2BJQoOBXh4XUFFS5XhXTcNtsj1K+jUb/VuCcezXyn6Rt7gYtVBbPS
/YTyxFcYlBNko3Wvnnk/zi8r6cJ3RRCEcONu6s9+kz78sZckNBCN2q1+7RIrn+AbWZyQz1R31uuN
U8pVwSqnoolEfehXO6vuz3Wfx4eChvvLDN9Jv/3eRaOEqvZCb7N+NVqhPGeqjlMzhPzs1T0uHDWr
JoGybYHWxf68dFt52YZoevRr3Fm2+7Ru/dRGBepFlre9sE9qOvychIQLR4XRNivesOK1Ak55aoqI
pQE8lP32eBeOqlE5a5Z4L15Xaf+oS1iIxuUHv05xlm1sGxtTYIVgu8UnNY1vWmb+8GvaOWUVL/o5
0Q2aXpMn23S/0yb4269p+uMygqm0WqZiKF61naDPww/cOyM/KAqqLD823rNt6FUXBHncTOe1nZ6X
sP/d77udAJgGK0EODU2rkH6iR9SnVQC/Na/GXSJqwFm9RJUuXgOk7C4baGdILmg/rEj8B4kKFttp
KoNcEPNO8+1V2cQvEnB5qMKgIqLYaJAnuo/fznsXvy2s8jv0XByK2rVo574sXm3HlrdJydfLIBPu
lXcVLg+1B/Ea7p0owEOF1+pzDRFaEn759YDeOJpcHKrUWD8tw6drq4MylQEf3groOBvI/dP50eJF
+xzK4N51/OfvssK1GgRNuyShXYO8HgItTlvQ6XNXRPO3pJmjByTbzMPeD8Hp4KL025JdQCoM4Imn
Yx3k+2G7b0ESzGfcgpRX9aFwAalwW8Jimyx+UNh/mcriXQzlul8PzY0Q0NWlKlUnWugS4yyJvkFe
vztrKuidQ/DGOLh8FGcTQhETFK8mgRBTG/X9wxHO9UvT4DWoYdKmLcr6X/BW65dgFi42FSkrzTxP
QW42zOKkgh9o3fsV9QqXmyq5XDB7kRAMt/4Cic53/Vjcid1ujIKLTSk5swocosztsn9q1+rNUe1+
cY4LSZXLqgODeohXrvY47df991kJv8njilKRdYe0nMGZy8n+wuLoWytHP5xRuIAUpdukI8hc5dZM
z82u2pSGIfE7YVyLQMshtCyKVeV13T43E/+8ozbWa0G5hNRUxmxeChbkYCa/hv3aP9Jw9lMKES4g
BevBdhiPTeYzab+VIRDwEUlAv+DMBaR4g7lN1YgjoIcsQ9Isf8bE+r0Fi//wUbIf9Lgame/V/hlG
M++XfvULz1w6is+zVhsRKtcHtF8PtnzZR1Hc2Xr/nRL/zX4LF49qBvxXgYMkh9iOed3DeH5Y5sS+
KSpL7IvGJeJxQMl8Cvde9RgXIniHLc487/C9bNJaKw6t28JEFh7RMz8VOrGpLNQypv1Sz185imw+
xh2r/66igxcpLevova1MXKSmjZDIKSSz3zQAwT8Y4YCbgqFugDqu9NIUSXOaE2K/lEl/POBZBBXH
a9u+LcswsOlWzStsXxEJp30gZ5uWmDOvXcQPuGZTeoqKxEBQqSFryssSr/PrGGcgL6rPWxKUEF1N
FvFA16POizZoHgOojT5H69rjk1bpR80Jlw7reQljCMZgOF1POj2qCW/5frZ3wqXDdjGh9mKUKhdw
cenWqEstxS7y61X+8zcR4aJffWzK2l4/vEdB/bcRt71nmJ7+o+O2eFPQbn769Z+5cS648lrT1o9i
4JHKw4E8qqT5sCKmv/MTbrXt3A501ED/ZhmTXBG8RgXNfhF88HONES7s1bRJdICZUHlkWa6V+AQl
RL9I1WW91IIETSOnJG/CRKUs+BCE4b3Cvht5B9cqMenijmDxyFzVqK+f2V48tpMNT2Y6/OyThct9
Re0y2XaAx/ocTSaN+P5awV3Xb0xd7ms9QOfWQZTkyMo8h0cVnrolrPzOB1dhiy4AoeP6SPJZLPv5
6n11Gupu8Ls7uQpbRafnoIQafD5M6qvuwr9hg/m/X6+iG9cPl/sSxwyFKjKrvFx4e9YFXS4xg3t3
lcC7R5rgeD4gzX/nj91YVi4H1iAvs0EuXeVbX1Fk4cw70cZ+uWAXBEN1OR9LjV1nn+V0GuR2KdbY
jxkUrtbWIviUGDHhwxVpHnrSvykm5Se3B2PdH1MRqE2hsHnG6C4m4dA5SKqLiNrk/OsBvtHnLgkm
2i2CbADCommK1CkIhyqVB+39FpVLgk19DN/HWMic93ishMPIkh68+uT36dcD5rsUfFGF+mquLfPI
WJi8kK+aK7+N0rVQtOU21nuLXoGc8VMyPHXx4HddcTmwvoB9XHCEMofT0ysKeKEWIka/NIcLgMXB
aCxfr18doXybqPoUJ4FfDYBwCbCkDg8zVIfMO7jalH2wpRymBp7zxDlQMe0KpgyX+dbJN6a147kk
lfac4k7CTe9sgqhAEeebNo+mYsupSkrPpe+iX1NSlU2tiyjXm85Yq56TzTPud5GvrdRRF4kyytla
jKkJ10c6yj+91o7LfPVhGUL6vYryevpt5uZt3S1+m7grsdVCSJvElY7yRmO1Sxo9E27e+X31Nfb4
bsW32JnCZO/hjjgHebD8yerjg1/L1+3xu5Y3FbaGhNe+DiKSh0EVPG0j8m1+rbMfW29amJeNexvl
SOYJyA6s26lOwjuB7r9T7SfXLBfssm2zwcAD7BtkkbHcd2PJaaui4hkmMQjfhfwqg7hM92QTGRFt
9AVruX3aJ+w9pRqYTouarJeIzQLvjAGN0wIH2tutp2WIR+pGnfZqCP02VpcTU3TCZYmyGHO6zlC4
yFIax3628fC6+LGb195IUYZ7lCN38HdE2s8WM9trBF1MzMD3G0SdFPluyHrWZFwfmDjuZftuHMIu
JlaXVTeFRSHyYeEfRN1XKbAfv6SKy4VtMoTzTURFrlt5Qqz2t9z8TOOFy4UFFn7UIuAil7iIQtNl
QeqjTjwPHJcMk7JAlDNBfgLadP8sCcTXOPMzzhUuEHY0NVTCF2B+mvcB1GeGDoXvd5GJG9VVwkXC
GsrGrlkwW64YUrpcXR3iCB5AaYiz4mSKhL0rFB0/EgX30ZOa5ahTOFDJR7PP6ymch91z2tIfVwSL
ExatshH5FqbXM2Tye+h3MbGosJ2oGrRLomiFblBHUlPdSRvdWgzOKlbTsJBAKnq1oXsTHH2O0iov
lQbu4mFaI70w7pbnU8nytu/yUBWeTV8T+d8dIInebWT6hOVkAaEXwPGZzdU9CPDnXcJdLgydrIk1
jOa9tmcWNY/hsXjdTPl/sLBe9BOQTprjJfWiRZmVm7jT9M8zAvw/WBjXeFGQ6Omo6w18UvdvbBLD
+ahp43Xx5S4eNlBtmpkHNEcg/XyE04vvDsFdPKyr1opAJYvmc4s+icj7vpGeU8VZlCECAbkte5iz
RNk0DnQWHoVXQpe7JBgRuu/7MNyxJQ/VWZY2TiEcYrye6rjLggWsp6hHKkneb/TrPg54GNF3PvzG
ZHFJMGpjvsf2OHJdyj3r2+skn5cqXST3i8K4i4OJZjtK29Mj76KhTaVSn/tK3rtH/zyryV1xrnEc
jS6S4cDzWb98NLyo3jfrUH4Wmy6e+FCNfrcC7rJhB5KPWGr7htcA+QEFliBcZ6+dl7tsmKItgMhV
rHmyNPtTUHTdKbaxXyEId+EwIvGKEXZoXbL4PCfT8NBowv1mpguHzfF+1JBsRa/YFln5roxTY8I7
V5pbc9NZsEdj6/HAJTLX2GxObWiap0knxeNS1vTOXnljh3edEVG8b2ViUPpcdIBZIBt2Gjt673Z9
6/udEzUgQUP7nax5vMew3Q77Noesin67KN57BQTcRcJUWQ9w4ZjWnJXD8LTyA8VnbPfjCrmLhEFd
poNGNnqHgUdIG0o/s9h6xcfclcwamq6C11ezodSmgqqBjNMRvk2pz7WBu0hYRe0wwiBoy4nolgcG
r51H0qJw2a/163h/F3O0RIZJXydLHiXmPOrx7WqmO9vxjfnouhQuA5Oqb+2Sm2B/lzRlcqKFnfwm
uyuWhXTdNPOejHkzB2dr/oYxjNerOo+dlUq5iJbm2KYcJyPsPk13WZfa7wUZuoA/dvcy8HmjezDm
POiKEy+S90FV+hnp8thZo0PM26Qi3ZSX8lNNWourWu3Z3y4UFsiFoOwCbVvefdbF9D+Ut569pqBL
hDV1Xw9NWU0AOwKdQs9zYHPjt3hcJKxsGdJfophwKwYeUVJyCqIh8TswXCRs30xbjMv1w8vlOPWd
eolmRi9+veIszK3uIAwCW58cdmavNYm/7LL64Nf0dcF+t+aPAXqpG4oEcwV9l7Ri8zstPc9/F/6y
g8UxmrRjblvyj1qij6RZP/t9trMwkTke63VG02pq3qj9kcyT1xWXu4CXFarsJUyo8zK0xbnpdXiC
acO9x+ob+6DLeDWwbB56GOTmE17BIJYbRg/XFL7fRuhSXkjSdY0ogj7f5faRmvC17OuPXh3u4lyc
wMi56Yo+j/boeGha8jU4Yr9qFrjpOJPw6Ie6Qu1iPhfbX/D3fV/AktFv1bs8V6ykNMeuu3wFNTHa
7bKvm1fSm7s8VyXKGqL+m8ktPA4zGcnlmYStn6gnd4muHryH5YCWcoS2+oSayTPfYAnoN5zsxx5n
jdYhRaI+N5BGvvS8s5c4GcJ3fq07q1OtDWTJNzrk+y6fhcjZEt0JUa4z4r+5ae4iXWbhtMIbhsml
qoP5Miwd0J6J2O7vGHbF78OlTJ7itTl6zxXlHKNxLeHpGc7oJx6Ri4qtPNXT+MWrm1zKi4oWKsFR
3OTxGPw9mLhNk0G1fmeGS3kpVLuGRyDbvBi7TyFsp7UM/YI5l/KKCnIMeu7aPIgte7LQ+27UIf0i
fxfyEruWVM1zm08CUPIcoLQ5Ichy+nW5c5Jif0z6zlZtLlrSn7tlRM0otP89W3cO02XryxaK3SY/
ivhL2+25spAL/PWX//vq+pOp73JO4I8SidJZk6N37FOk+tKkgxn3s+Vt+wbSXvpBDOHxblxj+zpX
035pwy58Fiao8i2OZxiC6aY9XzdDma68UdMJWoxDpiq7hBcxgvqiQ7ujt6F1fWo4woGuKpZXWM76
8f7cZaiIhWPToLF62R5/XXj4ONjdL9fgymWVNK72EPZt+TSotOth4yks93s64C5C1fJjG8IKeaSG
KlhwDW9V7ek6z12GSrNkYdjL9mzp2qcGRrjfyrUrv/560lwn3k/mjAtRyaNeFxtWRxbo5Ws7yfNK
pR+LwV16ynI1IEtdH1lJGHSnwgmiVihP8vOc5C4/RboNlPTeHhkk6ofThtLIxynmftpt3AWoolUF
iVTznsV2o5nibZVCdsN6QRncBaiQ6E2SvhUi26w5nkNW6VOjj93v7HYZqkoqPCwXdZwFYvkYI/GS
llIFfluYy0zFcCfqS1FE0CNhIl0R7aVVIfzE4bhLTc0tXjqHyO4ZoO/hYZ3K+mFVfuaq3KWmRgEl
tCkOWbaK+HNh9AOfer+qZe5CUxWx2G5FzbIOWqq7/GRU53feucAUUvVJFJmEZkxifcblyE5I/fpd
ZlxeamETggC4+mVBZTNl4f9LYk9yn7vSWZWJlMGVmmYob93Pk4z5uWKeaTSXmEqSWHblMNHsGMLx
tHXIAigo1945TG/siy41lRgUW4eL2rKOl80fLU3W6ak8SEn8sgEuObUtFKYGMJ/K6rDQKQQcX5rk
HkJ569ud4LpY4Z5xNAF2rU736dpPTwNZPnmdF65wllx2bMQJo9nASv5gAhDpi8QN2K91J5hOVlZD
yW3esmre6amm87MKJj8klrvglNFHdNgipll0anbWp1Ex+uHZ3AWnWsticShJs2LjT1Bvgnlje09N
7MZouuCU3Ic4qYcoyhorP66zekCB2T0ZsVttX9+WvsvtLG0f14VZ4yws2TvUt34Qe+x3wrnWhD0z
zVgZuWVjUDTFaazoVXBe7NDk95orrk5WFO5hOMYcKwgikXMvfq9s87tf0+zHbum2OtkSraIMeOMb
VGisadVVv/m17SzOANWakO1pWBaXqDxNdNqS2ncaOvniMu4CXNQP7LdRP6bhCp3Sq8yt34c7axP2
jE20m37LyLpsaVdO8XlE9Og3mi7uRBpTRFrhkEM6Bp4QcxfBzjLSflddF3eCFCeQNdjPZYLiElTg
2eid3jb75NUzLvBU9ZQx0yFK7IJxSuM+eYA68//82nZWaNFALj2YLM3stmThvD7tx+E3oC7uNBwi
2uW+0AyKottDwK18OyQr8UxkusSTnDdAsCH6vN8BeHSKVR+TmAWefe4s0eGQUPGOzJY1c8weEoTT
l7rdGr/Ny9XACifdQhRp2LO5DHmKd/Y1NQS1XH5j6ixTaCpWcIPVW9ZGawXUg45PBo8Dfjkj16pw
5vHcrGXHMkLKN3ZdXvYl9vty5uJMciQd3aNgzcRC5Iss9+UpCjfulbJnrtxVu8AYBoZza1Yd8ACb
67L5FPNRnH16nblIUyh5DxipYjijk3OkyAWeY16lHsxFmqY11lxP7Z5VfTSkAfI6J3jO+PmqM5dq
wo0oGqYdHy7HgT7LZG8vClIRXguJuUQTG4SsCo5OJ6LWz6G2Y6ba456Q4jVr9t/0AnOhpnhZS9bg
dohNoJgfQhKzr42M2g9st+OdH3DdCX/2J5wDlcxjE0BTPMzG2CRvi0SP5yYao8vWJgHOEOYH5DIX
dJID3MqHNQ6zuCs/83h4pxTzCqqZSzk1wRJMg+EhULiavGUJM2kxR5FX4ou5oNNCOa6M+tr6Gr8n
MmhTO5K/vBaVSziNWvRQuFq3DJao9ae2Kde3a8wgNP7r5pOfj63LOMW7JTH47TVrg37/0IdwtUnh
ZtpfmpoG54O14zs9Fqh/aMuy9QrQmIs77TPr9nrk2OPE8j9g+V9iqb2OFebiTkNUrqI32PjNmpxs
N/1V9Ifn1uzCThWcugc4GS3IEjTlaekXpPMTP68PTMAfA2IRNwTS+sOS0TqyzzDBWi6IMAev2I+5
Ylgh572FrsuSzSOEIK5vQ3C+81xbLufEmhhZASAwWSM6liYh/ik2z6nihMSCqn4LhhAfHq7BebvC
JWPc+ukvMZdwqkgMQIsUNmsLaNOswZJasm7vf72yfn7zA5b944iOG6wwGtglZ7jGV086DlRq9yG5
8wh3Y092EadtalB30jdrtkDn7ONMoQCXNtXYgzQvoS83V57yQ5Ct+PF3BHOwKxQnrpk+6OdZzKla
kGr266Profbd7XgCwFYbEy3ZoieRQqmkBto6/OHX+HVgvmu870QDEHddsCsXBqa08nWzm1dSj7m4
04K11NbrYDMZb80FjiMdMpLxV78Pd87b1nZ421/smo0Fnx6nfkugawH7Fr/WndgYJgFrFLNhzYai
iE7kWNqUJGL0bN1ZsJ2CUTrexpbs0INN6wl67K3s7smaX+fFTyIRl3qyk5VdA9X6DPla/kCwI+cF
75KnPVK13wni0k/Alct1KYopWwP2Bnz+tzWM/LwN8az844w0YVFFQ43pTvtqvghL9lSIyO/lk7n4
09zKWc1KzVnA9+4N7c3yVM8ivhME3tjOXEUsKUuCQ+pYs33su3Sj8kOlxYdfT8nr7//ZsDortdxw
d4WUp826JhSPe4A8uQ6CBwLq/fehHPd3czjgafTXf+zWD3FO2mt0EKm5WrKVk+eq/XMp/CpzmKt6
lfCaRoLQNevWvTvt80HTg9nO87uddQvVStaGKwaAkWa5kH3WZy6Yn0o9c6GosF5oMEjs8oTuVWZs
CTV8OAf5fbsLRa2WhfG01GgdmukP+pjG05BMXtdx5mJRspb1FhC9ZEMSfoLK5Jv4IH6T3oWisJ6s
qSv0eUdbc6mMemdIsD94TUSXiuJGQ9qKsDnTKKI/FWQ0p8HcafvGRuliUa2wNagNaTN4G26nth+b
x22e6rNeK7+cHHPZKCjMlLqY9ZxVLCEPExLdj7oRnqvU1bsyhSHbcCRzBvXWI1fH9nu4mO4OUnyr
d5wD9lgYrrQx2TJkROv6CTp/zfuaDNXzVNDo3h+5sc+4mFRsOwMX3nDOaDU/mZD/vselX2jp6l7Z
veXN1eEj68KRpfMYjGlN9juNX+PTn2zGLhGlod5M4AeN/VEL1NePi7ysm4VtK2jmD+FMzYn2BTkN
CvWHXgvBxaRQkUUhR70s2diP9GQj0lxIcfhJBTCXlKKr2ENIhYxZpad8E8k7Vpk76bQb88jlpDRv
ekpmpI0jQ/lzsA5A3y3tzwOEhO6EI7f+xPX/vwtiSQKQoYnxJpCUdPunI7K6rBarLh2NvBez3Th+
XWmoBHJYHZ1xaZZDZf+2VUkudmLdudJ7+FxEE3sSO2n8onIXoZIEOqnJ2C9Zy5Lfi37V6VigVNZv
JjkLuwRoGpBNTHg7Ff+gHP0FdT3f/Jp2jt+u4si0zddTBshNlzKzNH8NUx/6ua0wl2+qI12GvYzX
jDa0eVuoEs6cS+dVEMNcwMlUvRZWTVOWbOl6GP11bBT526tjXL4phsnH0lo5IoPU/d5S/X7sksNv
PF2+iUHOH2DA3mVW71M6FeJ5qOmdpN2NfY4599pyvtaDDqLLChXOJ1ZmlBidLn0dprVY3+pYHQ+i
8XsHZi7spEyE7C/03TKAbPrEwlKkUdJovzjFhZ0kkS10nnebWVZ0fyJBQp6WEKrVfiPsRMxsl0sX
GozCBKfut2qv1WO4bOX5161f+/sn541LO22E2yWQoc1mvrMu7daEnWJY0xR4XsVh08Y08JxNzhLm
YkogCEimbLlqAXZwf0qp2s3p17/jxk7tok9R1AZL3R1jRqJdfdAGMv9Nb8KHOYFKx52/IX/eVy4C
FXSBsUdSrJncmvC0x6hZ2qkJXldqq3Mty+KhQ3I4TdaQQoIRt1i/nnMBKZizk7mOpvBFbKq/HPC1
vgSbHzXCXEBqXBY6bMcSvgRFyVJ1CCDHnsUezAWk1obj9U+g8aZsTAoFvk4kfieCi0dFI4t6FqJp
GUErIZlNm86gu349m25Ejy4dZfZjWbqYLpk8Vpz2DGLK2VDH2533tBuT1YWjdq2jIuYgj5ultCod
pq7MCxOzrN0SdieQvPUT6I+hSx3Qnmwt8uVbpL/hOeekZ4hm/Lp7/hWX+cmu4VJSZTvCd7uYxgzs
SCnR8QCN9+tbQglH0AsK+fonVdTj87pX7Wku+vaBLK26sK5t//n1J9z6eU6mK66b1q4YpUy0XTok
yZdIDV+8mnY5qppu22z2acmCcINJ1P+q2E9ZmbkYVTUcMDbkM6KYtn4HLQ62+MGCuM//ONqrADFp
JB4whAjeIxf6hRd+LnfsP/JTplQoexqxFoj+FsUoF56S+i+/rnbia7Mo+C7vx3B1QP8ybe9pMHsu
YRefaprV2Dkpw5dWtgjotgtr5Z0L7I25FzonsgrZ1pi9wNbTgjyI+/XEV/O7X4+4y1ZOR8kV2i6s
BoU0GdQoRH7YB3O1ogKLG15zFHW2H91XUw3VJSJ40/H7cmdFouCjYmGn68wa85m1ItOM+DGCzKWn
mCVBr2JJXkq7f5A8+BTb+k4geiMActEp3UWrMXNAXgo22KfgQFjC+z5501oizlBhOj56dY8LUeGN
znRHrMgLVDNTVas3kLf+5Ne0E0tPyPNXMPYKX5Q0/1STPlt4y97Z6m/MdReiqoJtF9GakBfUwPxD
4viPfVT3VBRutX39/+9u14Hqo8IU6JLC9G+GloozTHGji1+nOIsUax/zkOLDh7Z/p5MB5p9y8pMP
Yi4/NcIUuBqUIC9yHd8WzD7Z3U+FmrlCUJCHk21So+lk06eEiS9FRO5VUN3qcGeJdiNfej5xfDbD
O7Ts/g5wB/OaKNRFp2rWJ9ATZ+QlSuqPpul/SzpzJ1z6+WdTl5vSK4UC1IjPZkf4vGj5OE7C63JF
XWhqhKFWrIdrj5RfunF/SUx0J3V066OdRUlaQ5cmRH/Qrr4k82lr9YPPzIZE3o/LhqkqGBBWX3eS
+jdSH+ne+9WQQbv6x6bpDsXQUaM7xqp4a5o61azxuiRTl5QqdlsKOIC12USWPk3a7Tgf5XTPZeVW
bzvH5gGhkNXWFYV3ZPGxDHZovh27382VumRUWdKVkVHTF2nV52qRn5N68zruqUtG2WRYN7ZcV82g
3phVnyJD/Ka2i0W1XSmnZcU0URaXxbnQUAxT8dlrDrpcVCOLei9QdJyNutdPUO9nZ1uxexftG6Pp
YlENqgxI0IZY8NJ+XprxsvXWTzSJuvhTkhy66uqjBm3IkpS1/K9+3bwCQ+ryT5WmkQqKNgSSGqTz
Yh+PtfVs2lmZptqUTpagyigMkXiVbtNnv5F0zsmYdq1UGxpGHQ022O7U2sQrLqEu9wQXxha28PZ4
WcTC0ioaN1RKQn3E78OdfNIW0FqJUFbZYqvXsGr+HqLBj9hClPDjPjjzo461qkyGBQRaiwClZSnk
wWa/0XTRJ/hcLGtNpiZb6vJ4igrWnqPFM19EXfZpK+pJiqnuMthS7imrxLuYohzYq9td9KkJVNu0
mzleYEYSpTtdSEo19wraqEs7HUO30Cpuj5eW9Wfeqk+MlfeSFjc2Fdfub0haMoLtNlnA6s/qQN37
1Aq/SzJ11Z3IlCRd11n6Yudta05irGLo7VeLnyU2TM5/nJBq0ditwrHJVCD+DCC4UZHKL8SnrsTT
1gRkDIvY4ClZQfSxn7YHpuW9Wt1rVPLfVBF1NZ7WiUxQMpNdtvd992WtOfnf2Fn9oVgke/Sbks5q
TSASypODmexY9z+bqn2lmniRZtRFnkY6EBWihjmTXatfeR+T51oM9s50/1fq/Sed4+JO8SyqbVsb
k0Hauz3HWzs8sI7vD0Wzhycq+HIqho6oNNTz/OmIkuNxxRz+sgbr/AceHYo/KA54dYYdu3qslzL6
so1IoEThWJpHiFTOJ1johOpCiRjPhZ6ih2MSxi8EcHEqVtpgluj3FzxtnWHZV6fjVlO/XcalqXam
d8FXiKcm9kirtn+s53s1mP8+bfys068z9btrZ3VwOFaEXZfpAHvwSYN+OkOa0cZPFTiZ/jTDHkac
SDVA/g2+X08AbIP+FARqOy2y4Jep5sg5irkKzrRJwipFTcf0kTUhyVSx6MeyWMi5hq7JY4wy9T/s
kMRvUAGPKnUt5XhW4Y6BCa9hjWE8/G21qnwQVIyvI8X7cqun7RlyhV2mhuHe68iNvc/1PIxhZWJN
P3WIHjh5PyzzltJZxl7vm9RVuVKTrqthwmBF7ddxlRmxfv401GW69LwssyzQMtxj3kTrH7UnNk1d
kSsJ4xJcEFCepKLijILTz0kg/FB16tJcXQ07SSWCOhu28YMsFYy11J0d48ZAuihXHQe0QRVhmfXV
WqdzMlaPsO/xq8SnLsvV0i02fdM32REM7HWLuw0KKp62K9TFucApCalKqbOoit9EhIA1afyCWBfm
UmRjbQM1rgwU5l8qGD8dIfeb3C7L1S8wgA201hm6/l0cIKUZt5ufKS429B+3orbSHYeRkc4KXErS
vcXjW19UfhkIF+IC9x7GQbsGL7wK/qxnpHxQKOO5QbumhcXcBntxzMEL2/XvtOgy3vihbdRFt3RT
8rrocJefx6l63Yx+HloWvfOKFVx4awr2JiqTpQRgPL0hpl3Saur9HmohavrjcFq1CR7zvsgMLbez
7Q1E3IvD777jclrMFLyAgRneUkOtLiiC3E9ta/ySBS6mZRgs6QKkY7O2CbZLR1Xyf86+rLtSlYv2
FzmGigK+qrtNn2pTL46cVBWgIoKK4q+/M9/TvbmnGaMeT7OTHUFYa67ZlJCDffqjZ/6RqLXPI983
vEVXwFbzJef7XmuX/tkAG4ak/+9DD4av/SITfuV+krfzMK+XWBd/xl9LP7KztAywmkbO2NVlm69M
m5NykT76MyjvIx1rMC7pVjhEXqek6Kop2evNyj8j9qUfvaaCYFPCaODXyBhethn7kY/zXP3Zmn7o
vicHsyDkAPOrioi8byLyI6Kz/cPd+LGgn5Pe8hhWDVS2nxpD1kOf7/+l9XrfF39T/n1kY3HZO3hP
N/QKVWV2ZBmRV/CzbG1G4v9sWT+SsuyYRN0mY3qdtyWpE5uGz8Xmiq///uj/wQcN2S7/744n+25J
LHt2dWxK2Y8sYezT2hdx2S+peBrjdilpZ+aTNzlL6ykJn4LM/NOMlNmfM8Ig+mOWw9mz6XtyzNtp
fWZpEz9kqFOPCPyKvyS66E6e7kW1wB36Au0BsrF3BNP++/f/hxrmI/UL5tkgzTQ0v2Zr891G5lOC
wvTPfvSHsyCJsJzvdcY16pNw3bndKkGL/6qi/2nnfLitB17ARc5u+RVuJRqaTEv3KqUueU6UH/7s
0v5obTWnOWKvtiUHkCDCC194OLBe/hdm9r5D/m7vf4DJTYzgwQGhT1eFafhzZ8V2aXGwicouxUSq
eHRwGaJZ+mfmkelHt6tc+iTztsuvOdHjPTzpyN1kKExB/n256T/8OR/OCQw+F292m1/Xghc15Cvh
JEnU1XCQUccBFcrbv/+e/9FA/+a5fWR+xcneze2K2VDaL4n/ZDLeump0Q1Lz3unKwIG8DCQ3n4RG
NE6NtMgUWrrELNggk0NSgYY7X60c3NvQN8+fVb6Jz10XiidwyiZTZtYTvI86BiVkXzH6Q/z8ez37
xONePrRzJE5w9lo/9/CvuSyDk9P/cnxvgBh82dtMHIw03UlDTOP6khOfnIowhJMl0fClJya6NT2d
1zJnpC1Nr6ZvIkUc5388nL9fhI/stAEBw72yzX4dlgEuismwHZgi/wGU/sMKf2SnEecdYIuOXlsc
GieYELTHXGfmoDs3Pk8qtP8xnfofd+PvVvj9C/xfoIAMU2uHYsStAG/i+DLq1SLsA0SMckVk0gHk
qeEbbArsG4QR+aFL5a8k7bIy0aEvFYYgp0kG/h+UhH84IP8/atskLKxvWXLFerLfI+PN0cEt+a9/
X6+/Z96mH7ltyxLgyLUk2TXvi+Iri+ftSlqqb7OWmcMkhDmuIw9XlvH1z/C5j3Q3F/tAfWezawv0
75rhcdXI9Gv+rKL/GKOYSBvkPuvsaovMXRVCKkqnkuLPatePTLdgKIlDTsh12LdhKJ3BrShWnn75
98WAh9g/3Crph0MMeOvYKyCWVxNTKbJKtvAnddU6ziwmZQEL++V5Xz2dfirAqMVQtnu7QVaftmsE
MxvF07xx5d7hTBpLxMENLX0UGG75vnJTsniJXG7KMTbazRSSrooY6bOvs4G1ZFbOG8Z4v8ViC7GV
QLGX/b6lXS7eoNzvgIxsAsEFSTnuuh3uU7X2BxeK9CTg4h0dptjgwNr8os4aqlZ+kHCV+D431p0w
Rr5Nu9AiCm9AoLAfhzyuMi3zGtaE8IJLJO6YYoYE62wjnt/28M17SlTcZHW8K7mWS9PJIwx7fwsV
7T+bd4uXfpnb0sbF/K1hW3NvRE9fdLEtD1YO8VEyuHKve6Pb32EKzpT9RvvmwcG+4bvmPI5OEpLk
/oEtE7ZHOeFa0tjkqo3KjiT2oVCdqycdtyXcQbDGofO8dkuu0WoRe6sSJZEEbMeyo/2nsduz2wJ/
AwyL5bxV/ZQ0NY26turaRT8xtyEeMHWWHUcs52MMixN/X/TNZqomH/IHeJQ3D1HD1LlfdBKVC7yo
q26HI+1577Z0/ASuMTLCpS6+Ry1c3DgTNK2JTr9kQsVvTZb+pqEz17FV7mtecGFKyGFiVYG/1NWg
J+e1Hqepdtm8HFsuJlAQVNQAy2TwzHJ+Gr+OU58ig6KXSNl0skiX8yr3NH4oog0Mc+lXu55b12zk
izWjZYfIDPj8EvLtHQbNhq7yjOqzVTS5YAEMvuXQgjl+GVcBY5JxBfgwlwpxdu3XRvAVzldTVwR5
SBpr2rmKhp4PtwnHR0uijK92J+JHpUWcVT0UPcdGGI0s12XNlqiep9WIy9z1Sj4M2+KOCvv9tg9I
DVzIOCEWjo2sHiZFyhw18VAPvXbjE+t4Hx/zybL4OBQpocc23wrX1KPe0ZKWwHDN+DCwaOF3uW2s
/Lp0STH85XDD+7cGtVFcDXLobIcvYvvoBOgq3YdKDRhkXGk2LP0xDdPqjtBvCvLqZ6/2x6gZEEui
QEkfv6c+dCuCqQxJV1umwMt92Y3eD7dpGvfkdsNYRL2pXSTqNlET/leNR5I/IUQljsqAtciPUuUD
PZLJFfy8Do3j1RA34DeVY4wQl8pPoeB3zcAK8cLA+3RHsLhhC8MNPlDv2kQQ4K9bNjdPiCCAmxSI
zHQ9Sjtm6hc8piZMktAfePEwEuzDE1+8p1djxhYhY6NW6HZHsWDIOiPf1D92fBGH1kXNCuaysJ6V
U7Gu9FtPCBlfbEDa4hPPdI5LM+Z4O7MlGcl5HzK2/W5TGXmI/VZl4Se+ReJCNGwH6kS2rbzMVI7z
L1K4ltzxuO3ml84VGz9Dz6GiL0JnI2oYM7GNgxDQkqzibB2br/jUsDyONt9jVq4k4sO9YvG0nGCy
SJdDpqd4+NyzbFvuWIJtDcdbHbGDTWkYv8HeacnR7PQS2xgpDcVp7JbC3u1EzPJctK223+Odp/ou
ZOMkkso7Gy+iREYUoRcGuf3w0zXtu1bCQDFxahP4cJz7TQdxM4Lxl5ypLFA8gqO89ftlK7RfRdXl
uVH1HG/Z++G6JJH/NuzUzMdxsSO5TXEYhfxglGnaa6cgF/rmM0phQEOHgqYIYlqbTJTgcoI10uOo
0JcNf1P75KCrMYemaKb8Ar1s3r8MTZjYVSKZ8aiczPtTv+L/hwf2bpoD/O64fWpSJCT1ZZt0qTmz
xIdV1/ng4/4MvZvahuNecDh6hx4Lcx/RDLMoBJwump5wD4ETnxRKzZfVLOvwiyEYk55TA2VeqWDS
IMrJUefqcer65OfufLScdALvtLZ0jvlQUplHtZgSFekq1sYuryZlW/w49EM3IDkbOl0Bm6MktgIg
CQWIMfW4E/dyTwzupyLXqvkLQtI1emY2SZbrABea7ZTpnvHbpEs8f2tNmiRfZjjqDMeWkrn5ThK3
pneaZXZ+zlps0t8+jTy7SAwPbVyOUZpkf2VxOrsz2bMovpkGvw1lDja7/cW890GWxCOT8htL1ZQc
jQIl+K6bY7rdrpagPi97L3j3usxLU9zzpJ/ky4YXwcsyY+vUfOFBNdGxbdaUHlMWNnGrQI6PKktC
kstapxmB81u0RqfOLTa/EWmXkscCQVMjhTLHJ+1UNyot4A0f4y6J3xDEFqsav0h3Xf3+ckyhajIM
ItYyHVIXswNmIHl3q1KkTqtqh/uE/7lrO3Wv7ZC38+u8q4ihQwht+MIN7+RnYkBS+LX0igRTOx7R
JT9SRYBmHOZ5TPgtDMy0e0rbKJ7kWcOOja8VpIyzPS/SbkScZyNCv5cKiZn0u8pJ1hzAPC60KnlP
x3wr6a5VTuH5C9EripF0jPxtyq1qyqFoMobLtmmm0ZXUzS5PDphKUz7Vkgy5yU5s8fPyMimYxuSn
FYb8MOAMGYhaP9olt3Oo6OIxqtWhgcip5GEQnpZ0SCLuIXFR26npuZm6UwMzB5HUihY8Gq4Ahxfy
lHp4160V2QpqX1s9LONYki6R6mrku4FSlamk13vZ85V10OX4cac19/PAZFVg1haf2iFClA/M0sC/
uMDjMHRnFg2J/53HI2WnNVXReJJoiXmd79St1cR0i3ppU5PM1TExrBE9RgKeDgfa+j2cerp26UvU
yGE6bAvPfrc7G5JfTHvSncctwTwIIGDVz2p4TKMtj4ECJW12Qqqo4DeFSOPtPEU538I53xNy5TB0
DriuV90dGxf5+MtAOrEfaBE1eXsS6dZFt2GKfPLGdRqfsyzJ2hNHtGt7gLn0lPuq8AiJu1MyTtI7
swX44lQAilKQWezaPAotBoiWtfcW5H4SLtHihoNYFxjUjgsM9jwk7KcCVZT7gfEkeFMr0AmeneCi
6oC2ymEr2IETDuJNCZV4MZymCCxwVqpWLWUBA8YnDgrQYEsUVWs2nEI3p+lzstNNREfCYrtdNTWq
fYqSCQ5qGULYUa3h1U1gEcHIUMi/RESsO3PFrgnPzEWmMFPCCVuYl3Us4IVhp71TdctCyi95MjmO
/zYN0VRGwJnUX11ooC3YvYzkFYU1Jd9nh5vrARwznT434x53Fz9zbECK6Thg9bnNZ31CFLbFN+Fd
ti9nrN/WPe00R9zmpNVPjDxwGbbNfhZI9/vN2CSXqVz94MdHAsvp5ZaNMrQPBJKb/CFsgBY/BQIW
6Bk0Oa1k6XuZw4C1JyEckQgwmV9FkkT5sRdzzF+yhS3rp3wBz/hTI7Rr3lp815mWHWO7/NHMDInd
4Kvukj7sumgNZIF9P8f4y2I6lDLuFbj9Uxbw/rrJb0kF0FCF0sQZExcOdPXYbgZ8G3gVjeqUdp5N
OCu2rn1o6CIiFJR9jJBFDNVVoUFYOHjOkd2b09j6pIqVdtGnxVg1rgfA4k0+nvu+7U8F47iqZ9bw
QlauGCKC4mzP2c8GdmPEVtSPa3xP/ZqrS7rtuSlTOLmedp21n1irBXKJO4Y27mhakylervES67uM
u2GUZddybe/TputNUi4U2bO4nyOXTli4SLT7HQwz5WKqdgyhxL+PQO3pc7k8TbggcPyBx9m4rRST
GmoS3Db+zJsQPdE9Q/Ou4fJ2M6BKn3ecaKnbARllkfiMXQv7TQZXxfUycdTQJWRSIb5HXjHHKLAp
8kLcUmTRZSgZvOHLAT+4P3fQ0W+fJRuLdbuzuBTs42qawOp+6fv4CYWCiiET7MIsjpGOKXteClQr
x8HRhT+5YpTraVpYc5vxGZLYIhcnlFyig/Ih7gp9AgOYJA87ykB9GFPsK3Nw0M9O9uJzk48WBfU7
xCQTH92ppbX+97S2M/trhdL/60pT/gu9KQ6zYxE0fG592mxLPcLp8mdAQlClMMg6zhOsTprK8UZk
Q4XDh/hwaFfoR+wpWwBm2otAnrCF0jFayHJA7J+X93KUYp1rzANnK+oo2zmByf3i0uUxL6Y1fUSW
avSi7MpB1hBoDHhFwqA6/hWNMewslm5EhF0VVkSjsqqNHI3gkAR0L8trmQ0zjKrmYr6TG4lfJ0Kt
HJH7HrVpU6d+jBJW6hZE9O82yaK1jsg2LB1SutfG39ltbZEXMjeoZBcMW+I+PUybaMYfXI18PXR4
I/JnTvS6XAvL1ryvMHCY69aOYSmziZu+1BF9T04bYMqaotsde/9qSJ4kp8DfA2EqtkUu+opDVlOH
1jXqwmGXSOVYy8KlW5aXdoSNz4l2Mpd3YXOEnFeEYC7I+oajhyxnoYH4Tzuw9/wTwmU6d6vhypgW
cLxbcJM2wBuY6wyuR0AEV9q/h2Zm8AE68HXJ64EIktaui7cXtfLoxIAtPQxLiKI62vDPQJfJLwvF
8HicW9veYa/Qm4x3BUYgc4iq2Y/koknwn9uNmk8Ly7uthHdXgW4NWNpcJhnCXMoY6jZTfKZZtgFo
H8ZfpJ3ICnQXhAfrtr3cREGfuEeLhZIElmsJusKTwkkLItSeQZ62do8TcTjht2YnV2W0u8HbNSWV
QZILsNZiv3RwdqjovM+ovld/zuPZlmpzyJkOXFcg8bpTO3pRJ/k+nSeSNycmmvXaKhxQPPGmGrXJ
75IEeE0ixxYFG2hZPGsc/O73+MAml5Twn+sqnpK1QuSeOXmfjS+Tn3BowUWrbhuWHGCFRFEiDKwk
fP3m5qJDW5aJ8zij4977KT7IFmfGkrK96mYEg3ODJM1AgHcgC/srkX7GlgPvGgdFc4gAn6R4BlFz
nLvYoWMy8yVE2xuyId+rRoGGTTN8H2W6rUq2qcHzF2kyVbqb7Q0C4VN0Adny21qafBl7HB+ZivxL
b6a1spmjj9SN7ZeWtM0FWX/NteV2wHlip5JElla6TcQhKALzkIRqcQBpGWWTLGx0hop2qYNtUdIh
62H+sYSWl2MD9m4LlsJniJaAkVMijhyZueduRBEI2te2Z1Ue6QYGdWibA5gvJ3CX6E2KaISxzAH9
nYTxFPGuhMzysDUZ13BPyhGhZh0KYDS32aPtjEL3z7bxF6h78XnKovCcQdR4MoL5Doz7HQ9NqLwW
rY0PPbHj2+BXfrNQOn0S25hi56cKeD5d81JiMxxtLmD73I7ZOW+FPsCrGRvd6eHcKxf2KhTzetSR
7WQZ20b+Er1WD21BxHezdrRMfaT1gcjEfO2HZgvHTrcTvarYdEelZ7rUSdYPn3Ihxqcx6/PXJhnV
b8SJRUg2oijMCs6/7CaKyB1gRvng3dBc1lQWUbnBVaGG6Bo1QOgWc1KYQ7zOOAftme5AuepWiubU
5g0C97Kxj2W1qyacmyIR8mDiKFpLFndtUo/G5MC2Jh8ckKN2GeoO19eh2ZuQvEx6w71cqj7EN0nG
9vlrms8w2S9yH6lDjz5mOqBbz7Jy2gt5T3Ym7khCuwXZoawHhqTDWxwH/UIx7b6jEYzNsHZoEdFW
euAJuCejw8y4+wQTL/hZugUpHr8b1XZjFaOGuhdtulEQGmckWbNunx5FghJz3tvlGpYUgVNDwq24
x0Bm7O53lL/i0M2ZeECqyVDUu0CELL496ouK46p/pXRjF7DMzDGlkfvdzLHbAXmuzRXM0vfcY9Sq
eYXd0YqqBxzbVikozw+ErXiNVv+eo8WSHAL33kVrfky3nLnSsaKACerERg0ZYUvspWe4/Q5aE/vu
iT0qVJA6f5Kpnehd5Gb+M2ZqkBVFspItE2TovsRjxrCLMQCID6BjoExhWFVz6HmYf6DGm74hdaz5
ZawjeZnwSKQVXTOUxnIZPLjIG7rMKvjCL3hZpvi7Mutyj0MheXVWrr8cJkOPK4d2rYzjDnsyWvf5
bkWzdl2lkG+0n/O/ULKxb0OsGXoyMfjoJsB8+7dsUL+V6ZiFthaok+79Psm9yjZS3CRiSnGYz1P6
3M2o3soY+1+Wu+/FTYoKRFa2HdLp2GzTPhzFlHlzoYnRV5u8QyAMv6wo8SOGGXWnBqjRW9lXBER8
9g0h0Vlfi3wBzTUFxz2vlhURePdzHnfwxWQj9FCP08ZwsvEM59/jvi9N9H1DVXfN3TYfOnir0XqP
NwCusN7pigPoBfMnWALCxD3ONp4jZaURxdOOcd8ZiAd6MxyKcQNgiPfm1s5xbCs2hOjMQNDEAW0s
Tb9JMRYPe7qZzyaBqVW9s7lxVYYwG1fPtpn2BdfBNtlPPc32t3mGD9gW8yk7REEPzwQp2D8io9nJ
OD6rm8USlH+5zbrpHFalvtJdEV/H6GefVhhH/mr3ru/OIHjtS+U2QHtHqqEaBB2/1y89yLgP0P4M
9yODaOTQ5Ea6AzAL6qsBPYi4CoDyyxmfKK4pCC7DibCEtnVGncE6xcqKauOxGw+UguFayZhJ9Bxg
HMz17DLyVKwBC4qfLW3J5LA/xBrM2dLgskB8B9lwZRkYQw43q2jXV5VPkytt6LO0pDbjpzhzMwCU
EFCEZ9MKDqxX3cqAzQpZSwQC7wdFNmGuau/xpnYYIacXPDdBDzmZ24sqQA5bhzmJLyke3Wu0rEDe
exQmdwUBL/7YxOMULqzrTHYZiox9d4vx3SOjCgngS7cPeCFws1F7AXggu4NjAMjOe7R5WmWL5jeN
3AJ0DUgmAapNvU8eUHuFGV2Cn2XF/RYrtHCtX+vGkvf7N21MUZzFLLpvmYrl+FTMiYyeWEjSUKFA
N9spmkZYhHeBJY+LH9rXbt7RSOcqAM6EXUmH0UqSJW+9ZKhA4K08iUMyj6AAx86R5S6Ls3xGT+vj
rVZWsYexjfxfbl4UDKI6UxzQ4QFYgbJk7JFxJPvX3LekZvvSptjqwct6oKgMHBozc+TFKk8Oaj9W
diqP3nbP2B0QCU5Pgdhwec9NbN/I6OJn74RGL+QafTvGi7aPTJL4AgjyUfYreUiQhXiFMRmerAkG
0j6XNgxg46AlOQ3TBsLkoBbxMhZ9aMs4If6i6dxmVao2cdpTGKh/n+GHf4jt5D7L0ay3Y9Zm6NLX
bbB1vuUiPkUsGb/ZcUqLGlWvM2BOm2U82eA7XMkLGrNy7FJ+MAAqi1KbBPkUPpPjXZrwdi4nVJa6
zIien+UAMwOcLqs+maTff0qyFHvVS5iZ3o+pd/OhKKA2veYWRz9QXo7qIlfD9O6HE6FYi1MLM41y
zlUm643uxh/AAyzac0djTiugo0QfYTWk13qIqSqqVUBHTqeVYuQRaDAlVUBsyiRecaKSbCjucx5t
VZRx9baRrvPoMVTsj23sDEMo4YaaJw7iSNOhaMuoQBQHOgd4wJVCGj1f9mEMth5MkLzse0To1dry
OYGD+Nhd2ELoA3DrvG57Iu55k2GfpIp9pXMKvIqjzS1h69DoryKap7zstqJHqdcW/0ucytquzjFt
fP9TwEMo12IRtlwTMp/IMOxxqSfSH7Y81y/NIudjui5o+uWkMWbxhXtenAk/8njJIezWGCBUq0PJ
fViUwkkA9RyPHyXMzT/3+97BX6oZu+eoQwDTveVIM0GzvsLEwmA0EQ55gz6wsiDIjieDlF9S4cVj
QzmN8CotMUkLz0bYsNTA9HEPpAvwv3Ie43G+xKJnr6KQ3fB7J+PalmgvgRbEo8FDGhDTetM40qbV
MGQD2KCNjPZHS0XTnZyJvEWFPBe3YIrPj80CY7ADHRTntQJvaq43VnR75RornjfoCnwVIPH/jMGa
+zUmLCCzo03ac94n7Qn3PG4mYfVVAxeDxAZd4/tkwcsHtWJPwYgt9PmNtKucrkExOmKeBpzhvCAK
eDv0behfLcDugzCN+r5m1L/AkTT8DGhsrgDgsetI2D7DmQhStR5SEX7sGps9LGhtLni11FoHktm+
GhzkMuhuekZgy0Oi6XNispmeqDb9eHknaIcKw4H1fshAC7jBAGsofoRtTzCMc6i+cWA4/WscXXhz
u0zFcY198rkVmI4JZZMLiAv0ZlmTBvmWYz6dtr1RqNAxjPk1U4ddIPiWgMFBRoa5MLXoexsEheZ0
4hcPLcFnvq4PaZNntc6zzp9RIJiyTYNETWHnn4XZJn+HsM8hPQxU7DddRtMLt8TdzqvOTzLmyL4F
LCdzYL7IT6qRKLtdDBYaAClsXC+aTbjgUM2pqdRb5gA7AC5FPiFo+ieQu9Of0mKoUvoIw5lZtf63
h/pE4aj3XWmEar6G3m4M22tiphaR8zh4Vjvf5dGmfuusQBGcw908h5V/hikLE2q9G+fBmrOZefdp
iyRmnJAsfdlwteEynnYFAHPLMAe2fLg2ukieQ0Rg0SGj+ODH1BySGLOyFmcMDjqCypBwyQ4kjcV1
H5fhuBL8+iSe5XFSBphf0eGS0RjylAPj8ghYeBTlyryy9QJk7bnrCnRicHnE5N3Fzd2oDEpe323z
q287Wzcuz3GrRL0uR57ux0bBvQ4zK9FUxhfpeWWD/8q2ZemrGcHsJfQO7G7VbDyT0AwZZjuKPqAD
w7gbQ7Nq6HMHEKAR5GXqlT/OWognEAd4PVO21tuYr9+WaAp1ionzs2VR/6CR1lEB5jRnyZroK952
MBZj+MWXQMOS09K4+LBOABBwF4pTT5YOb5Bq0JZwRKBVWiu8l3ofUMIFqA3oKl+TxEL8l3OD1k0t
906Dh8Yb1L1VgtHWOZ2AAcROqLuFDGkJSHRDyznDCHBzmSsRsATL3yIjddD22YMUUqcEQp58Y/lZ
m2Y7ZwmGscMQwi2ajXDc8EY8+jxS55b2+aXvDT/Okd5PML3ob+c+Lw4IcX8bQAir8FFIgkbXqHIx
HfK4glGhNsVWPHZtHn9dlUlrDCbjB4C6/f2odPKGzU7qPZOmIsQ3Tb2ZGFMOkYrSEBmXzbA3h6bz
7SsRwAyJjsV5UomsmdgnnOJR9ArGUwNAU70mgeoTEkH50fNNv++L7CeD8G2Rhx15LaJukdH8JJma
j0CkMRZttq0mji0nNgcWlarxf8FGDtBMu+wXa7KfKLh/WbHSZ4hEkc8LVfv91mJmtQKn/xyLmAHJ
79JaRVtx4YWL7qfVvtLRjIfOSkxXRFMcQ6+j77sjuGhwn2efgSxMJ4BW3TVGRP0RvDeLizy0v9Js
NmfgkPSpd/PnifXqax9TBLEtqAGgj5kaWI913Q2MO/lz0itW7w54xDGihS476Yq0NCboMoBxUzdD
8ga91ITn6fN6L5wGfUUGyg4DNKOuApFlKIs192slQZ6QuOxBnK9tB1aT3WbxuEXqJW3hkPUq14Fs
cMFk8UCzg0B6WbXIXWpyWucFF2FHI8xjHm1oY3Grlykl0TFQCHuASs2z2HO8ADr33/4PR2eyHLeO
RNEvYgQncNgWa5RUJVmztWH4eeBMAuAIfH0f9e5F221bVSSQmffcm4tNt/5M2Wa2F0ap9YBYZXSY
vpXjEv4WjRnKR7fcYnUYvMTof5UJ7NTstrURcl+OpfKvNiXN91dSKXe44+PGLS18SAJkbi3LR59Y
9ODB6q7Zh8XS+R8m8Ky68xuva9UumNZSPacYmjTX3uJxS7qt8ta3dNal+ps4a6TMrpeVpwFW+QWq
DcIc1x3hx3OZzWFdMNM1Xvo1Ty01dBgnxQ35s/EOeunz/3vh6oMfT9Nruc5Vt1vHRDuHfFG1yRjq
xpSW4QS9zI3I/lQwRjn45S+jmhDNK3fCqL1VRa7eaSglNVLLcdNlVWvNu0s0tf6RVslaHglt8tws
bZW8MlTxwRmavJH/Fief+ldZC9M/e4Tb6yytuPg3Nl2sut5VvKz1wzBK1WWpR3okfScyVrjjWu77
x36aLJ90YZnW7hrDwDprV08jNQQhxMxdmgahecBtmBefkzOY5JFqy63ezSqs3NmZ9fbvVa94mHwf
6ck7BGb1fyK8Jt4TJEpT/CuJtvs3x7DGxKcB0Fb7RbgJ3ezAhOEy6NkLMiZN1nmi9JmKw5iUzmu6
8pSQ7Ro2pXIBE6q4ydnaLAS7m5256lkoNlXMjSexECycJWUyby9TiTizr0agJ2cXD7Cm4JzDtHXI
vm7uzv+8VQLwHdDzhlA8bG3JtpoxykEfuPcnfWAtrzN/NsLp178pI6XEJxRObyyK9mdySrdMca0z
U+Z6qhD/xk0WH0HtoIgTTxEkzqWT5Zh0+1pCm921PsRRgxhPsP41NaLzzuA+2lxG7YzdsI/HLmlv
46a39BSXdSLVhe1FBWUR+2TtV7jMXZGtboBXs+hnlKZ915Hw+lYy2gp+bMT/S7XfxniOcrIa2P5N
JqhnxY2lFen8t+Ovr/ZuyCe07EQOMCB3jlNsD6PHPorunp6UbnfX+wSB/RFGCDEegyWqLPhPOTCy
uMdWWgz6uFULM7DZLaL2qtDD2t8IWL39GDmwxL/am1yEyahq18o9u5gQw45aIQaVQ9tq+Nn3k99V
iXewXtT39E7l5Eykc1rPYdpw6vgyi/bCeUIDx5a1wbefbrHEch+MU1I1z4gFZh1uievHnbsn/ELZ
/yKviLZfbTyXDQq3idr/NiYCszpWQVCUR5lUm5LZ6AurroVFwCbuOMLTujEe6E7227n9LC2r7hDg
l0ll6KEFnRFRiS6WxBoCf0cqoP+PeX8TH3j72mTZJ5PRV8Dotr96gtZsOHKXxglLbWdBf2ICzgk+
6a6V//Ey1+HVnfxK7dQarOHRq6eSt79hKWu2eGNC/MWU/itKt/q1UP9sEzpXKZIxY1dm2hUnGRa2
fc6jkevaumxR4jCJ6gviVidemqSa88fVbZfp6kjg1Lu6lizvykfd7cGmxYFF54LaZFHJnzKtm3S3
BbXiFS0oKygZ1eS8d5zZw4Gfv50PVdd7Le7tJDh4kWvnWx4y0PklChvJL4gv/48KNpswWkBAZay9
JuGDQKSm50DaCE55pAGuvCFtnxNZpSyw2iI3ivZL6/oaM3vYfpZANvNjSnthMoTRWF3LgeWaRxPw
/h5kigi8C+bNSj9TbIIX7+swrcEh9dxt3NE/2EczDKsddgsWBpvVNfPXJwfqRRyRmFlCUgdGGAqS
Td0rX81bludtXp6JLCtRJUvDbhheHryEg789q8JZww93jdztl8vmZm9vZhpyhqOLed98b9EUx0QS
/ly8dDhNK8RaUETxJQ0mxn4CtDTzm5ZlNonv8ioxyKh50auYCXbKEocs5R6z+2FIQeaELWMS3HkA
/Ne8EUyJZOu0BKDX7dMYJip6HKl2KVrKad4OgGTdXdNUsb1EOKwv42Cj3yLd3PIAsOF++lG8vBR8
s8TqrcqQR9pFwKCxq581jED8J2I2/1+e87act6Zf+z2mTSaDsUspeIlR38M7oITlR1iFhiF/1ycs
FhLuclsbp27u66YcqDaCbv4VyjTYbu6Wyi+0vO1Pl8ddk6UyL8PdMIchql6BVcEBXs3WNF+SrF7q
suPiYGsIY0b+c6YSRmriyyp2lXXaq2yT6NAX3XISSbzVRJ2vjCHc7xd58FPUECP1V7lOdslG5HTu
ikUWMaNQv3n3x2X42yIU/iHdd7AvNhTqyziQ7z9q1v7k91o3Dvm5xlnSY45Crg9wk1bu037sKEzW
oOxvwpDGlfUVQ5QjjqPaeY7gO0gWso3+D0nuGzP+HtePu20bZib6WymR7JrC1TlKTFEH2VrNEHDC
BOnAuqokaLhQhZs/MsDFbrQDd23Gf+xRKrxDCcpCseWmc9rse2E67+RI7fif7pAP6p23Kl6/EXwG
XKtif+Vjyhhb7/jiuvjvmMrmv8oblMczZOfySMakjO5hyLiqKzYm3KK0UXFmHc8/91rVI84+BgvT
OMgfS+QrhpsaVKF6KvwhLJ4ZVEXPjGCb4k800lO4c718DkQH/sDguPWZF3E+YAqaR85+Z26d54Kz
60eYb0WcxfEikkO0lQ3UaaycsLpfWxm0H00oe47LonTEeaUBi89pwsjoGEeMR44QXtW8L9wVRKUz
iQgvolAwPnFbu+ZF8aub3rHuJORcisM+MeOB8HvCHoKiUP5rtzHc3U6t39lg32AbeyomQuwPIVQS
z5Xt1i4r2ZHKeHb1U8CVHaHn8fBYmqbMv1rR1uKBgdCSJ1kk8yTcMUSy6hCoKBbXpKA0fmQPk750
QxWEiNBacS7NdTreTYlZX+VoFbtuhT+Wu1R1qA4DEuepM3NxiTtO+vNi5nFlFyAAHwIH59C9NCP7
fcFH3eZl4FaCae9Dw49XSAaVn8LOQ3hYUxnyz1jWRe9XW/FTRBXpntGc9y/ptsavbhqlH77iSc5Y
XeY6/8wmS/5b9Plffwr0V+Iu8XDcULCWXZnLrTi0ltFx5lCWRb99zj6n3M0pGRfPyRoJe1i6clTv
Ib5y59iSrJH/6Skz4g8rxfJDF35771DqPI8yUTAojeb7anNh0BjmOd65TliPDI5jM/LUz22vyqdQ
9a37uHhwqA9tPjkPsoNo4ebszU2yRtkHzq6b5qamEk0F8hPPT1e27UHETokLvZ2sQC33iuC1h5u7
DN4UFU99p8tspUvYSZrpZbeKKD3rHr5z6R31yfaaMd21hV8+So/glyfBqVjubT0NP+lMCgAAFVJ1
DQxx+mvTtZr9WizUaeGWmrrM3CTcOMR6PyWUJNh8zqiktD8j4w3gWmKcv2l5/6kdR7f40S21Hl4S
9knWF1226rv251XZWRMwXjJLIJ63aKpAr30Av1NJ9d9Nuzg3FvaFWeULHUk6HJT2l1vo9+JayFxd
UuoFQIvU8YNniJYt3NNsjeO7bX3wyniNuva1krnbH6pig9jx0GCYCK75WNxcdlM+Np7bCxSGZmyO
xZp3ybmXi6gegPhqBsSLmvJ/SAr19FOlrRxec1YUix2F1MQ3YLvxmjOQDY8g8FPC6HGZ+cVxGtRJ
w8mXXERoTOd0mJb10kL2Ptcz8OZR+jJv90jDpnjybI7UXTrAmLcOMYx4k86jN98Fg++uz9aZeexl
U0wTJgluPnFF4OaH6CsfULHmrcKnLcZo1+d2UteAOPjuHDa2tAgsEywnM3J7GgenO7YwPhe1clTs
auwWS0ahOt1GVi7f6YRAmH4Yih9pPA530+Kz3DV1Imggx0BPabQWcRAs17wW6F/ZMDtsjVQ6D4JP
KgoTZbETDsEltML+qyVv0etq2+rabr76GnGcFKwVZ5tXRru+mus0pRF8BVfHlCHEQv5J43r1/Yw6
tB465YyXlZA9/plqiJ9E/p3E+o3+3Ewrq/90GslTvE0u9qQp2NwzBL/Qx3S1MeF2liI567+nPHfM
MnPmOHlpTyH7NJe/SSpEnIXL6vXZXE39BQxBP6vBCUvqTROadC8Grq4MDGwtn5bZQiHwJk60arH7
D3Siy7pp8JsDf7kKkRtUFNwHypHpZeyUbvdN07HLLW/owX/zVM9fhTXTAc4LN0IY5YM+SK+jtw/b
zl+OfjFKCkJnexRqSY51UTcmW+aZQKrJ47DaD8qdTsqOwx8qrOawiGZ9EKHXHTHtzfuN8u5hLphr
DngOvtZ0qHkgZUMMj5XDPhyn7smrc9md2so0j0gj3bn0tu5ROVVw4Czz0Rw3sxw1tdCuTm16FrI2
T3zK03ygJGwlNEnkThkdLnRpIIvjXKAX/JBcNpovkE3DL+7GipowlfMepIIs0a2YgVVDnUJ0D02s
GQvalftiHEM0kUFfQ2GLn0KGm/9Wa2/ywtOKicj/1LquCNSv1/bBH13x4pdR8pFDvhUZFqN82SUO
InGc2mLc6a72/27QUXbnpst6LcWwntugAYLpLAJtr7/HBiSD3xMOnhR89jr4HQxNNBwRV/EOIG+3
Xbb0xK5fCgs/0Xl+Ic9uLtKAksAnL8ktwge+McqATeeAVY2niNV1w1vO4l1eLxk601FgznncSjNd
+UM+wbaI1cAGb1+iFpwlaxLdeFlezu7ZCmijQ9E2zpBpeDlLJhB3RWLH4lKszraTtF9n8PHxZWh0
kDNTihbzHCc9gwZLMNywa3TsmBvALFw4RZ/zFi0Bcviql++73g4njyCX6YTQZbZDz5Xo/nXd+XsD
AaRTkzGYgDFcg6C1+4k+1zwyFwZW42BRQh4c63UrYcced4XF1zOcNrcPnb1CHS2fEZdY2zM7KY3F
DnFPUVjWbuqkd3ld5hrYp6U7SiGOxH08zSikhgv6zDEImDX1MqfBXIfliX4+/JXKMcJxFC7lxt7i
sHiPgNvu3NhRT4IsqfAQWj14N8rNOd97A4j8h1s1DmNB10kO8bpRLfPQJmfFM0HdRoFdZoL2EVnM
Y13VHk/XbHZdHA36yfZrmTPM2zzF5HsscogO2NoXKpVl5v9bFVgy2qF/JSUzdu5WScd3GFNPvYXh
sO05UIpXdiNQ2hLrVlF+VzaN2BCGJFXu4LQ5CBgncoq7iAA3stkoulDllwPfsffLpTE5lHMoxJGr
ElahABtC82qopHd6bSBPVgNhe10oWKOM23QbHwhaV/XRAwIxT96sRg/RhNUux+9zmJ0uyJJushMt
FEOGl8QrD4Wto+hp3bAn72Qkt+gx7URsHwH5yvUCF/Gdyu/yVl1rXtXubonFGJ5NISt6P3dbw1M6
5F7518dyQFqdUzHqKBFc153b5MnPdEjC6ImNsmPIS+2UPk6joS32UemyMW3e8ibKJg6FPtNywmay
U7Bv6oeZuHs5+osWCCsjK9Dts5ELBDFizqdSpZkJgG0f0llpAUTLMNt54/cu4WULKdZnN0geOj0M
+dXTQZsf1n4r3oO5L3/hDmPcHZZijfdaG8H4Ng3DZH5HjQ37+26NEX0YU4JtgrMquOxAjUfp0kHv
FixTPnNVGIB9Ax3PsGgc33xMO/LYjXHlnvokXv4WpUyPZWRHeZ4C+oUdS0DNMYb6LFBn5vmmhmnu
jnYxiX7u7dw4QC9VwRKEvJS6PCxp3/x2EPHHW18WyXgIw9ScothZzW4d2tLZ1d8uA+rlrjiavKow
j7hOn0VblPyBMwufVS6rh3KIUUCT0qezTdYK2MTayRw1pcSW4ZJx5Su6LR+9U8QuU3jShutd0S5B
fp4H2eW3wLHut9lz6gOAchda7BoSj9f/HNaxeuz7PjYsxI3Eq5Cs2qRHd5P6wReYJq/riDjxt2hi
fF62L+MX/Y1xIdChId+FTLS7o18LixzlbPbKg+RRSTerPY+jyJ9aC1r50tGwP4VcujAE2Or2uRg3
++DXVRMfE2TuL4otEt38nlO02sE52w+3kfYy5LhBf/tkiczPbNEbh6MLy1E8Jk3StTc7yKW6xBj8
3tYmFS/u2McT4yd66NPSVfWTX6QxqmLdLBWWtrTKi6xoitg8Oo7ssfvFINEZoW6d9xGqUC7M99ep
/Zuulaz/k7BnyVlEYMURA+eK39p3a/OCwCq2z6LeVoZczKnGPcjtGPzx+cGe/M4nxLhwGKwdLSQo
XqVglt4rtlzbP9GfrdszitjSHUlXtP8S5ndoSQqT3IUFe1I0WaP9rwXAfR+Xa5DcegjAVzB1HrLR
bzjVGKG28mWch2l43ZKxXh4owvPlAqpWrwR2CMwTTS1vacAGkQMmCaQ7DOmDOSV54jgHbkZcisZL
3GsiJ/832zcHdRczowDcl33515Sre61AzsdTKNxCPTng0Grn9CRj76du3Ggo1mK81NaOn2u3UPov
0Nj5D7TbcQDYcaobbsXi3xb49Dody3KJ054R43F22OgCYb/kn5b1IM2eXWcLktfAJqwU3KfdpUWd
N1dMGgEzzQ5z5m0J1OIcthEUHcnLhZ5oVtPUz87s1ZTDoTLXYeqpR322CBaQawIHlliUap9qfx31
W0EBGFLZ1FWdDUmO17RNRcTgyJ3ZCaqnfEWUWEsQE5J9+EGXSEzXZga5OfhdKeVdkmMw2rHzRV7m
PE86hpCiZ9GD60mAXmfpHlc+riXjphgH4gKNeWVfohHHRGFTYCMdJFb7f7U4l74GrjKz97uIavGX
4hliwyzdeKwVcOYRjs0xdym2uX0ug+BPH8c9dwASAw8Gc49DubU+/qd5lh8OFlOzT0gfkqC0LOLA
UV0MDEjIfZA5/9MidgzzQhb4YE/FPOrTiAcrKzT3/BLncxx4BVVRPOfHcMuXG7AHKUyEv/R1Fo41
8w70swjxvEiGt2TBVnXw59U8FtNc94eRdUovkVsGvxosUP9tc4j6vKVoFTcXXL/+VeUeo0jPABKm
lNf/XGCUQ6jn1v6tyGM5jlM4J4/J4iE9T047P+gCNPeO3Q7u+zjSyRxK4SookUnG9aUskCEH5gbF
1OzzsUamrWqye06Y85LuBTN+6h1GUw5XYDLnzWcb93JM+1CVxyFG5MgakJjiCG8u/sgyj4aTUcDU
uzLZOKwr7Xfue+NFkXfSrKbxM9NSaGK5XharI8AQnrDbNjv53WiWLVWZnOjKsA4ILzcZNcGqHgAx
DB92qiHu6TjqRYCF8+BTpuCjO+JbDmpKRpTY7ainSVyc2Cj/q0OzyaY295ZnzH3x9LquSVFe7OCv
4Q/yZey2a5TTugfu++A+Nv8nEMfcPEIHJO1Dlzu85Mz38nq8iVHVG+sI0euOeLmhBjddhcnekbxE
wzEQkdrDKfrE/OvYlZLfWgxmdvemjN31J/zm90SZYsiBSpdDgvGdGIGHlpSg4L23/E2cZIRRgga1
jfmQJU16dZXRGCB79Wr1Dm5H1pE5jdbw0jG5b8QVP72/ZjQACnwmhdtcnrep4aZsIvTRLndDuWW1
CEd9ZdKaJADJndAFqEEMoIHTq9f2Xs4caM+WM85/dCMXPjDDkWL1U5BQ2gHCCZG+ur2rp922hPP2
QENmfokhRS/cgVLPx6FkFJ7udA7xcPPaWERsmEdJHs5h5K17f3TQdDo7ei8pkVDXaEtAeOkhtwCK
dojf6FeTD8MJdmKerO6CdjA/9BZA7G71GQK0eZx1HGYqFuF/Cn3kqwByvptVGB5MGFM5SoR31BiI
6UjnzgFb6IoXMmqevM4rM/aeNjuRaBTLdYq6g+gaSepanc8ozWl7NaVMXpciTE+hnAR4SuNnns8h
XUGTfhYcicT2CIcDrBM0HTF+7buQ3UX/UL+8rNbfSuqY9z4KSdQ+9UtSPlnpxEROD/0xakEgx7Fu
Bf123oZ7lGv/yVjHXGkWGyiub0vKjoW140+dx6jJpRTlr2CUOAbZ4Xy022T2RRfJ9025IKLhsn0g
ouq3yMcOtWtF732lKljPabAi2fZRNb8S+zRio6z0ljFx23g2hnW9+WwY/BwCzCfc1XF6DJrE3LO+
vH0PW7l+NQRa6KzkrQiQYfirLHbXBxtrKBWv694n3ri9YEcOiz+bOf6Bkcn77VSsF8CQE75av+qu
jRvXxa6T2/zRGdBAeO7hJCjEHhJKm/Oo4Ol2Bgz8U7I55VmtRgOIUlodQ44DZtJ4CFlLWJavrjMU
X325em3mjnO4bzw28bVp4L1Id/y+thLStXThwGj3gXpsqobDxrCL6Ge41eDZVWSLF25adQc7aPdL
v0V/fMeluKS7SjKyergf1Bjcrcxer6Pn+59B2G5PfQzE5kKWP2hf+B6I45Sja4Lw/ig0HiYsM/Vh
jnSNM98vnlL+ibcxtuM/7DmYcgKs0toYaqOaedCRZTHFfSQJttkFpbN9Uo3q20Q3xKSgn/dYouv3
Cab2rVi8aE/GkjlGRdHhQQTGcnc6EVofWsePuj1uofFWEZEQ3UBWScCnF2Ny8+yvk/9Vr64YEKRQ
lve4K7V7NM5gM6/ZvNeuYWS88pxsR5chw/KTIXvknX00a3nEfzx90gF+4s0ACwpwpqgdi3qg+UVc
JvumHyK2cAc1jnQXqam4lo6MlyyvldqPpu5ttuSSLqEvO3nsAyDE02z1eiKxkkHFTIrTt46Wpl9R
Ujjl0aEM5I30zfItDYSDPXvuMkKEYJC/SUKVzmFfJsfBhWa5y50JdxxK/DNJDVDeJpAuz3JcLfZu
GvrgmI4zikjlaCaotEFZo6aZI3qeDt6ckI3RTV1z1us3avPt0D7qro1ojtKwmTPOtXm/MKI6y3Fd
/qsMSPImJqR0hraBx0Od0o0p3NfkRi+sPnMGBZIU1Ot/iJ4Em/i0DFgLEKS/M/9qlXlq7eAQ48bg
dcpLjSte1x6Neg8g0zHjcBadN09kSdizkgvAWb05d/y7QIUW883hurjcaKTlIY/z9hJBnN0RrsEq
9BLr1FYC5Izuxn3gG43YVMuBFbZIxWBwebqJ3zAj64hNaVJvCx3wn5br6L+SiPFD5wfdo7ap+tBN
zMtjVpMxiehPvRt/52TU0un3pi2cl1qk8q/p/O4AjcmQenH0kPkxc5rYJt851yLVIWapXDGRdvo/
Hdb5N5vHCCZiihRliYWNywW0YVN6+lAmCzxA7jtI4tHnyB6yc0eW8015TQOxWIvTyAztyH2UP42x
MW/pEPaM9Or6jY49eZ07zAeoi1XXHZeRzw8NkelrhXj0LEnf4U0H7P+7BpwhzhgCeWDm+m1FY4EY
kkFmMUzNris8Rg1whwwve13U2VIvzp2LNrHXq7syqNe+x4ZUn02T7OnV+8QHyzq5ATr/hck1fLS/
BU7FqGVgAMpASrv7JYZ2uCye7s7E4bU/giqMM9Jf6gyvJehyKqFTNqeQBFcnnv1FUYzAnqIuVjQQ
53ryiS+wDMweuZzNR2WEfnYULl8sKUOT9RTB5zAN6u1EuljqHZkt2+LSkCJQ8mRr70rT/i0gMth7
ENx779ibJ32U81hOjMWj7tNdE/tda9rw+zTX/vADTTR5EGk11e+FnAKiFII60+0QnHUQyvgnhbbt
OHfwWmRVNcizjTA2EpuD6XUVJGs3dpi3Z1oJPrqyc327BxvT41n0kDOAG15CJ1+6U8hgqx1fWzPX
HTSezxxyUpY0JXKO4uIUuf1id9i42+6NCOSlzsaq0N8sRFoXv9s1r3iSe6UZYceEpeQvi8Fd72bG
yCo4ekHfKXxq6daFhHfQlf9eqlp1/6YuRk1liNq0F/P9p9+pxLjO2cDKdHtI2o3mOaFN+k6k6R39
EKWR53/hEo1jXr24F/I57d0yLOk5GrPcteG6xifWLKYdu+f4RLKSazbKysmLv9P711ifsXn3z0yw
02fNnuTXaZWbf9CxAXKgyN26qzN183qP4a7+0bPH6sMukWkz9uKu1TGIujU/tgSEnAcZyvuqb5h7
eT2xEai/EMcbr2ZWNip5ryYN6R+CGP2uWOia3wUDJfvPmiCWCCKdQEP4KGN+GTpqxWaEdfwFZEty
1TL7oX8vdJrHJwZ9Ij8oEMFr0XjVrw0TyEvgmPBjoqFAmAQzoBsVZRXezZjZzU6TIED0jPF08sLU
dlUvdT5kiPDtce44jGSS3tO7qUNS0zofE3D47UC0FRQ1sv70PDA2O/qTdW8GM/gVAUegwKMuTydM
K2lBB5eTuY99gmugKXLqknL9J9ElTtHgiSrrZjFf6twT825diVLC1Fv9maNCuAxSk/UX07/6BSfv
+pgyGWr2Sqz0GsRa0L35gzjnXtD0OzpC+T6T/3Ra4jK673Is+y1rv/7NkkHfqfDWlWPaQfbo+PNu
6ZTE/qm103jzACq3wxZBJ9QpQ4hDmdOiIa3UeAdTUNs+7YJjAm4o7qAA+L2cRoO7J08ulkiR6IO7
hK4cMIJwllMw9WI/K9hZckAoXnm1g2lnZccRlaoNHnpiJvtfafEo7HCwbietYhdhwprL1jD1ZZxU
5He5RtAlXXT5pViMiJu5mdL1MqcmPmrat6PQdf9Il0rWCSRBezfULLNARFlvbdeouyjPy1s/1DnM
whS8xZ3jNXd122GfnRkD35JJpaegTsmMccSr5w7mEuahQAHJm/SuoTIhrcOs57jexuipV3k6XhkH
UMhgJa9jf9grsxHfkzplzIIFC9OuZP6EGcNezciLOc3JcBxHryONCW2YtIvuDmtgSH/XA/GWBHlc
KwbuiCRT5H2RDExtnFdl9zcHB0W93fRXEU5tln6HhmS9auOf9AHegUmh3WPWHh9VqQ2Qgpe7ReY5
0+wdiqB22TIblM3DCq11GnwCu1wlxs8NE7F7qblMqSVnuZ+lJ87hOmsJwdtOyX6IG4fAizY6QMh/
tALDX+Spj86X3s0jXId4CLue+tSK17lyx99smNVPOkr7C+/G8BJaG7yUJelLXJtuZHYsnoirnWK7
Dv7upubf2aJ8MstOtIBR7H5jGzf3wbitRD3S6ux4mTxOVRP4S4ZNjlQmQxDCDWBqiTM4veSuW9TG
9IT0OUq/ZNOvqb91R8ohRg2yWcf/BuJfHogGIOtjWs2L8EirzEbJjbbE03IaGysv4xamL9bpo0eC
BcQLDb3zwNg5vPcgw7F98EX3d+4Et6kC2TcnXOkxgbhb0973gMpetjFaqR7CtpW/lNbeOYQtoOUs
tuVUE/lywtvEzW805kCWPs47W03ruWSWdJ/0+bpPOPR+CxKPX5Oo3xiJ9DjEA0bKe9beTVnZLdzI
q8HhVtfp2Wc9Cw6TnPCbpayHn6NQUNAKQ8ZOwGaehE54+3I3luYQpu5SnJOhUa+x9ps3F7MrEFDv
HH1HYosa8fPuNdyB3C0j489hxHlpe3d8JnVOPCTe/0Xn1VcMtRgJ7tC+fPpa9k3e6iSYgHgEwQS5
Bcst64XcEpLy4fTCfLrfahTKXgbpXUu8xRs7ZImg8FE4HgsZeQ/bHK+fo3L/GBtUn17klc/xVDaP
UVSqfeHT+7nN3J5ReqMretR4ZAlORPppksuzrEPS0nKiVFCu1Pe5xegbmKz4ykvXnw4TfTUBgDWg
OqTS92idl/J/nJ3JcuRIlmV/pST2yFLFjJLKXBgAmyc6Z99A6HQ65nnG1/exyKyuDFZlRwtFYuNB
dyOJQfXpe/eeyyjvVcjZeB7bXlkrk56caC9gPJV95lsaUrawtAfAVxBnfrLxWu+mgjB75km90NSQ
SOaNfjxHSjO/9coUHvqlS3yM9xIvQUlTo95Cv6Sd6OYxAEp9l6kgfea1A/A8wbQegzv+kSSlWh0T
NqsId8do1C3JE0iWs9WY1vlIB1GxjOAsorSkf5ARo9F/Q7QW64kLXiLPnm2OPSyHvM4OvUMRQV/i
7UJhkV85RS0GXIwg6jAicXpe2jNjzzRjJVA5FVzYX3GLrkozQ7N2YlxJ2N96AdkQUv2S3Lq2F9RD
3xQkO+XH/xtB+S9oo5/jjrtwRNRgkR6qBurZQaJW4w/+2kffEKT/BFVFoC/TMI7kHhnez1Y21oqa
Vfpf+/BPFGyl/p1g2ah7vTe/c5TK2u5PANX/Ajr7OfFYU8IUywYeUwYzE7oZaJxC4P23bgVrI/AL
fu03uBFB/+nyIBswY2iIKszZVHPRoW8KSw5/wkb+V7f1E6waJkFujXOl7nkwX+t22heN+BMo77/6
aO2PPzcHZGllWSH32P2wN23arPtivon8BKhWJEqLNG2MPe2lu/Y2iGnFWH3xifnErA+VgCZtk6r7
sO0v9BmeqTH+hB/8ry7JJ4jrHCDyQWLGrRwVjMfhvZIiXv7SYyKcP15ucxToHlQk/2Ue/NC7+bvF
MvPFz/70hjLBQ7OhWT3tKAA0Wil3sfJFiv//SDzWsBiqyC/3EfpwT4tVDZyK3XztZopPwGak4DbO
KGz9lOkYdtI1Qp6vMdjFp/cyrysgA7FR0dYAffWiJfOfXO3bB/wvkGnx6Z1sZCkikVjV3kRHoNDt
Iw6VErxbx7BQv5hYIT69nTrEVQPFDd9Epr+0Kr/ga/W+9iR+ejuntLeTVhbVPnPs72lTXtEr/fra
R39+N2utS3N6VHvqmYvg+FwOX8tNEZ9ezanuYclp8bwXcL3t6WrM6Zc43fJz5DEAtRjXbzjvQ9Lh
PF3eciqccPzSAy4/px5blRQ1M4qJ197WLkz+6x3qwf5Lt1J+Dj6OWnSyrd2Pe3McDq0MN6JM7r5y
K6Xz6c3kTi41u+SwL6jzCMJ5ba3ui1f805tpa8DsOtkO+4BQQR/RiOFb9ax+8Yp/ej3jQeLcRoiy
l3MSnJuJtgEE9vhLu6Z0Pr2XKSCC2tDQXbY3z3PVmx9BYHzxJ//0YiZ0nLBGQT81IoxDjlJyLsv1
9E+Wrdvv/z+XLel8ejcbJa8o5JcOQiJyixERD+I2+cVb+un1tJ02SiFw5qR1WAjPw2Ojl29fehA/
JyArYWunQ9jU+xpDk69lqbWqJXCqr336p61TDycDnDIQbhZwgAdK+JhMyfilLYjr+sc9n0zCRTXS
vtoHUt6sVRYHiRQs0Nd+9E9vqC0tg48sy31YLDbQh+HMsLD8UlUr7U/vaAHPJ5H0KvYYG1JM58Fa
Ytj84od/ekX7rI3zfmBzi0X2AKmEE3zR/1kQqvF7ysr/8qTbn95R7EhCmxODC4Pf80FVkk2p90/I
HRB0VCTWSamUN/GttausZT+VDH/aYjkatpMva9gI4RPmvHSXGIwsraB1OGfe5hQcMt3OaX8akyB4
EX3jDZ7euIst74IGNQq8gUdokfgkmxl9XY9izphVY1/PkMrH4d2a6OPgxFvRd7GvY+Gkl0ygxEOF
NZ1xFsR7CzDSKoqUXdbr93HjXBICf/pxeJ7miCbhkqIR45i9FHzbyiqU8cEuinTdmSL0u8Vx1mnj
3Fry1V2KVcLPwl6eFiUadhIdkmFqKzjg82GarHC9cMZuH2HZb7WsGcsVFiXlJzhbi4ABY9ijjNrb
A4APlHXapoKqeMRVWdLtS4CiRvHFqYPgAtvRF2E7vCaziluvM72ZmE0fbfpB2s3Lgq5kp/fZRSmG
ds2oRKE3Uk5vk0NlYIpDToenFkFlbaUCXAZ/IL05O75RazlBASmYBsSESjthUig0shKg7mM20Vd5
FBzjsEd8WB5kle1oGhT3kx0EG0NBRmQiyT6D4cKmNSNXG6Db6ep1MLTrYBvjmgN4jgHSmnAmYW52
C0aBPqO33jUTJ3tOYj324k7ZSENM1xRYEzyxc+WABM3L5HHJctulOivmNYP4LeyNh+qWVD8V2AGp
Nz0ns9PZgxV81XGUuAgcAfc007ztjAQsexrZRwiDo5/I+ajgG8THZbgyDALX5u6nmtbgb2MGgR/Y
nDYBqMytqUlU84W1xrHdPtHTjVfVwEgacVovMeEwaHhAexZjyIMm5ULqEGtzZLLrYhXFXGWqzcHW
WmtCSqDXIIMRFXQadPGqnrtj4HTnkifyRlv1bQfu3MZuKLUAw4yGmw/zlibfcQyLx7GbNzK1+8Iv
GXaZumNm31p0RcfZEKcEtKLfgr91I8vBgyNhQQ6AUw/YdTq3q8WjVMGZkGuFujNLmHkYdp4iYUM6
YiEUN22sq3q4gQC/YXh+U6HYXNWq/+WgJfByC4OxRRNw1+Px8WrGzKvQRInHVQB024uPRV/uuo4o
n6sTWi1c7rYBliOnIwP3GUBxwXvMfFsFd7yS83Saya8C7jHXC4Y/ZpVMe7tB24dTZrzofY+tr7HF
PZwF82iMJQNnYKz58wi+hIugjy7jZ2e+h8ZyMmgsqY9B2UPuL3epZopjDKOUrlsr1r3qXGslYdo1
JkcYVegO5c7UUCE507Bub8oY/FrSr41m1etpwi2YUf3FIcAXDPgAAHiw3ZtXBVPHdJeCtlnnY7zv
Uu3AjOOHFQ72GWYrOKKu4fWel2p5WeIsw+cfx8YGlr3qliP5w0Md7XOhmb/A9c8wE2C2kprgoIg2
DSte1vUQa0dDRWXhqf0k1gCIT0bsqLYHTBuNHngpHw1YoHjFXN3Kq+9RREgDUkmyslFXfMigUBIA
JPVTHIt0K9uCGS0GxuOwBE9ZbN4MTwvCO53e21rNyz2KIV4QaLJOf2sklvqEpkxCfatxtsWBvkU2
/4bjTz45Cic5NNgEbKJSqD0FAhcZyXGS8edBXAzIDf40zgqqoSrobyszqkkbe8djhP3Ht9vG8uy0
Af5ihQ33IsItNseiOLZzdoH7FZzIIbgorONVQRdW0xTUxmqIiRNn2pGQBU/CxH6VZrUt0mbLA6Zc
Qjwo68CKoPgGDGOmSnPLJkfLZNRgoXCu8U4H9fKzKvRynbZaej8gSV9RsIcvErXCfSJ086UpeuUk
Skdr3bHvUDNkTtm/K0h3GjAxRf0QNP2HnffKQdArP7Qzt5L5VL8PFRhrM3fUqztr+UZlsawR0lSL
pyB5XWFgGN4HveFQPZhkXCk4KkSOpWXWs+9y7mYSIkmup8Ot+s6CEidymgIEeXPtRpxlaUc6mqZ3
Iaq4ZuLO6KXpwLp2vtPXDbeiq+PnTGhduR8UfZjdDjzxMRkHx3I1p3ttWqU4apCx90M+htY+be2Z
OZnZvfUQNdzC6RZEZLrxgL8WPVuHo47Bfu7B68AiBXQXOwNMFSlt8BFwirYO0prNkpbhccjG3WDI
Zo+xNcIsXOvX1BIkb6dZu1MKcWzJdPE1o+0td87DK41fAncWvR/RiyVatDYJsRhKx7QOChjs+rtF
1IabTk24MSoLPpXTPAxRJp8FtxRteo59CL5CqVdG9QiMaOk9m+mx5tmJar1kw41lXgthn+t82QIY
nre6gVJxIs9gU6O31WAcp29hGqG0AVxYMJrWfsGJsL+VDWPpLot/aoIZqJtDE33p50IcKjKqX4am
y/0aw6qXsSADTigjK1lR2GRuFPcdPoYYkEOSyeGi9Gg2+iAHt2R1tsYsT33AciR3ISA0fJNW9GjV
FQrqJGdWXhg5mEt9kr6j4qrS8o6ZHvS6S9INy1UXC6cP5o0saOGywpXKtFQAPinXekVYgGsXaJ9c
0kyyFeEk+TEXWcMOVmryiNnIQRldFe0hjCZITEQO9Xcjfr6HkrHFEXF+8YgPqPc7QwufUopj6oW+
Grs1eTfzFp3XVO5TSb6NkFpkkKPUMhnto4LVKMnK1VhxllYWHW+CHimIPxw/Dmow8easeWOpn0YY
sAgfUNynY/aot8EIhT+4Y7SlSHw5TbZR2VMp88CwaD3fAUUYUsO4fgyoy1w0sMV1DhPuYW4pfw80
/Pf36T/Cj/L699qz/dt/8uf3EkERjoHu0x//9lDm/Peft3/zf//OH//F3zYf5fkt/2g//6U//Bs+
9x/f13vr3v7wB79gCD/f9R/N/O2j7bPu98/nJ7z9zf/fL/7bx++f8jBXH3/97b3si+72aWFcFr/9
40u7n3/9zeJc8O///PH/+Nrt5//rb+7y8R7FnPP+/ln/9Q8+3trur79J+y+24ag6c37QekLVOAWM
H79/Rf2LcED74E/TLcfSblHkYNO76K+/GfIv4iZ6sizTNgzdtDmvtWV/+5Ju/8Uw0L9bukAQq+uG
9tt//WB/uDP/faf+rejzaxkXXfvX31RLux23//v4YPETkRWhG3wQ38fgY/94epvDlLQMZqwu1b99
XxbJBfeDszUd7RF5R7urZ4ptqD+ANWJEC4iA32rIFcCnm+emgC8a11q6yxQnoZD4IfT0DsqVH045
BD2KU6EjT9BFTNlRgcfFOnWi9MacrzsHQiTw4+D7UpW52BhtuVt4NvVBA/fVTocMTUwVSZ5zx+eU
gv4e/XRYnhSyVhK01OSpfDdz8V6OwVbvml+t4pwsKnpRWd8izIs9IqvsKXI+yukwOE/IJ7ZGsA/H
fYHaR9qPtGXPLd70VQ1+SRTzKqB+Ikao1ox3p/qRwh0ewpMwUT4EciHsPr9SSHsCd6VN+EVcP2UD
Dk2kGna/hsN6aKkKLX12E4AFGSwMyBIpmjWQlUkqHhdz2Y3OcradajXVCJ6ch5G6zlSNS9K8LgWC
7Iw8l7nGWzAgAKJEKwnycRsz3ljmDwarc//EWWTDZRx7XOrxadLOarevxeJ2EPlXrfGhhMoDRWiL
EwNfmtI+NOEbVvyVDNwwI542cpHRb2U9YbKAFU2wHUla+GYZDTfiFOnUb7gKV7mDTqFsE3ai6T1p
pk0+YOkdJtgn03i0xEj3o1nBwUGrMvxMIcekb/CLtVUKqhyZ0apQYk9VNzFY6LmQ7GqKqykXvcMV
EY6QIFVdJHch3zYKNUAoe224NupT4sAUw4hejdesu5FOVsUwrJmWso4D5dlFfXkc0lv8mAKVIWi+
hRnDUnlF7uBHluYhjb6G5nDf2CkMW8rh9maOqBL+BLv2dSrJHrPM+Y7J7EEb8JlzFF0V9rIWnCvd
SejrahTfWoOru6TpizbNHcILXFyL/CXFhy47y1PL4TQnT6LNNyGxda2Vu83wXGmm3HVYLhIj9YiD
Gle0+h5v0HLNMVdjDuVtttAx7pwOI29XHGKimm8etYs5nzSz/5VY07l1Mq9oDPAz5Sbo4eylr3nV
UJaOHqihQ0ywBs6xObpv6tGr1c7rjbe5zx6bEJwrMhTy2TzwHtc2AWVe2se2611bg9zeYhiOfuJF
Xesye+7U/j6Ii52aDRxd0N9rCGoT7A+xcdcit7mdNTMdDro2nuZSvDuZ8RrNkufgxUH7haMjAJrr
5M1OL8nmaw5DAf+k2JODvjJt9TCok1hNDgo7oV9nc9ja6S3NK/8VwUJeAbuM0YFJyfPde3SOzv0y
dG+W2rw7TUmkze1udOsiEg2pTCXqPz0neYnz3Jy8RkrwzKB6QDOq/Wod8SFVhC+xPTh+JlkggtiP
luSgKpnfN/QcwvzqUDyJyQaipNTrHGSCu6SiWMtxImgjfHWQOXphnVoXBVnISlnsXVTqcNGRgXkz
mOr1FGWXCYi7ByrmceZFaiZWBUHiFA2FonhdKj82jJc0vaZjvKVhgLlQu4+7d8wXywrtgAe1fcXA
7Qeg73OEl00dsXVGPSTFNLM4ARDj6YLDXy4ZOPhvrKSjB5DzKEEkrZoIZRqBC8vKUg9qZtX36GuO
VET6joVd39TzY0++3aKrw7UOrRd05riESv0+xVpggQDz9a5FG3SDE4ugJV0ZhqU5q3d5W1zINiAE
JRt7JNPVsg0aKwfLppi4w3gnSV5J/DGNv6dqe8Bu4fdlgCUGdZWSHu1Snx+MXDw32Qz3Dza+ZZxl
0RLkdOiVcPFwv31gdvm2EP+1ih3zo0G85xKsYt9Ez0AHZhU4RmYn+0bPJ/iZ0xU6gfKqdQ7CZjOy
U/wrKsL/ueeE3ST12qxJX0IYjto9OAbj0pzjup5ujqJ2BXv+iNKh3gbdPELrn4vu3NV6fIoRzq5S
zEl2rNGc1IBPqDYpMaJCsQV+FVWcMHc2/ol7pUHObDVTxIotTqgDg5euL9o1Wvv4qemqcW3gc7jj
wUj8tgvjo8VM5YDpARo/OuyticPMLWB70ZJSEMyysqI1MqGgToQr0M09WY2zrpeGm6bw2vXRJtQw
mkj13RAjuviERInc0LMDeAT48hyq/KZvbB+fZ7mTCygYtfwJN+1eKsoWU3+5nlWCZUvtGHCA8VRk
hj6S+/LKxss7MzhmcUaTCok56oYfEYCu1ZIBt9vNFgddihKD1VYtzhYaV9gkQ33BKtP7s/mgGFO1
mxKL1XHuG3cKf2m3XS9Uv+vgdb3IVj1n1KAXVR3IFps+RYyMR6+DWwpguuusQvfNfkG9OaevHfHi
a6BnyHkcZF+3pCihHQkr6Hf6bN0TH1ecdCtJ35EBEcYIvnYfoFVblTkqRyxDaBDh5qz0+ncVbSY3
Y12aay4+1YCp/kBjdQPfSp5ahhW459uroSuDjw0ucPWKrpdR5d0aHyOfpvWIeNjLcJWqb5pEGWhU
UCjbiFCw2n4YNdoUwiZMqzTqYy+oD6wnleYBJLFZcxtC5FzIeD/UpOpZIoijpNVG24JTH1DlRd/2
mKFdptLztCH3rYmXX2EXS89RGuFmJrrVovg5mOHdLd0BYXfOOqBmJ5oMj1rc7toQS0su7xbFWsNO
ppeGEQUNrNTZT4LlfbLS7yWU7VscV8Nlj+NsY2j2xiRfEZ9LoB8nsgaQpFEqGXtSrzYOFMiIPIgE
ExEjeXdso/1yg4kC49uQUcE2VZ9KI90zlbmEDlis8VK3BnQ25Qy5+ZY3BmchRZNFqYaWwr+Fxa90
WZ259tQP98BinH2VFdZrGbTDYRlIa3MRkWIpF6DIMwV3W0t06oLXXcA8yxtHuIvQg50lpL1JQxW/
GYl1XheVirbqsATGPjJnDrrL6GT47MEZ0ksejG2I39BVYiKyUOZKZ0/6oHWgUjZ/pHRP3UgE5WHA
3+aihBObslqiO1Na7IuRWmbrdsjJflkCAdMUzbeac9Yfhs7wtVaVLpYw9kiHJtkQ6YgUQalt+nEx
tuCq5HFoyuT7HC/1txIXpQ91mRqpjZfgXi/GEqyTGQCuEgmCQqhkw4XuUrqrK0Nsk2zCMKCDldJH
zeS4N8SAl5WCDoSo5gfic9GgOwaDNr0zfmG1Kl1gaN2dI2CyjYhLV7gVO6SkiOGhzFPNEPqnnJM8
Stc9c/gH0Y9ip/GrI94T1h2HCMtLhpAWs7SqLWZAQJuYJtwlIOdAaJHmYRoz3FGO+R6CCVuHRY7f
mvWDBB6t0rZTZob7wYlf1BYdI/YbYTzTWyOGbwDICoIwuTrmRFiiA1GbwKkIjExS2QGoh97Z6Uqx
cFORlJG5QpEyF6Mr81Y5FCjZVgvBIlAU8+AlRzi417SRHkmeLxSK1Wy90TQDwVT/3fhJJuZo5f1p
otn20tBu3k1Ym9HTjblDfZlVRAJmpJpM9GVcJeq+G2aHZ0fVFM9Sev2klva32DE2BqPRVRjGXmPa
a/A8Hh7OfR0OjC3iKd9wJeFfhgqZpJAHm+lJTycPYesZYqHOozRM04GqvcWWilEnQeoNlD/4runj
OpPw1tFFH2MhCdhlG5ztbIecDip0/gjDYp10oHF0zGM6ZJ7G2mut7aPah8XdTLCRwuQVo7BcmYoE
vWhVPsTTxcfGdlV7VHZ1X9CCR5LusF7CcQhOcB5PlYx2TvvGM1gSI4DeyGGSUwIXxkl/aWtFpfwT
LQzpKCLzBuJFqoLM6xQceHmoPy+jUP2ewA1NY7wCh/6HM928hkaEn3CO430y69WDqhItKYm0eQCS
07s4kh0sTRz/aLyrZJJJUjKThinB4sBnhgFbhDADu8zc55bj9TGjF5h85aVugFxUKQ8+/LhgJWgg
Eoeq7ENLX6uV822W38vYcLUKNvHQbIAx4F0lkz1vWUN0d9QVnyCCo2pxkRKqSvL30P5OaF8xN0vj
VzHHfu0AaVbsPcgnTzTJqZbPlazrn44cfvYkR6GL7govykSzzmIefWkIhezHLob1aXIBOBGM6UFg
2PSmoQTcTG6J11OUsm/QTCy6EJ2Heg4VxuGFILwVR92KrGB7g5eO1OA22lRK44GrCLw2MXHWBDT2
/GwAuMeUyiogEFTWKaVRtVnUMN4aoCufRcMS0UYm3SWZwjbSc2Gcs64w/bzN6guWo4GUhCym9xPa
h7ZXcUNL8oZA8mQJ5q5M39qGFu1hFBWPk6I4vm7L6JrB4XK7SLOetayH5SCaZtMBacBFw5zqubbD
5WoO5vCY4J+4x7+lboUxdOses3fs2pjPn1Wjy06QpZJTVijOfZEpkQtajilZa+OwE8lY7yTBd88j
vaGHMCvytwnA14+BemPfLT2mIDOS7bqHs/roDFZ/6UlH3SuRnX03w3TK3IHknI1eNESqgsVwzs5o
di+doQb3uL3Cb7KP2ZiG9qZIVoM4f+i1Wfu+mHqUemDMJL5htQ4w2lXTtk/SAKl3YT0YTa2u7SKd
zpCExWGBUUUdwoNqWrm8D2hTe2XcKCfy6eZd3lj1OQDSprq6WbH0g4vohIcYxDyyCSyHBe8KCVZw
IZ/R+gQ8NDPgI9Ho945jRC9gFXE4afAIn3vH6NS1vkzqE32EaYc1SvcZ+ZS+YiS7pVPi3RTGdMth
1qnfJqnczMhUuh40Vly5PBb72Gb6qtpx9JQlGHJrs8AVqQ7Rr14fHIiPoY6NISiXnkfLiug2Mvlz
UcDK9dJbnBMt3MSHlHEQhqnU3rd0JFdTWUDIbDWA8cUx4qmNnWmHDcPVWkxDQrZeOtGbYJr5kCu3
Xrh+S22kWgiMYJUwmIXfxmEmDbws4FgjJzJvKTnBfhWL/EkyMF1zsqlpBcXuMCX5xwyv6kz3ckdC
w+AXHNf93mB4BSTDT530pQxUmpJWtB6ZiyYaa7iVxneJAeItskfKsPS1KCeGZjOgpTw/V0ZN/oki
wgfMmKSEgNFG3orXldC2kenFMhyykTNm9As3N8WsgUdHPPdRAHQt80dd9isokgMRH8veFjDHO4gg
U0E6djwu/LtsPJZqth4AQAEFwlxK9hFH09th8s6GccD/xDFoBr3jzQPZiI8MsHHH0nugrWTrqVf2
WGxjwmEWrSw9KtadwK5toNdf9aOkpdxJMj2qj07FgEnlZUzjKktyjtp032UKOjSCdeIyi9lFdK1X
pu05DmbitabWGe9QTBaIID5HkgQMIrKa4uyxyJUTdobGt2pQ9Q6Tha1UQYbPKocsLIgXjlc7LuVP
RcOFqREn5IctQS7h9Gaq5pVFjjWfBBN+25/zUPiiegmUhfRZmidJANm5uLEtOkyPZAlC+cROb2xM
0uooGPCJmory1IWtD0qM06lTHfpm6Q8iNeW6jqJNG5iO39ghPsE0H7w0p3NoBNy7hnA2+6hl6zBB
32vKS5hW7wo5Jl7cs4eG5KS4mRLYXl6QlcsuZK8aMpUxZub9OopoqdQzHfS8zOst7j7FzYmBvgsX
CReptVlaQP/L9iEtp2PQ38i6afnUhLXnVPYbTJsBz2ERb6RIT0O6dXrrvsd8AeFogdojSK7Hjpg4
5DRg64bql27rhNCFCrG/32oVzRdn/hFk4tg7gXlmzR6JlG0POh7alSQS0CetPVnR/r2FbB4hGme+
GerJG8gjHkKzLp+Xcvolx85YL7fTqGgyQmlt9Zx2+t4JHY/OxlvGLPGoh+axZ6JEG03KS1+Yzmka
temSMtbbjGXlkYB0YPBHLEmvsisZvwSg5VVmOSc8eEAzrHunqconDdKcr9/ICyMaDy5DNgIewCBD
2g+prhnWbIX+072mcW1CUjwAiXbnJsUuFoNCBHSz0gb1aeYA7teLc9bUkOtV5IugP9OmHASKdU4c
XVGGj2mpEXda9ObBVAMK+CLatQuhPQFPaRNNV6KHjYecZmNsg5ULybJ3dZBDm7KsrbVazgnpw1a2
oq6372BFvtdjeFUXEh3j8Ik98aS0uOEt+83JCrpcs8pSSLKhH4TxDh8DehU9dqeqEL6hlFc8VDQb
cZSt7DRmBJKhdii6GsYBocI3BkExIUnOoPkUDlGu9IWOPUnJ1BUi8UYxN9chltWF0uBEJtjBvL0X
wwiY2R6Tu9RRrH2Lu4FobFB35vKOkwITDfDwe/LSee3T8o5mGotkM/XrMGvKOzOtU2qP21y9lBD0
8AepewZsxi2iPLyUihpvW3jJ63jsadDMBH7WOkA3mpqZybQ1rkhOxOwzznbnqVZVXdl4NkUtnK2E
9Hgh2ydagU2iUEwu0szvMYGxXmk/CXn+fVfijgS3zB1HTQHGWaBpk/rRsKZ0G+qsqHO3FoRxItr2
ur5+0szv5N0Yl3ASGji+XRjALlfvGBP6mXhTaMrd2xjiOPDY9V42S7PiJKbfz+qcbmxIvg9F0Jar
xZ76S1Jois+Ea9cEizgZoEb8OLFfe7umUIybp5rmGN12Ft6efKaVNmbYGB1cVjVmbpUExGMioKg5
BOauejVKDxHcmAIIqWpM+wQn+Qof9opJm68OjOqb2hcmuNU04oUgc8eh5J0zChVatH0NTTvYCanc
5margelFZZODFT9SBEMKa9Rt3WAuxH7tJwsHZJqwTEXN9kQggcFo0DLctu7lKm2HTXOb1yeyAlln
1y6oTgaL26ajSXIDcLUvGOhvcWilcSjKtif4vNe3ZFdFdBAou8qubU9sl+S9IPHxaXH/ihTQ7jiq
/Ngm4xCwVLI21b7l5Bcpxl6kDCgCwxIgafJ3JvWHtC6O9O20XdqnL2iwxGEAprBP03GXExy8Tci/
Y0i6oAHIqwzwBDCzsW/lhy2yjizv/pjdLruS85ZowB2GOMPsP8/+oGpcy+aHIwP0B0owBS4JGMcR
UjKpGdYeEF+zJvJ6IE5DDfe5bN/7zGofksD8gKfqwf/Y9/STocIq66HHh5iGzuj2CYMt0hCE9IB1
tD9qfI9pBVotdQZURfb4wGNw7fGXeJUWflD9qMfK6aABmcZhMpRDOCS5Sw4H+zQBc8RpVSElR+AL
UtRwKd4ol8q4CxERuOrCgbLMMWUn05VTwwUT07PSM1vP9XyDhTJhVK2SasQ8CgAwSrk8Oma62CNL
GF2FyEWO8fTOaH/SqVZAgS8TKYgJNVXp4JKCGLyHtm2lD0V66qrmwrH1ZnRfk2hssveb2dqqO9ZF
TPKWwry8IQsl5zRMI3FtV81JF9EFi9ddr9DkhEbgw55EzGE4F80yoc2O07R2sg8FeF7Og0+IgoJA
DKNTGbdbTXTXqUvuDTJpdpjHLhK9KLI2MkjU+dynTI8wwAXIRWido4mpb1iwhL9wAY+GUsLscncx
4HcQtu1l1nfRiF+U2mS926ALFEJGZvveqZMjx6pLF/Q/CxLCwI4Q4xqXiODU0BgvsxIempkTHarC
5+7mILZBeebFOVeyO0ipK1qHLgDCvaLN26LTE7hl7cacnP3otI7H5Y9dOZKGVc93gy0uFXveKB5r
nJwDiZIQ5zc5KgrPyEI/b9p7buuKQomgW9yvKLuc63wbPwIs9wB+gBVp0gsQjEM/qyR3RUdg0ugu
YFYC541+qlF4kgWnYFUA1JuzkuxM59li2yRPgs4nDAIb6cStUy+V596ITX9CFWKiTvIIVaNBmpTL
JZa8UqNWBh7UFmNHj+UFatRdOfC7TKTCFD2jKTRdNwxsNCmb3HBeNT7yFsw9osfEOPtziNifa+E1
RJubZ8cBkWpGa8dST3VAHjgoqIxTY4VANJOveP0mNzdxMOeH3kJOBwwE6ktG1GjJVSCdwCyA5E09
SErdtbHnk6lwiePgUAZ2zXacJJSB+L6FILiE/ts9lpluo5eonKK6piUH22WVieXeYeL7gOXKuK+s
GT0bRJoHrRzx2AbInBgQybg8cGDeQ+wGAeQECCPMHnEM+UF9xmBu1o3R03ikEw4j9LD11lMJHVhB
VtmFpRJua2l/OAXrpGSguyrIBvWyEo1UMszjKgG7aAIURtI3MyFObFIfORGRk5Dt6jzxiAPFTIxT
VAqSP5ssg99aKndp3+yVLLzDpk3HXb9ESpbuGwIflBRzsu50B0xI0d7RlXE92eFzSnDM3KQ7GYLA
rbLJ8untEd5qtb2btNnAhZoOOQ3GR3hzv4Sg34rGEyjJwjdQRufeYjn04rKjA1Zk+kaB9HBQ1G6b
kPBZDsu3XEXwxLHlbmj15A6IDLM1R+F3gknanVUHYnbUrokuviy1uopIF/w/1J3XcutIunSfCB1l
YG/pJUqUtzcImS14j4J7+rM4M/Gf7j3x98Rcnoi+aKdNkQQKVV9mrrSSZd/PXwS+b4RzX1bAEAuI
x0XOoa5FJc5peO0UXTTlvU+CWvWwS7Pvjtos9viHHugMxD82QQkdkqUZ9iLwdwmzuCZqUL7dXZBq
thzUy9YC7MRVKgdipUc4p5SHP7pZd6NZ26O4OSWARaae45gmIsq3Zr8Bs+q2psts3E6ZwibsRmuo
PBxsxjEMz2wr3p0I1C5xH+OI0tcW/NFMWUJ2iqlLj9qLdNjk0xX4m70dfQWcyc3srBu2BoRBEXMU
aNAfRf/D0MLWo9eUAq1Xt4cG0X/F9k7o+jVP2w9sxqTdz+4DvYkG+n9jxkNZsW37qxzAFIUaJWWr
NWfPlDW56Xep221hfyO9SGrl3sC2s3YMCVnis6UL57HDt++JfNOQPX+k6dKg7DPWo5zHW7tczheL
z7l7FdauuE8h9j20UdfAKWdaWC/NcNG1VrDH7AHvXLfJp4CQsC8NV7RlWJTW8AQoPykGfD0NcwaU
yUT4xww8+NlfwFud4/m6hi5yCbVv3PcDUNuKWvNnYNmc5KaOdT9VDBsBxGRb6ghu7LSUb47HrezU
M1S2PI9+OtuLLkTGep3aonoxsh9mNq94p9vUr++nPHTXesieNCI8JYG2P19O0Fn5k7vbjG3B48Tm
fk1X0EbLDpXPeW2C8OAV1UPaWk+UwbLhDvK3cK63NT1dGy9nMa2UuetAxfLQekZGJ/c/U3UXjmW4
KjgulImFtdUFX8uVfKkCv9lkYf6lUvcWJe9ZDfaFiuOfEYZk39EN3Le0scEgYOty3/v+ZRAy762x
jgceM16i+QCtuVG6IIi2NbJYHb6y2icgnAyzYr0pOMcMDhqhF47TqhHcKGN8qFE3bFWBCdL93TxO
Z+W0uG3H/kDE9ATk9aZxvHdLOfeaepBU91eUtkJ0G0mS08TOt7hYBwK1t3nlglxIoodJpJeF7l9t
nrIsu/C16HF2DtR64OSi4xwf8UMz6dsCML1vMa2uNK0RE2KkQb6RGdC4SjAtNJ9O9kPoxSKdO3Mx
yQ5jCaNfnREU50T600Oz4uNkcY8gJlMhuvED/mae2KTmwBJjKz7Z2tz5lCERkA/3sE3fqZpIz+S2
X7CSPrWo2Ga7yWU7KVpyS+sQRk5/pjwcSkvucfDSKhFdBi5yEDW7yNzRMQ2DZzaIJy1B7qRtcjsJ
QD7xfLKFv5pDh8q6orjCTHiF783nxmtxMHvn5VgWcAxgpY4zdVrQnw5Vwxulpeq1XnhgxQST7Oks
NIakHoINdtV8T83KHpf0+0zQLw1xCNL/9CBil7LMxkevDO+NXtYiV+/UKFzYvbnpAUxGzCzCuP5R
tiXAigP5q3BUdA1DX2/bCiU2tmn2funrg0cjDt7QSW+XVAWA3qiqHHP7NLFj7AuM8UV34aZFu+ZQ
+SHjwl8J13qXBrP90MmfVM4BNTf+JZJ4tGp8cxtP8gYu1InyQkyzId2o/SvMuJtyaHcAEu+94DMw
JCLFCRkRUFKfbQkgJBxkgk2OrbznDJSJ4YBr/RctPY0EgkUPWApFYa0oVrXkdY56jQl27RfqImXI
Nsn8fjY0EVzMiTr4ZXE3FQ8qswBiu2dzAB7yRTikvGfQR3OY4X2cjs3sZdt4VA4dJqCN0jI5AlTL
t40Mb1LMbuh/TK+WpUJe4oTLZJlNrui7aVc33j71gvbswz8CJovXEz7UNbS8b2sprvCEPDgm+Qd6
myaYQRPtSe76DsCOlc67eGJ+TuNcijGyf83r+TL37O+o7S/L2L5HZ9+MjXvNrOOSY+u80jN6J+dM
mAFETaKh8PYU+G68EuBl7exNQFvSAnJ9k/ZG7UupGLRbQ80lhzLJdixfNUQtjS++7ZT+QFs/NTUN
OF5xxF39y+TNt2WBnDIhwRQ8Bmtl2q/eT+8ImTKTMu2977DrHtwL6tQxXkVXQdohT+XryaQofT/C
6oetTR1L5j+1U3aijNpa99mkTrJSx0nUN/G4iHXRDtgbsPbDYlhHZqmOFTT+VTWdKyjT/JXN7oVo
2o/cxK9jFwIcKrzjhL17HpofKG+AzxjkMQa3HgW3tmQQxe38MwDwWWUVq2QEosf47gdjZEqrE5va
pri55TF8CYDw1qeVnL3F/mzZ8GCVIvaPG0q4iGPQF42r3NuTyLlKy+KG0Z0H+SiGTTrWV1aBnyk+
491jOf8kBj2rZcfaU6u+yQWKbd7VsGqItXU1ODomZys48zOLXLWw3ls0lw5i5eKY4SqeLhM6y9eD
zfAWo4rc1W5wI51AXIVZTPNVUBRPQGoA1VmfS9/jkIofjeXtZUKowqM9aAs8MT4m8cwnVyOUgYyr
uBTlsUR7WLdNBK62rRl5c5vyZLD2NV6ffesO9jpUyY+TBg+zDX0d+AGju2IfRMN772Jatq9oR2BW
2/IZx6AyvKF9L9vpyuaoEO/AiIYru8aq4TrPWO036KYOg45u2M6Dlaxm2N2gSZ6cyY6P5RRA4Fa5
86kt8eOWdM/E8mMcOWoVdf2mkvSKTuwcQSI6C1OfPd75Ck+kg5iaAsK03EDiLoIHOLwuAc6Jkdrj
lVbFVTg1eBsSgMPqlm/qaAV401CVblMAlzXEqVohSwCohu3Ehj++Md013WzYhfqQ9ETvuhepqi+j
pT00zXDvw4q5EDV3FczXR6d38UsYzDEz9KkmIDmrp1cnbVw6npS3QdR9WOp5FQXFUZKo6xPvsVF8
hFrt6NDa2QzFVmPhWnvYtxsLPlNY3YESAZIcLDsL/iXiJJJWEd83jKeZymFTDu4kDsc+ml6oj3tv
FkBbgEMe6M78GnAght4vzY6hQ/eFgoYE4lyqfm+Ne6qfZ6fGwIAQm+XX5zsirXZ5vKyj9MkoswvM
fcJIYNxm9mam1SERZzBcCqFF7PSM93BmbETZorosHSMu/TG7ij0sYr7YPlGkIwmeILoXJVPnuyZ2
48ekicN7QCeA3uxOXKq5T355WbkcCqOtX5mXZ9s8HsqHBT/kj459Hi6q38mMhxCRlPiUFM44b5Qj
bdTXuX/JcGydcNcWYNnFjMnApMfZ6v2LeWnOVKuyu5rZ/VzRExt/hiUlZbHF0VWHLW20yJo7MLMt
ADzfAVqZha+jG32EAfYWJ/3wGuQk1VcdckuP1mN5CvJQVV8N8dJe52mcnaj4ExcEjZ87YkTsnRiE
bsHdPXt15qCXK6MvZe5HaJrZN2S+NcvtNo5AtcBCmoy7iUt5U3XxywwP9CDc5+5cFy5pejwfnW69
UimSFixtGr39sUld644a8i9Xf1TsKdZ14q0yQzCqzijNokfYhAeLGcSBUZIFT7rF3G8v+pAM/S1V
8PcY2pL70a03uJTxUalyumwxUG9gN9GIk5tT5cpXOqKPlfpKjVjTG8E2CQcPAnSPRJ9m+2yOVgRa
YRIlr764HsNgNYxX0o129MUSl7qtvOGATr5q2NN58pc1Ii/G1iE1FvTJ5l2nn8QIGSM/c9+uGQkH
+IeWd3bL885YDPyizsI0QuR85c/Lh/bCYy846hJ3OFenjDUbRaIeXgQ7Oj1FaX1BKRCupggDoUpe
4KbRLZHqhlUloq4Irv7Ejimln621biufcwILn6KhV11URXHbePawo+eP1K8IXzP8jjtdsaemYAxu
Js3tS/VyhsbXybFK5rv0PE8auSS2MaHGS1qaONdSGrdqh4fcBFe0swUryJMl6bxkulBLSmGU1761
hffB2oEBuM0+Q2oqnhkPxju9BGz6a1rZgpEwFLzidY+jDQQdh39aDzeB528l2WQY5lD7Gp/nKuR9
D1we3GQnhoFHnHSSL0vfHrseu27p7JM5wricBt+BYpFkxmK9eRIs4xyDP01dorDUYhytatwP+bzP
LJCiVpL5qySdBjZZFILAoQ5XXhB+xzSqmh7rqxUM142Jr7z+V9IJ3Do2+yPbAdRlpvyD5y03z4gl
rpogsVbbqsT16vM8Ry8n2htUIKkadmW0EXvpV1t3mNFVcE1og0Aa/+BgIl057LDzuu3XNUmVVUja
kKVk9LeJruMT9roVq3OAHOExHjXVNgqix7mnW9H3tfcLzmi5EQzdNpGsL/EAXLeJeEbmPvfK5iMm
bKeYt6R3Cn4LtNp/ZA7+q9TFTf2rfOjbX7/664/6/0CuQgri+f//YMXezB/lX3IV//iBfwYrLMf9
A0uDlJ6ycTo40iEZ/s9kheXKP9A3PelJrRwXAiEYmn9FK4hP2I5CpNdCqEAFLv/pX9EK+Qc/AJRU
SEXqgv/J/2+iFc45pPGnZIXjSqGV9Hzt+iArbK15r39GJjm28skO8O0TEWLPl8CuwUOXEbDCQgwE
DtNMurwPLMNPCzkHTE0+PQBrmkypjx+nfngYkwnzEBQw/d6xbN4K1Z7dxczXH+ds0d/jUrNydlFJ
BiCs75FQuNSRNsdhVYFBPepaUkIe6SG6r0JbeWvcWdmdMb1zJe3QQyCdWud5YsDGKQ2iPI4HMNY0
SNqE51Z5RrQRZ1wkHmj5I7UAeIy0pzA9EOUk0ZtuDCX6UR/xjjxoF68Sgw9b0VKDssQE7n20tonu
gBaey1qMzn5FHZ3Sq7aKNJrEBFEee0KP5t923QcPZLwh7NqYmzhu5zNlo/mDhs+QUu9CWThc67xw
SdHZvNhWYvCSmNlk9NZ3kbke+ijnYMvglsNcVMx3HKgTe+/GY0cclLM5lbqDBcGXgpUdlA+AeqoJ
6IemO4ROGsprnGFD/pplh++lIDW8CHWAcebVJyoPbR4s1Ke/SYf5yJoJTG1B+s8IJVgjQbOVYUvr
8NmPRLaiZMDU1DUt1iDW0uBQu17mXOjReQBBHd5bqR3hbsM+x84WMfKeQtiIoRSwS4pPSAdvxh5r
zjrS3vKEj86Doixi/0K48PRXqccazA4C+ubKsmOkej5DYis0kAefbjtRO1vTEvEpJ4fIoc5kPRyU
oEvW6RP8Db6VD48jxnOOnzZ1MXVksO1O+HM5LuFFKTMsaGMSzhz3gvqaWKPjbPJ+5DqeLE/+UDdG
6St6x8S63EjaM4cohykMAphULMV27An6tKVJ3RsGXa85N4gbDCXzt+6q6tdAjPlnqhZx47Zsj/ZA
34n79IJ8wLrmaddsswye3IrTPvyYopmTTwT3fjz7OJio5343vCP+1O/sYuJoPRsnajAp28shd93C
Xi3OeL0Ies2BEZattR791O8JT7cthG8fL707dmtFJDTZSRsBftv4nnvp9H0eYC4PPU7JxFJsOt6K
sz9MVXX7SZYmP4Vw7s2Wgtfugo4l1Ap2S6BzkcgdB/zkgFlJuAaYr+qco0w1tLGorutHWxSaqXbC
TJgJnIs4QcsyNaoErwpOVW063NFEVqQXRLMCnBhlriXFHYv/icdFuuvWTqSiUElW7gnSpWGjnC5I
P5Jyn5Wgyuy7l8R+j23gxVfQ8zURVjFNYk+GF3dcrzHbMrzku1jNQ1X/iIIaFY404WsC6e7DYqeR
rimxcd/K3HB06YVdvyE9Al6uIhDPGzGC/10Jeg9wWyxBQsAnjEFLqsGh/wJ34WmgaoHaqEWad2dK
9ceY2bPF0DWmwqIAhH5TLov1waDR0ZtJ+sF3z3mO6bs7dY9BLCn90yx/8XZO2cKkST6iolu6W82U
ygi6GdiLQ3Cf3Gbtz4FVryftJs8+u7+SbT8XLlKeUDS/eZRC0gCpanPsKdyC+SbqcToNdjJ5nHI9
evPCaTD9pVshPWIob5t8XTiS46ohMlKsrZw+jceqQf5jRFk3LoUuNi1p/S40BU1bNq6i4yhobGDe
0yWMn2J2Ipuhz7z5Oh3jyL6RRSQ+Leit+MzzOMQkmJ/Lkxc8oukGi+o0MYP0q/QA+lNkdPq2Fdqb
Wzu3tLDO/V21dMS57K5MaASbXdu7tyV1VogbRHEuLegw4WUL0Zsi8CVxpeHkNRAymFZewQx2FbQy
wZ9DZOqJQLnbbuYFuih7JW8U+KItru841qWhySCa22fPEVQKUZfBdjPgBDPuCPAwcEGk99mXRaZm
lZhz+wU0r3/bcS0yrVT8/KaYlPyMnMr6LLjvCQeGdU3xhk4oBaTzhKIQPptlA/aoDOiPgcqwo0jW
nQh/xPHJEdl42dEI+ZqkBTl2dwnS60WKQO5Dn8r2VUr0plmPeF6+oj5avpwua2+qJkvf62byjnHs
ypeQG/pL1sQsqGEJqFxg0fEoWc0W79sbR/OkHRjCK263ol/rMkRaM0MYMzEVqd9u2i4kkqAy23/R
AwyPo8sJt6OfscCB2vRtt1V+g1VKNSw5eMFjvaKZhdUmULZeNum8VJIxBzR5npcugwAvMQ/KZXR5
GLvaeaYvgh1yOpn5SdGFjE0OdCZRgyayGQHgfI5BsGuldnjiCQlVgoYlBOMlwllBG2i2chcmKTuJ
yEjKN54AQ5iwMc+CGlEIjJ5thysHrySCIXAWxg+jTp/gYDBLnD1837AvAsSwlJQTDWdBmF0tkF8A
RMPOxZsYnY04SaXelbFr8gAsKOeYUJYPu7QIHKyaTvHjRfgvSAu7NfNOo1MsetX07KiUIBe1pe5n
T03To1Za8QS1z/OvXHXBeWzdd19eZQUXw5kl4ydzdhs0pmLBsAdVIoJ2Af07sZMTD4R2MO152kIN
P5bgm54NaHwk+6hvQNv2VvCTVcX8M4go+OHILVidCvuU6MWtVkXWdjdOaRWHOpyr666Y+tfSbzg1
aUkHFREIRP6F+GoDdUKqiwR7j3fwrUE7EFH89iqnFy8hqFFCn/VEqSh/WPL+gMylzVYuqtDr2D/j
bjDVim+88wuVOZBiqsPseCEeUEoTLsQ0BNlKQz589LWxH/HtR0QM5hT//ihIGFF9huUH+6X/2NNz
AhieYAbVAHXJME6PhXgVtNa/BqLsNez1lsBF2WkGyVI7y4mpmjSbzpjuInETnzhVnacnY9OhdsKc
MMqNkxbRE08UAc+HGshnz2swSQKhDXdx58LonawzT34muBNtQSjOeqcmnL1bUP7uU68h9O4Xdk6v
rRfn0+ZMd35cUlHfpu6Y4LYQFsWZU5TlVyzq8Ucf2MN3YWiXZjc7f+aI5O/+klEGhHrEV6cTOP1M
s/iqaRGZcFjKukZqdd2wv03Q5Z+6KfeJpKJ0JmCXZnBFoZVlj2NqQjw/gXTfoN4vx5KYe7Nz9BgQ
MvF6hiYtSC950SVhTYYrjeRzg9x2GwVzVUB/z6dvhsZxt9Guqo8ypDpr09ol2mcbGaagtBZ6FzRE
DQp3Ziovx2VJkcGwbWP6wZtG6arWw6qLOy9acw2TaJ3VgPve0Fq19/XA2rgotgeM4B2UznrC7BNV
k3xlj0B4wVRsEjd+E3Qvce9aNJuHlHAj0Zy9Sl0fFORBE+oNDuhdxFgsm/J2vEu46OdyYaph+974
aKdN/FJhb67XVkFpx6oqVfxSgt/55XspKCXIHGyFSukYTDSVlRwzpr93pulInUXA9h+LOkVp4Bkf
nZLWRyeQhE1o0SyniYhjPvHTfh0HpwW6CA5hbrNSG+sVzehcqmBpOnkqM5YAQrOGUa4zOxdZ49pP
lL6TRx1pZ1lo7+rCm0ErfgdEQHAIwywjhUsCwwOgk5ga+P/+gHudfLUkbH763w+3f+EM/F87Bjt/
ewpmea2Kz7/yBc4/8a9jsOsCGKB6xRGUQp2Puv8PMGD58g9POyIIPB5JPpCV/z0GS+cPHy6BDHCO
BXghHLAA/zoGW/YfSgUaII5/fuBSU+T+V+fgv56COUgzIPK08CQqjeDv/noKllrXdIBXBSpZsGfd
aXW06YX558XxF+TEn0EGZwrc/1IMeBEHiIFrY5SSvIr8/ayd+EzKfNMVO5ALO5wqV+OE1BBPp3yQ
93+aQdz+8w/980vJM8/uL6+Fl9bl9w4CW1PI/Dvvzjfwtov2DJyp6KF7mbvBVTtaTcbqxc+sAoC4
Lytn5xA2a34Qqif3we3ohLnIOiw+z5hxG8Zn3lLN3bEukJwOFfRyap/n3h6ei6DUemvTc2Nu//4X
P8Psfvu9uUIc6eJfCYQrfoMALp7nN9ZUpDtoQTm4spRgbPb4968hz7iI316Eq9BVkiGKbavfCd1j
SY/BsoQJ7UnJt3KxgC3LyWENnHG2tUu5KelJbnlkieU/fC///vYYkJ/fm6PAdxF+5jf7E6Ea5OnQ
jUhuYMcHUV0J8L33pHShtBnIYpu/f5/cVL+9zUBoyW3HgMe2mRj99cUq+FCxcrN0l1RMH+n9UfQO
4RZOpu3fv9C/vysKmzkYnYMtivnJb0OksVNNMY507SaR/eVSFb0e9NmmvtAq/Pev9G+3kCc0c8rz
PM3lNvodBMINZhFenkkMNNY+KNytCi5LYGu6/E930O8fnovZjr9sxxcS+Ij+fUlwk2WZSZXsoJVv
W5KFjvVffj2uLc/zO0m9t5Asfb99PZHydOPNVkb0OvfoCV6Y8FMq8x++G8qpf7/cXYfhXiACh80j
A0X//PX96aLzKG/t8iCh9TGM8pOOSu/sHuzKfvaTTQO9AdnEc2BEdLXNb+JkgNY2iJlUK1t9Oj7m
YPo4JRUtLLvsDLqkOivu2K4EGmNVDVHopyf6gLXbkxckmgm2RlgVPjWlu/FW4P5li6YxYMZeVPgA
C+J651NIxb7fdmgfsBuF7p5XNq1MaOo+Z45YG5ol58F5dNuYgELa+vLA3mfMj81CRnwT9Mahfsbg
qlplTN5DsneJWMC1aAEzJE5J9yv04uk5bTReI9rRAihDLgMAsjwyhtmEY0QTvMt7mkucophoqGuy
4a5D91IoIg0Om8w1014udnCzmGR8hCZ4tvn4AdJnPNn8itPQ0n9jIhIaHfiCcZ2BVrh3TeTgmMS7
gKhR0BY11J5EM4C2KbFYZ0RBEjcPb4wpkpyhPgRo0G0DfpreGmazcgTBUY1Z2FsFNKmc3NowXcDj
zxnWKxP3DhPiYq+XlATyzonl2aa7DBUFyRNTzvOT9iVsdEuKCHJJjxmRgT8NnWc6QDK11M7FC6mB
tcSYz4XtJWO5GVIUyWpZnFsftzNNRDM5M6A2mlFNbzN4wGHeAKqeybRS3ECAmrEJowuqHWu3JPmI
dv9OSBeF8yBnDx90JHLvRzlxx9yVbTp1Np7pBY1c3TnrGjAfWheUcODMQ+CPuM2sEOcXrWZQUlp6
nC+Y/lFmu2/HuvlI1VzAIoNmn2w9K5ibNSHaOsAKCD0w6Cq/w8QR9B0NXAPMPAOZy9vicqTXJmiH
6S3OFmL7yJig+FJI/g+en2KAi7SpYE/Wmc8wT1j4JOty7IHjUBkONa4oKL+FEcFU2cb1c4UbPiWB
ZsgqHnBCh/7WGQdCsnF51n6watc7ulbUnqYy+A5+J10btte5tmYMSg7lVr/oF7KB5bO0i/xb+YXz
4VXCqzfnDmwSFU5FWsjzrAquSSIfuKdJd7cQCuU25f/+KNwCEKrFQ/LLJIFHgLnzhh+uraXZLGVo
S5ChAfNTPJyM1zuaMBiFTE7MeQKmGNEmrS1nk055wDCYywl6iNdJPq9RNFBGqonLO6gDHD5EaPyn
RnFmA4biFKRSqA4uD6qpKWcZjfAFQZCwwqmrhuBY5yEHAyKbAuJAWbfLtR7K+iZ1+E0ZuhLm2RPO
aWNShjz9VyXCx1eXFkm0FU1uPYCuwxDU0VpjbVTl4ehyl5RMFlgUX68biAmko4I0z/eJTrN6HVZz
xhlhxvdLOsEXbxnDUsXnMnlPakyGt9pJ6wiXCEw2yyoyhHUMa/uSjtyTz0HO4WYtnCuQh6lZV8xV
nwxtO/d+Xw6Sz9EN8NVjtu32jZ32R2AyZ7KJ7YlfajINTfNe553Smv3LRlt0E64jdIzpIZ5gikA2
wNEWX9CUyjQlnZP0J+P5LLbMcPBmcb2dA4mAL2dQLbJoIa7hg9lUU4T6AryKPs+5rTCkB8I0QGyK
guYGNT1Q/2ndkRUci80AEVVtQZzQKW6R2rioMztuD37Qu5oQeYe2N/DAYRzZK87JLvViOBvagmlf
3SySfpQEB1VQnnWFCVtczESsYdAT91PdcQrzzr1VecuVTtotbHdR1TbLlo69ItrPEeenDaPzEO3A
Gshjt3ForK0d16m5IPcZ7ruozuSmV0nOGTsOkneOz0G2xea8FKfIy4qHnDuK/tORdM3aH1vDAGpo
ehbTCrrv2h9q2mWWBe7gOo2q7iMyxna2U2HnGgN9XCGo4uxBsapj/9eoBH5PKPqt2cDYcCnlo2sU
j7JuCPQN1IO+BB1j1rUFIixe0/RAGW9bK0mIDgfdOsWU0lKxOYTj9TiESbYlu4eOaiKfA7kNG9na
GF/XxBezIOl468p+jUqjCISPJvlpUit2t9zpGLFNL6PswqYZFqqP37K0j4sBmzNTW38ebIvuF+Qs
MAsNuXhr5cx4MvM4xd0EfoY7EqJa4mLnnsNv4wNIhUvmQEWI7RFbnhvjUFupyWdpLUH08tizS4cR
3+QZ1ifG31iUOmADlEbh+ydMElRvrpf2ehVr/DPY8CKAYBYwFUTmXHlHFpSBCwPXgs2/9zPZAEwA
dTy8RUZP1TYtfFygsYPPbUPnPMyKrmqT14pB8tlUG1XfoVmiksdaUdNJMbn+slZNKmAIey6Kj8LV
COthMI9LMPTkRtipfqdBaY4BHV8EDlKuqJVytQV4ShbjzeDT9ryu1ai/l5qOqv3IVrpZpyHGObwe
LVGwqTDJIwavBm96q7VN/gFPLJPKyP4o6Cb8NSPHk5oaY4CTHWVUGlUCS+vKi+lUZmjOvx6NU30G
wG5dhqznbUknZ4F9ox9x/jHlnrm0aG+S27zi1j1M5cJ3jLd8sN6IvC2okB1i5y4mEfRuVR5OQYaf
GCu54tLX3m5ZeQWlQ+7antoUHahi/WmahZ0V76T+Nbh1fQ7RgPM69LldTetmaBZ76wgH99agOtx0
o03hZecHDHhAQELwLHRhNpbVFSgCtjLPuVoSwhe+XmzmarKlzzPugGiJdHgIJxOIbWgD9GBmzTrn
cWr4sJPwfHN4GGe4GfJk/k7FxPyjs0SNJTqgqxleSjJMPumxpCIan6jko50KuawxMMH6bcEFA5et
nZc8swEu5H0fXzd9gR/Va4Plfvawa6+9UbrfZR+PX4kzqnbt0FWJBJI64T0ddyHXd8jwJ3GdeSNg
sxEqlJnT7+wuKdVhCdsBdwxITeh3TRCb96HhA7krqSb8WTi6xNsOtL3Ct9oXZk90GntyFY6aySBr
hd5Wo7YJxzfsB1UrHOS62EmWreD88xQwB8bDaEVwsAwax0pgKKLcvHVDIjRuTtJDQ4jAlIYQcJtj
GixBwdjNVzR3S7+prYmkmjNp9dOA1edaJFZbbiFOQAsWaTpcGYnfjwBP4Vw6Y+6wxDXgV485L3zk
YsfjL12yJPDMCAbtcFH1hApynf6EpK7cXWzKkJbLvqawEHrUraBElS4u6hqfXe0beZvMqZVFh3Ae
2+YH5qs1P3Ewh6++ZmMk4D6k1tdSMFKGRqj7Ydzgrg3wrhWzPXDxJcngniqgLOM12p5fn3RBu/jd
0Bu3P3Rxr8Z95o5oTl0Tjq8xZb72tvOtmKLCqi3nfdPSfrZJwWLboAga0k7xmE7Zmk5mL7nzrZYN
45yDXloFOSblFaJJVmyUjuKvMxj51zQtPI4ABsZybzVFZj+DYCI+WiAqvhEEHqOLkqCDuNZNt8hL
xhCJ3a3nIMrhT6lO8bVnEQTJYxcsdQUKnif11aK4bZjopwV4NY+OYNvd4CPOJONcH6F9m7nJ/Dmo
KcBv3ZvlHXe4/awdW9dYevoU6SihHP46TVlkD0E/0j/Mqk0xHWoDj/hp4/m9QjRKLJPsBYTX/qV3
cBPjvLeZj7KwtPIVEDdyt5svebRX9VJENwNa5niw7IWFmu09zLLWOO6yozpuwOkYVCzjcvZdMkto
8OXeq8OIdccOweu5Jgweex/22msZlfOrpTlH7okxnBH5pQXsbk4T2F2pGAGSh4MdrbvcaYduRaP2
CGYaN0RygTAo4x3VnbKCBDbN8o4z+eCdwOk0ATlKKr3Xom9ta+X5qOMYnHNp36eFYGgN16KgISEo
7O6XirKSbsqWLc5lGRJXvkwl4IpNWfJcvrGzqVD7Mev0nduwDzmBLkzFy7C0nb0JOsuBUFFDX3Eu
fDaH7lsi+G6gJmnXXYXsQ/trvBqsvr3RXfsRNGOvthqROSMJWDbuLldkVG7ht8XY/N3F0AiTCkxY
8BMmKh2Z6jabdFEWO8kikxjlLLfj1kHGz9fSlW3HpzlBdcEzUkLFS+d52LKO+MmbMSFqatlXs7mf
JmssrkFSJOYmKHC8r9yCzo8N8HfvoRTtcj8Exr+dTIf9t3BF++UU3mIunUFn+V2V6vFFzPmwbE0c
9MFh7opeXhtRUf7ceOcmZ8uhFu5NjbMdHbKB9Me2LAwOM/LNUt73WVK+F5WitFT5IQJSAkft0l44
GZ06wTe18fg2xaWXqcLdjW0byZvBIwp/MRRtxX5aEHj3MO9YAAY3k/Ab9odWgNJV8PUMGx/s1LSm
sdr+1jqz6O+oKQiOVmYZ6/FYLVaCcz+BKLyKxcADNpqntj+5mDmpsLI6rrUeH0O0laMfOzdVnkg4
ommMlJInSvpr2yBZ+SBlqvPmRoQS+GGyFIbqWpX7/8PemSzHjWVb9lee1RxpAC5wAQyqBt47W2cr
UhMYRUno+/bi62uBisginQqylMNnzzIsMyIZItwB3O6cvde27gtLZ1FMkdh8s3zJ9iMS7r2vKeQ5
UYXhWMBF6W7sEt/UMu1F+KP0OStvyLFunk0NWvYizNV0Qn9SS7YCMftNUfZlBegnDH6gBRjqlUUK
o/ieNUhX7ushzh4UsIdoNU1Ree7R6QHFWSQgm5N64IxiUTj47qp2jPeZnkc/zWaqaECHpV08mIUu
upXtBk5+WmS19kgiYuztx6rIywVoxqznFAIS4jTvxoABbXTJnZW3nrtMBnOoD4ilw7sUZ2hxYswy
3X2etTEZ5XrvfqnyqfrSlz4KRA6nSFpaW4cS47oWfpfe1kyNY7MFg0P2A1tOKcsq2M0TVHbZ9qgu
kDeWA3Dquuf8oEZzPEszZo9FGKe2QIhdYkGwmoSgUA+1+12YMSHQwImSm0QPWOXDxG7ac8sYJSEN
TZuj1gI0bp5Axm6bsx6dRVAvhKy84KzUrOKbraPuWZlt2YP8yTksrGC7zv4i05nyTWHK8CrjpABa
ySkom1sRQd9L6nMZ2FB7pr5X1UCWgKv3imWlqCzzPMnBdJ5GNMOiZ3ZmCaOFPj5x3H3Zt2fKsLFZ
kwrbL8sgkZzhJgmJnyjcOn9uwLkdpDQzfxu3I8Z24j2Nn1RcVIURpmnrrYXwEwWLtISOz8CDDCFY
YFvmAJGDbzD4hjtWYlMttR5q6yoUAKt3IFERfKWSncoiUEMfr1wH4cZCcuY8EC1cT2eUbPUaeouW
yfCR0M3yVoWCFlkfaByrUPYgKoZEoTcnDgmnGDO1EjNzairZYtzjUvSygnRcjqZfViu63WA553r7
16Z1qTuDY5jlwkkn7ocwnh5lapoPQ59WkC+d2LCoCCkGmBbE2rCLgzCIQFAlU3pQZF0wAkhBWvX2
hHSdbFN0qmQXBN6Sm67w1muSxndKpULfB5yfxGJsK/cZyD3jN6iyAAgwsjdcy7mh1l1ltvFO9Yl9
8JEafPUnZOgy9n3/FMg32DHsXxB3Qw0fJgp8Rl6CRQJHoFY2+bbm1I6h1RzbkyZpw0PUI1NZ2FDJ
TsLAQ40WypwHxPGCg3LJvYbimzYU8sZuqm+jPsHAhhgDnXBoDj2mp9y6Ye8y3fgZUkIifkfAKabX
zLkE8dA/lVY5fhNJZterkOokYuAMQqFRpcCS0SX1w9rwi+qO5o7+KHyeHVpuVBqLsh8REvTOHHAQ
KXJm6Phwg87cOiVteSwJE1jgYjEOqCErKJhxxaLYqKq8AevoXtVBmF2OOXXbRd3qyYOnBDk0TQG5
Z4WeDrmZHvrOoRQxcZejcIJrop2deIVTR33P07nXTV6dPEeSzj7fsSeKeU4u5UWU+q297SW8N+Io
Oq1ZNNlU20tP1vVhsNFXrccKynUzjdpPrC2cotwQMNy6cBUKeEk8PX3UREdNFrt5F+79WnfttR22
OSf7kNIA+5WAmkxTGuW45ASF7YLhMwG56g1mlgYRDo5sRGpndkd/eZXoaYkLq1ZlvXBlBK+1zpFD
gY8MYhdUUp6y75EgM0lTGb4amTAAcYFc2VlTIcNlU5vWTeFL52vXS6dYjbhBQ37RUCHbQE2NC2zK
W5STPuUGs21BCfVWA2S3qss1qQPRTykKRX0aFOBdW3rjYxXqGZE36VhutMFuL/ERYoZlfWp+5LXQ
HgERQzNJilghDg2kfVW4rnFnl7j0mAAyp0Ok102o+TytY3qQA3AAhM8wazDYFw8ttVZ9FRmpfhKR
LowgJsX3gKrUd6G+WD111CiaTiVmwAS6demdpKKxNUDO84appUGOE0KL2HdMovMeqNFRsyWTC6xY
YyGD0eoc17wha9dbWsAxjGUa1MVzo5JcEf8Af2XhjsgTFpFNkQvsm6wMnqUiyd4Z+/xbOhTe3rOI
hMLKynS9RAya+utJ5fmVivSMfOm2YKdcc8ZG9BUMbKH1Drr+EjhSGp54RY9TDyDXzy6WLPiVHjq3
cWANt11nAjCFDGavO7aWgDAId4G+0aKdooSc9t/D0PVXWuUM7P2K4CmMTKqA7PHiGwNk0DoVFUSc
Ogg2lchDJIC9JgaEBx7EHey+wxeHzRx6+SGOLzPX9R5hvmU/S39odqapoWShptzCstYd/GycKom6
Az8gO4zCXjlcFpzFbpHZpZdU2Pyz1kbDj8w47b+ahG43G4dV8mQKRue7rUeps9YjSxSnVlwyyUxF
PN3WbqufBrlrnGuDDswPovH0HeIbg4jibPMQTGP3iKTApSyGb/AJSzi2LxPesLaILDs+4yCfRhuH
2nKACD8diLcHuvhk0Hxj0Dq44zwKFvy2uBvvxj4RwEV0NhNLHd0QQaM9A49xR87EyBQ5rSYMXl8t
4HjEeA8+kg7qE6HBBDg4N6Lj+MqqVnbnmRZOOe8om4mF3jsyZSvtWhgCwCzs07HJ2UlDi/3u6pVz
ryNdVEjIVHYbIS69M1sqGbBZx6xBOjoCdu6jmGTx0W+yEPtcq9MISSL/olV1g6ukjOBWhGCMvnph
mGMhIPGGBzAZ1bVwwvJbwP6pRAEWzwUKLc5/TKIe7xzl1Q/2MOaMTCv8QYWSKc6n61+ses+qoeRM
+TPwFL6HDeEV9WduiD12/7jCnpJHd3HYYKPRCxMpIV4VtYFb2hL53ApGY6C7OAhtR0NzV8sBY0Pu
DgLjd2XYbH4j9gjLrrSs7yowW4RupZd9nyh0MFYHZwKGVsbIpyQeJyx7dYiUdxaCPyOIG00+X1+c
O6lt6IjoEpYoJEIBki4TpsSm8iNAhlrCzVnHlpezwwELuNBkbDLmpNkfBrxlYOpavMb4xTPvyim8
7G7Sy8rCQWv438auRn7jshHuaGg5Hoc0uPKXCuj7o2XOmzKWs45YXui3WKsQOzTmiIOPJnwxam6L
PaS2SBIrrBC7bzePWWFRxcMeCz9nPZhFnOGQGiJ9UVBB4Dv7kY15g5sI95EsN7X0ksYUC8S+vVyN
Us2mEdSw0TrKdL/btVBXm6WLEy+AO0jlbvFxy/a4keoI6Ti0OR10D9Lgn952HztsO3oM3Qt7bqrW
DtWb3Yg09g8vYhsOQgeTDiOMOM6Hby+iJbIGJZkZEGKmYCOqKoRoEP1ZGLFtOwhXDAedCOoBi07q
UQwFoqMBw3uSrs1KK8+xgfrXQZYW2z/8LpgymBYsUi9QCHDNt9/FS4emb5GKrfO4weFY0lWsXLoG
f34VE2SYaaGeMQ151BSmE9BzyMuz9ejTb2LbQtN9aWIh+6xlfywOcPg6rq7bnHtsmurO0fPv9dbM
pY3DrpQosvyikSvCdejUsbT9B9/J400QhkHVxzWOxCN9mlKp0rhzoWlXdxrtyYsU6OsnGoR3L7QU
Ok+I+2ZimXHcI7VDhV/L8Lo2XU9F5T8gSXAuLEfTNh8/n/m2vNaoOFQhaNybNjoV/lfOn+JV0z5u
HMs0JhvgV5tOt/pQ9+dUkRxI+CbmysQefgXi/KM46f234noSJhpRL7plOkfXc1rqa+yQ43UJNIRU
sZhDhyTX5D/4VtJGpGA7lo256e236mjGoyOx4jWoLagDplbijuPAQbSggIwhxOrj6x3LoHjxcF8B
9UABYRviOGlVlVNqO4kA2jivSKNlXegDilzJkY/Og3YJm+UvCeA/3sjj951LImZDz+GygFjiWHUT
R2YadjRdiZuI/F2hZTQf2sZeCT3/LDb6/aV4D9F56WwwXMnje3s3NYDgUo5gWmco2NKqyllCSlt7
7NPPHtzx64E8xWOWMKWJThqF51F+KsuOVC1RPysNcTpGqdqVq7oyON5+/MDefyUTOQxCovk/vPpH
10mVKJBzR9YqGbCn2w4bQgOpx6Iyk+iTS71/NyA+eZaHngiljzCOFD6lalAu6LxytIbENauyw95b
g14MTbm6EkMBPkR0AJ0//obv76RwLXpwpovwzHGso+kjTl0DIAnFxVwW5YYSm7Gv7DL8ZPowjucP
BierlIf5wmQWMY/1S3bT5HFhAm0Ui6/VojwDirEkK2hF1uF62ga33rZe5p/c0Zd3+/Wk9XJRFnrH
QDzloPh8+0LqtSELsDywn9fTplwNa2BkJ+6qPLVPEOXcfXwjzflOHV9t9kiyTHqWK9yjByjLONR5
iaJNtbafIV9dB7tpdU3XdRXt2VCthhXajsVPovsWN1cfX9s4fk/nb4orDomisDDRH0eVC4+DBIQR
jgPBivZRc+/sonV/Ut5X+2xvXzWb8SRcf/aNXx7a+2/891URc729v4DNO70DTreBDb5gW7+bS7ML
VtWVcx2so7sKjgOxCqt+QdrSub9G/QKUfYnvadPsyEo95OfDaXzV7IKNu/74johjldnLHXHYSljz
Bsy0juRsWN2wVc2CuWwR7MTGW2kb98RcDjvQyhfag/YQnbaXYCL4yzr4l7DVT7U9sImz4rY41CfW
jmPLJ0PNfPeUZrmgJ5iMBaJe93iCnAAWBWmDPiF4sk7GPZiIdbwqAZwu5DI4RUq05FS0VZv8orww
nqY77F2n0BdPP1vMj1y2LHYsqUKg+CNEzcTV+/a5aaIcpmzEyjBuiK7d4hBYJKv0k9F3POLZXAlh
z1pq0+YaxzK/sMOF3oUKVeuyWLqHdFfsPn7Ev5u5pMceG3Eem+3jNSCKOX04E4CL0K170AIUPOLa
KP5wI/LyrOa9Fas1e4TjUa01LqEyXmwR9jKRpd2V3Savh3r7x9+FoDuWGkzZRNu9TJ+vtlf2UNkD
rSgmf3QZ5LHE9a1TjOOPj69y/Ej4LkhwWcWYCtkQHG8Vo5aaXdeCApP1NNKM941N5CliqUVgrzLo
YYePr/d+SeNY4ghunW1z6nqZtV59q6loyHgc+VZUE83LyHbEtrOr5tYH9HmYEnQHoetSL/j4qsej
DNX+rDO2UHOxXWWb9fbtJjAWrA3py2yyMCl7pE3CnYUAlvfgW14u9UcAgf+m/grmhH+mDMCDLTCV
vI5vnGW+v+wVlvUvW8zuBZ48IaEEPfwNGbDEbJPw4AVIlMauOb+AfzEGNAP+wLzh58eerbOE8lj/
dlcY5r8sExij9ysNEvXvn7grrLfTn2sI9qbIVxjOJp9PekfTX101ph4lqNPwcYOT0TWbCG7Dna5p
cevXAkDrxkeVY6wto+qf9Zwamp+U1CnzZqYd1/q0LwgxS9N8zACfUH7HCNqFyNxysmgQs+KXHPqs
OPhNjYKI8APnPDeg2pEIj5t1YeO9v8UiTvKxARtn0Ys2/VrWeXZW5HXRUQZD6dxlNSFrjoWe1LY8
hFWlX55D750eVOhYNx2iF+zATbGKsvCuCoAaatBWYZylJUZDnb3wVvdjKrIFLI7EHfwvlHDz59Gr
Yce9evaHXwv+a3fH0c5nvqE2fkWX5zfbX8TxLjmkR63STNlUiVPjdiogjXL+JlWjSgb3Cs+G8b0l
c3VN2tNElHE7jMCQ/Ka6npC1UIJFhkjDy/K6FSMWikKEFvSOuhM91hZw0GKoINJMJIcZC52bMwvs
jPiTL/F2bnz5DpYtkfHDwGAb/rJ2v5qrUgo1aTXXcEU+luvBs/1tbio03VrkrqFO6Z8cBY8sMe8v
OH+gVxcECEVGNrocouVopcX6ZZb5CwPeJ27IK2Ulm9qx2ZuM7gkF840W5mfoOS7SFF+zr76Yfo8a
BoJ2MvzRsvrrc2HSpskrPAplxzt1syYsgRcfotToY5j2CeOm0eaff/zOvF28/7oK5BDQftx2puq3
377UGvzNDu7dCC3CWV0b9Zqgsf6ThyrerkAvl5ESuxZGLmQ7bM7fXgZ5AWyI2JMLJ5779lFhwect
qdiTCzj492xSAAVEZqW+6LLW72tbYlvt0K091WKqfoI589cRVxBLQecAT3A7hSswbQkpiikqSos1
dD11I628boaS61ZY9DudEC4q6OedF3QHQ+AfIos5KG/6tMkfKs6uJ8qG00wcZ7oOIjq6oE+7oaHK
25AGmBvpftR7k5QbstP2Ihcy/J91i1zjOUXY5kX7aN1q2qf/uo6en94sXfyZv5yBrvkvJgEqC5jV
WBns2RT3FyDHdcgepvbFbOcY7hxv/NfSxcrFH2DBQzjNfvq1L9D+F+d5tvwOqxf/CivRHwQPvzvO
ypf9jM2uWudQa9hHY0bLpk5PlZdsBnhfsJP1vl0PBTwrDX4nB+lMFSs6UOZFjXsRpbkMoUazlogs
Lr5h+i4fX92738z70ng7itnUeR7+MT6Q67Cgi+M6tywqCGQVGimQLTQpXFpTNoFQ+xxh9in1hu9h
PasMauI/l65UxnYci+YU0qlDnpavn03oyA9EUOZLNQnxYPqaja5vzDZTZCwUQOtNF4IZYY3LvPPW
CcZNI5W+qCf9urLbZzoFwZpWYHeGwsA9R1QeXhSNAk1PpWZJ+Q4MIhrh+tB0o3bthEV+YRJMcOp1
JTYUA38v1FFp/hSjJSGod/4pMkmCFdnMYuZNT4uhbbaDTmpYRN1si5jzOWt9wpiK5CsfROw0O1Tf
+3YCUNJo07JsoAwE9NetND0dPZR9aSurTSSy8SkxrHAzhkzgNFEqXTw7WvIoY/1iCMu7oW+dTcV0
tjTz6ByeZfrgxmW9TCGyXQU+GBRn5AbTmrHPanSqC92o1Hpo6uZ8qlBdi8EfN0loN3c57JCl6+UE
IyYIL5uUxpankFZEo4XoJTepNCIXvvRIRH+mdByt7XKUHey1Z8IcCbUHIqFfoqEfrgYjZqkthA8Y
0tTVjxyXDYRDHaRo0cOSbiMbs4ETytp6wp8ZpScUYs40I6TOWCNxT4bpTMpi1/QaZv7+vrT1B4nd
gW1XBRAMkz2dq+wbodiEvIU/KfZ9pePYQvuCJOLFrb4LWtKdycCuT4lnkztFeh8do/TZc30cCYY9
FxeGfalGBVnGbukXiZYTBgaZ2RqzsKlK0+sJ78wI6nFitRravBQ7Al7tsBDfADxsmtHQ99TnsxU2
hgortpneOh669ySszsI0LHcERX0HFSDX5YA+fRy0emvSsSVjOvxhxOWuUPlDgkJ0YcZ+u0M0Niya
JAaHkNg3qEuxcaUVcQG0TyfHRVA2OJdiIkaJXqZb7XVaHOtkLK/9rgbhpgudHM1aP5SpUuOm4+iJ
S0ZaB7B4aqcQEd3h4uORVpp7NpU68E3ExdGJDyvlspDJeIgEXRRcBw5e/rqRhzzN+7O8Her5Ta4H
a13CVYJDb5ZgKjsocjjPMV2cFmokHNN052462qCFCWgs0vXkSqvkVrPnd5CztuacNwibjfXgJNI/
lR6du8uilwNVHdiXMkLKAa4ePb4CSDRyUHMXIfgR40ov7HHa1UWtig2WGj6ONYBkwCGVXA7+ZrSD
ZGbQ7bH4EBFV2qu2R1ZEooK/VG3qL5IJCNFkTzr/alieCGuwr1U8tctgKoiLq0yWdw2ZxhJg/xPp
PsZTVE/JAdpeij2AIM19TxkhXAaJsr9mlq/9QGrQXXlup99qfZCfI8hpYZuD+PquFf4EhDWp4HZ6
2Atrhf9WL8Pz1hhYqyEC7BwgtWu8PsXe96MQ3neLlntIM4L/xjDC/RJPX1TGwGKv29ypSHpb1wMq
ZTTDDk+Q8zNpmbRXujE0jwX01huIl6TJ1X0mT4e6RJoxlcZw4cV9uO3ZpyFNscp+Fdlkrud6kW/H
SmArUbxotUkTHBHLmFznvGHMabyuh2y02/swabDKTX0Y5RuCguM9tVI/uZ9Ij3NvY2Fk7ha4UN3C
NgjtuvwxudXM8lKx4V9ElhVvPA8pCLueWK4pfBIMY+alfV7mOnrnLG/lPX4x49Z38jNT+RaxA35+
cGGD17Nyw0X4ZYF5MKd1VBUW6MO87p6H1EAVSNdsHwN0Xw0xmeKW0fbbovTw71WKKOd4tId1TAAL
OQ2RtccOH20Tmse4v0gV2cBeH086X9C/H4rOuE19uviLqm8g5WtOYCsUQuN4COzgqxh9ehG1cifm
idw/I7U6vXNdpLVwKzpTkDsSx8/KsW+wmmAxnwZ3POR2PR54ZcaD04beWV6UISKDPNTqdYNU6Zaz
rXGLqmY84FOw9wPnPFwTTBh6gPjQCpLuhprUsKM2lt0EKkth3GgHxvuwD7n/553VUXUhV7U+D2yQ
mFGjGeuAOXc54CrbRVk3S8jz4MkuUHmPdc8L3k/ZtZSIBEUlLODUqeOCYhb7chBoA0XSl7co3sWj
Mg0kHtnoGe1NpFXkERgK6kbRg7nrqnaOei1c/KGitspzJ7Tkl5J5CIsbpJnznlsMdwUmHhJKu7nF
ThH0q4pwwWv+rtoCKMqW4M68MyhDyZXIW+TauW52gDBreZXL2Rybthr40bHKSWGuyukylxV+YriY
W0NqglNgItJrLQ/Wplsmdwgw7GBnq4JpoB/bWzLfz0arFxteQn2vIrdg6PfZGhE/cRJ6PxQ96RJd
d6vqODkEcT1d5X2BrwZ5EFrodDrLjFK7b0oQ1Yghtxq1H0awb58Yw0QKmZVUj+mEig67oHgECTog
SIq9XeEDT8ILm982BGc/BpUuyRXWy4NyQcbEGjHUJJR1W6Zlj3vKuAtAo20Uy0a0MB1BPID1kldv
dOe5HwtmrYgQVukl1x0AXVhFhHuBHvZPp8Rtb3Qz4XwsOx39GWR8AVq+E+gdY+xnXug0FX4BoGJe
Q9wWGsdbPY/Lp8jCWwXLiYDSvHOfEmWy1GlxER56tHtoKxHvb0bkRjs1hMGdNHLi1pLclFcCRfMA
aU5lX+JpRBQniRg7sUNNW/W+8AmqdYB9Ig8F8iSbidHk9iGneGwwLawX0XxvxwD5XStRkM8YBy32
D/VkuZuhtOGBGyInfzctz3XTMb+HxH7pq5cxSHQJL0uYSxSdlk30SRtOu5jlCo5+h7I1UPrOTGGK
CUx0wHb69GSMvPLxZYIIoqg7iz3Pf5yQN0HU8/yL0qgywQ5OZ6T5SR7tFawva8mbVax9LEQ4enpL
D07Q9JNoqxepeVu32LybPjJv0w7VGxg6dJreyosxkNz4Vdp+j3qCnJYScM+WhzMekF410V1YKolh
Nabesus1yVgTASqlzK154cfWH7cNaYLhhvQlMtvmZRl3ECr3vqk8mOWBd+bhBP6eN7oHflYElnGb
kDTFKX8oEId6nHqLlXAw+y28qgUahUEmHjdZEKhDjRJ3VbrG8ECNzV0Cv/cPIUJIj9Np5J3Zoi0f
BeCzc9Lb+pZmqzUeXv5Pdhq8kLEt+G/S0IhW0IahfAw9HBnkL9rYQLXY5gtAIWJ+Q+6EcWYs5XNo
ZwnyxsTajyk4DUTpmbV3s2AM1gNK14OuyfIRy3n50Ayc3heeE0/0fFrJj2RfPioQEoeenf+2HCsu
HqVIotuumtM4Y9ahmwwu4mlN8gtwX52JKVDk9t2g9AkOXsxp+OX2B17vXVp2dfvxUcXg3PamOecY
c70PwYw1d1et427EFNCaTHoXA9PI3B02rtjXkmylEBjagSyYCJkr97Uw7ZQlSPe/5FQxr4AtTL8+
yR+VjG+LjL8+5PH8Y1V5vtBzUao6CsK2+T8vvyT4Uaye2qc3/4BkgSPxVfejVtc/mi5t/z55zv/m
/+8P/+vHy2+5xQf4v//Xc9Hl7fzbAtIPXp+fEdS8ehrz7//rz108Zfy5ZV08tW9ZPC9/4teR2/D+
ZdEUluBHAMvyN9TBfp24DQGsdi76StpIhoXW6d9HbkuCpJX8lMdKBRf+xr+LxRa1Ysr/bPCkSxz6
/KO/v/lfR1pu2j+qJ94ecGkfClyu/CJJqJ1Bj/zoyN3ZVtWhYiMxyRz7ZUF1aOXmtb55dT9+c5A+
KlP9uowEwcMtoJjkHquf0sEUPbTZYOlERnctzUa/x2GjkYICcPG6GtvoOixlcT7hGzDJhSP8HXS2
AugeV4JAbndUGgFijv4lbECaAeTv0cIaqp7FJWaqndq5zG7DhCrtaWLDkFx4QrcJEe4pVYPIYLjC
ZIlhoJu9S8It2SaPGVagmyGN4vs+SUYWvgGu+irMWu+GNBEHmXJg6ys/zePTKjESbXZ6uJduJzB9
fHx73pZmX+6O59Lpg69CW8cw54f0qlJKYEdup6AICGSf2EN6F5hlSZG/C2zKPP8uBv3mOcxyn//X
z35/obmz9OpCU5gk7Me5UBV0X1RZXFQpGSsC59kg1obpoYUeT+YYno8v+7ZIyYtlIQYC6gIXCSWS
4/Iyv77svMr14OR8JP1ZTnHBY5sSp8W68x1/Y/UZfmq7dX6VAP/xzT6aEX9dFZ4M4hmTihbCk7dX
ZX+Du29guz8rw5fQPSNO3tCWB5WZUOmzOWvGkRSbEgCtFHkKEsStGQxiuJ+1WOcq7Kv7bhrUtABA
8oQZ0QCvjj5Kk5GZGGQjzk5Z2OWKHET7nI4DwtNIcM6hbKv3bB0I1btwg2AAKsoye15FsR3taPWR
C6e3nX7GEtD6c0SA+hIVg38NP6W70joQFCdlbRjITZKgIMhCU5rakoaiyk1Vy5ZVCsAvZd8BrkNY
F/b9qIl+WGQihpxsVI79bZ5u9I2eGejh2ThLRcxurK7LoDco/UAw4FQ42NoJLoRwXYB58xZOn+rj
2rOb+GulEv0zbeHbJidPj1smETDS96Ynjbjw7dOjQsW5V3UYuUqXTaErq3uFhe1bOeIm+vj1POpU
/LqWY9MRQFeCyGQGkL9+P7O2bCRmfY2th0F2GP5huXSbrj0TWhkdKNS0y9Ghq9RQBr3QEg2rRFrV
VzYxgLu6L/CJaYPWsWcJixNF3Py6EHFMsKXVxp+81EczxctdQapP74L3CMnP/PNXA5gM6jFRBTHP
KiclI4PrCE4QP+GqKPXyOrXKoVh/cnPeNhNfbg7NIiS+rjmnTx3rA4DTpEllgfpvYt2/tDmW/fDN
LO9JbKqDHFesBo4cW0O6yxTd+cUgE0Atc+nsSdQiuWtTkKvLHjT1vpqiJCMNDHvqYrCzHjKp2TEh
aIKsto8/9tG6Nt8oKtMooBEM0SKXR30RgAWdmiwe6VDGN6WrgGcW/Xz1jy/zbmab++8mwi9KxdAh
XuagV88DeHLCicz1+Tp59Kgwb288o34iiwN7SO0OS+xk7uXH1zzCqb08EQaGO6sCke6ZM+P+9Utg
Bw4Ih45StI5LTXLMVlO8tb3KLpZx0XG0KBXxrnmdDsRUFw0ngQTEj1oavaNuPv4sv7nNs9ZGn3cj
FOz1o49iKUqN1Ig05liKthKw9CaIOv+zd/C3lwFBRuMcpQ2T+dtvnNkpeg8b+jQnZX2Pc7CACD5g
ssFQ6IBdCizra0/C2t43S+qi4IUy5sIsfC6LMrooUpdINEqN+O+c0Lz4D24Bmzj6Isig38mAVEHK
XyioEwCYbVd2p2t7djvBn18FXTfdGaobwMvm/eDrZw4slHRjr8avCnn64BQDDOLSFF8+/i6/GesM
cQIQ0I8DSzoe61jvpTGN3GdDhNkGa3eyrVoj20G3mi5GCQxBWB3g6szx9x9feX6CRyskW1Ad5TW9
TDrtR+PVjEbI4S0vEsQn7I0RYaARLkxyZWJLoW1rx4JwPKk9OAoQPaM6iK8+/gRHEsOXYYV+2EQ4
ISk98Dne3uKGikhnufOKM0SChghZiHVsURV2a/sya1O5L+s22Dad6Pc++44TH771PjHgVwMbacnT
GdS5HSif5baZ+k9mmt/M/IyweVWEj+dAGXz76TqjiNinY9zVnNq4TPBpXSGOsMtl6k0YKVMDGvPH
N+R3LwOL4TyxsYF7t9aM+RjRmsXjzzxLXTJrplNr0IpveQDMmYJIs4pQyZyrxlUPH1/5N7OqBL/I
Cmcgt2Z6eftdaSoTTVAIzHYdTKYUm+GCU2y/ouFURwRuS39dAs24/eOr8gK6rBUOW1S0Wm+vSuxP
3adjFyxx7P8kMIpMQpJNe9J19QZGnBF1BPtSpdx+fFlr/r1Hrz4C5VnrzV51Pgu+va7Uzb5yiwoW
X1ryLtVx0eyg9prGVoJkOAkIz7ThP+slQb/sx07KLhb9CYAa7adqlcYSl4G92EHpIbl5juPYZQk0
JWp9mZktyUKIyxUquOlblInJ3HndTGuxg74kcg0Uewrayp+GDXFQ7q0bWLAEqMk13c6wQGXt4YAQ
njFm0xz7IYjoO20S1dhE6kTZbtYMKIJTXXlnuiNlWVMzQXUNnaW26CxoTHR5TI+gJflSLUaPdhON
vgQwMGnCMv5kzT/SYL+MYI7EZKswjOlhekerkYDH0MFLZAR7ZnvqB8OwtkZDg9Q8BP6mAyO1jDPy
waM+HUikG9UZ7lvz3EP9uFNJVexd1ZX7OBTeRdXqJiTjgVPmJ4/7N0/bMZGO0WxGuns8kSvTDhoc
tCQnQff+HjObLZVW9V8/vspvplMXqTuzGLfD4aV++05ZXj0qHjz7rrDkvJGB6l+ZRIhVC0yZ0cqF
6HZmuJybVm5L6j1EGf2TTfVvlmzXoXtOlxLXk+7OP3+1M2qHpIuUkhqcSM14MEzV4N4kXfHj7/m7
R855Cr0AWjemqpmB/PoynOIASgB/AJSUi7M6IN6P/N1so+wOm7LKSm8PDcPc2gRVbWgDRAfYEyDc
osQkEhjKwX1YMFdjmNSXnjFDOhTMmU/uxfuZlPFtUfmgWMPEoh/dC+WRj9nidVxkucPqkINVIoE5
/lIWQ3AxKc/YqyD+Mra6/GRVPVJUzCPCmgW3LOpcGTni0ZwWWqLnxMO2IdVre5sS1k4TdRi2bkkI
d4FNdxEGvfOTso9YUJZtTtoWTK4ErY5uHADGH7/8fByLswt3g435y8d99VLQPlcRGXLslTS3X2UF
HU9YjuMnV3nhCb+dUV+MfAByuekWM+vblyJszJIIr0EjwcZsiZQcmlVVK+IsSObIt1pjGHvA6dcD
h/5HAiZgItXxEC8CyE2rJtILa5PqIkcdSXuLY4+dDcsxDr8B4XC2eRVZiy6z3E9G7DzLv/vML6dP
E38M4/btZx6SKCvalhIB+RbfLNYAcreblmiaVgGT+3jUvF9fLcp9+ClR0WCu847uT5BZhWYo7s/k
czoBBZGCTkzFHXVheRcVGZsKW8lvH1/0t++iO88FJHQRxPVuf5VReqtHXcP3G+onRBKCvjKBXIJi
MIuHQNNIow0RsEFLm2Y5w0QXUDS0aZYJHROkl7I8+fgjvd9TzTUZjFYuJQaGyNHKmwsY2wOHKUiI
DaJ02vVQJxwrWVp1AYqHpC3/kz3Vi2X16DGjvnIR5lIRYmY+GpACW5dee9x6M9fEdTeM0EOnblLO
SdYMRbvtyxE5N1b2aG7Qa4LgA47mwy6IfDufW9JxugxR2KCDNW0g065pRVtHTuH44KHAa5apDNsY
W3iOFYnYkixaKpuu5SdL7W9mNGwnlGUomKDqfxHMvhrImRYYTtLxNRwwFld9HMc7kBjeAq1STX6R
lZ6bdL+W/5e5M+mOE2m39X+548NZ9M3gnkH2aixZluWmJix3RRdAQND/+vvg+m6VhJRilUZnaHs5
yYSIIOJ99352hMtLrQze53W9eQWh9vG7ms5NXCz5bloGiTV6KLHALHxIJuWQ/ZcbhIinkH+2ugaV
7K4JhLqu08hxfulWP33Maj8NSeuyqv3rY+iF0zhfx7Yo21LcxIi4mEyjk4WD7AyKR3aRfITW4uwo
9QYhtCet+yJFRTxOZozpQ9UroFBOwAYtxKO9ojd96Xvgi8L2Ag6Zqr6zGFnJKHXhRhF1msiYvrY9
koaDKk3jHVwINR3ZBoXFnjalfSVUHQv6gH2UXJYZmR8rr7vnr35w6zwiatm+a3CCeLqUkXqhAuUR
ETKFOOkZIIiaxmjtePLCgvkXUZ4WCRuN5SJW+OPY+CXLSe8FBO06FRmUpZliktFKd1j5SS9ejLcp
BQgPqIS92FkWuRs09NwAU5RAEZI69b+hQvrSm4Px6fXx9MLNo+jJXcO1xIs7WDzGzMsSYHjzzAK1
dhHTuSMsXCQrFemXXpEutiXHoJSIs3p52PEEuaYwlln6yH7fEKncf5oayBgXEb2nb0ADYvMC/FkA
xR7E2RQhBNuQAv3TRJkAUbER3yAkUl7zHe9PuMIVqAwXRiUfZgEmBq1Gxpuni/t/f3Mof6DD5xvP
nqWnI4tKo+OPVsd2hibnPmlAb4y6tFcWtxdeCxQNKR+ayF4pCCy2ayC+qIJEXEUrgKEoVtRjYirj
wSpj75p9rVp7Kcwr1uKlgIXPmxW5aGiJDnj6s2A2aYrN8Ty6ShZ/vZu+mmZc7axJtccIbekmAeJx
TXwD4haraS4Aqrt7MsinFCuBZe5klkwXLTVIYPJ+fnLxdKG2rImI48h8UWrWtR2AJLpOG1Wv7MBf
Gq9kEfzGGugBp6+n392cCLqRXkgwHCeoOaYoOWmjPq6ssi9excPkyDk5QIk872gevW/ipgbBITjr
oghwLusJfLVn1M3KVV6a5bP82WFD8Fsl/fQqkOIToNHswVQZBjvyOCUWmsBKd8LIYSS/PpZfuhiY
AYNBRu/PXTb9hsmBHiRGbSPjPL5O+qS+KBX1Jaj8wcox4KW7xzzHkcmqwjti8YyUlVV9gYBwMzmQ
qgpkkxeiye2713/QC7tK16eHQlGaCh5dm6d3L4O2UncDS0qXIE7mEFAfShyh20J9AJqzS7tk7d37
/HfRtGHO+OS8InpY6sUR79TSajn8RZxy4TMP8tYh6XRlhD9/UATJWKjewb/PJ9nFomMYhUHFY068
QoJ00DWiqjZQPr29AdtrrRjEPXq6EnAtaocs/SwGHJKe3sM2NWpEeFyLc52+q8i7AxmnppUF7oVd
KFU9iwExG8U4ks4/+dF0ykZsq2VYRNuwU9qPWhAVOBg5miK36k9tCp9apaL+oGdReoNBVMKTygp8
XlOwk8hsOGyP7Sn1tOaQEdy8M1A9Zn0R3A8IK97ZpEt/4qBFmO3rA+yFB4Gtjsb97AGnQrvY+AlU
cEkeMMAUwd0cIUv6Ll7Tk99shebX16/1fDBTTDBxVqPC4OC8XJJtJ6RkYlBAUbonsUzRDBwRc28L
qx7mN2Ed3Sd+36xhHxaGg/nA/vS6i98YoAceypIhDdo+3Du19S2VUhz4KtOuyUHAFb3+0KnBMTYe
gIjboMu+5VkAI5Jkk/LQNTniiKwvv71+O/6qQi5GpgsqhLgAm042TZ2nQyZ3R9rOwZRsSZ2t5J0a
J0170OF9iEuqLk56PxU4erZmFBEHq5iZW+j6brrz6iaVd47sigAYlKbfFK4UziGNEU6hvY/8e5qA
rn3iwQtO172NSYmFlzTz0CLzpOsiV2O/HDj7QKYlVmt9MnA00SCwYDyGqbb1QeGxsVZBnV12AZEa
O1DfZgVmF6o6BNGJkM0Gk66+pQKm/xKTcj9QNOfMO/U9AunAJ/SoiABediVBmVfgL8g+pN0EBzMc
rAHyfOSPzrbqGd7XwqMWOhv46O02pVn0G1Qj42fLTQkrJWkTnF8UTvgUqevKK0qLRN9hLUFXk01Z
/2MAZUQRDjFKzX8MgIWH2exNTilNIe0NYmL6JAo+1VYTWFLEb5+qui/8K6eXgdqzZ6PrlSAD7PZ9
UUK6la1hfG80o/geULwkNlTEun3IuCfTTh9iMm8zTbM/0iiO2Mt0NVRZv/ecbR4MZrtRbJ1p6JO3
+9WrCvsn6l9hkkXT2ZdR2MFdE07XHQsiCXf4CCSJqXpSZ1tiMODfhqqZfmBqk59dChU2+tRtH5I1
wSm+Ku/I+WvnVCdLBVs4hR7JKUVKEouZ1g0YSlQGxIkYoU8ZhqbQph5i2R8TP7aRvybkkR5jiP4f
cpDXXxQ6ji/DmN9ZVZtekDhfG3s/zOtfGF2NH1lXlZ/DQJveT4KQkS2Sceen3w8DykDKXOV7Wy+w
mmCxl+nOyuMYLcNYeMa2stG67hS4Z5rowPA+Gl3roaUlouMTlRFrukyd2LfIlEnJqchjwgx2TpGP
R990RX+AYUiSoNk1TrPNO2m+95i7d3qNb2YDnlf7TLSy/wOXCzHRhR/F9xb/l7j7QdXTVg972yWC
V/Z/KIN6+UYBmn4QVZq/cxpXxNvcRIW/z2rDyi9b20Pc6vlRg9QwgMoKu9YN78demOZGdJFx3eND
EXPeSnPTjYn4nqV5fyNsr8EWNZbkCON1uagEO8KpGFwGp2Goe4Th4O+qOklwKY4jRNTMGoyrsSxr
b++4LRYOaSENP7gGstO9bk1Ruif8hXyVIgw1FFpE+kHKaxI93vUwjr+BwCcWIc9ttCjEKgCk1DuC
FuJcxsdBGzIXUeXk3DudFoHBC1wJE9lvVbTDBVqL4+BHw8/C0lCUVDD/Afbpbb0tjSJPgLU28pPI
06LciUp1hLvQw/zeepkWbSUyxhaArU0iAsh+vE4DTaJ8I4mBqffQz8b8KtFnpihizSk/aZ2TzZNw
tD7jGivJbzFG64rva6KGMkVHhIhXfDRa5HIbkid6TECN6i8Jf/O83WTGRHikfZ78KgOjFxtP18Iv
bhGV18UIJRUtVRj8gYOh+2KXvuC5TRTDN5S+em9D4a3KmL+64WwRzea3JAzPFS/qlB91y5q+tHOx
oq1dg9Agu4C6PhIqEu/iZmo+6VVvFZsOF9TtZDhYNsLJMb96XRy+T1iy2y3A0fYDJYLpLhgjBD8F
MpJxk1STNR5RL8C/Di3Y9JcV/GPJI6+NimymIrgtwHf/gFwYd9gVEJE7MoXrHiWYpKY6cb5XGDtv
9b4kNVLanf69r1rh7bSgz3RK5xBSqZKSTEkGR/ZnWzv6Z5jkJjkntorukHvNqZYIQtwt8xiCoCt9
nazIcnLtnUnP5kPvW9QcCc0YyC1PlHc5yKmBMV3Z7TvRNqG7c+yu6q9CTONI5EmD/hhZfUWOciTt
j8bMMd1AQ08/QOKOv3N8o8oehrb/zaTO/zkZ2+beNjvcObAcSOMAUhimGyRXzWc9LsLfCxDW2T6t
bmrPbaG3xPrE+LC08M9ycMbPGPOs7N61JlxrBKD717rNsRnAtix/NC6BvCevJZJm0/WjGNF4YcAQ
pAQfKp2XFULzpLuvdRp2ew6vtFyqsY20K60iWXzfTjERRH5vwcVSXVtDrTDKkdArMXTXSdj011YT
xu800q2+KUMRmhX1Yvw5ZkNUbCEre9NF4BCftMUzMYOIgzj4g8TXvNog/6ivYl7a2Na6vNpmQWq4
O7OwzJtG1Ly3GsdSxglkMsk/kGSyWzrbhNciPEJDRqQJtoKYCmaK1oi1dEckVF/uyslmP5RpYJrB
1ZuKHkviBd+4ANRRzBcqPsR+AzfXq634ofen2jyGypxJxWojyCa4BMWcsFmpaXhmYZrPEVKJNGmr
a5qxKxmCI8aDSbtRUG4B2jp29GOyR3Cak92bN0aI0G1PfwvbXeigEcA33v+wJxv0acZaCZ6gCOaG
J+J8fx8SSdRvE792i40nbVIG7bD1v7tlkX8ivzior4OonPYZsWAJSIE8/jJNHZFerWsPdGJzW78z
84k69RT1VnxsGovWJYtD5F5A5zD/SCwikzD58eLYjMRwvR8MvBn7QQ/5PK0glIi0DE+/ruVQajvc
bOVtNNpBsk0wL+lHc6z76NQaXfClivxoTgRX6rIFMsYCg030HUuzXgP3gM4JWQ8+Vm6Ch93lBCoz
XJzCvh36EixBHkj0fOjNSQ42pT7h7sum1t+FADvBAwVNFR4qW8N05cVDhxWH8LT2OuTJ/XRqr/9K
VRMqwZiG3n3gTyns+DoV9gauY/6NPSGS3LzHqbHpcB6Q4OD01reRYGfUhOz5tC3SxhnfjYUTdq7m
s/KGbWBK6qCpeeOqNiBXsmk+AMGPb9ypim7BrnrjZaGYvSZkTsF2wBg+4J7CgT50KRV4IhI6QZ6T
Gv9g88cJRDqZme5CTCYR5tAkw+VeDaO+Za+i7iKyFr9mlZ6xaE0jxJysdb0brLscWuy2p+cd67tW
4lpIlat9a03an/o0xgBYtcpKUEZFRgh6IcKHlPR6d7Cs0Tg5ad2TjmZqyGBqMzEPHh3s6kNmhF2/
ldJ0pjvmRwxetolgX5TMQ7HJIs3/2o9ZLC5lmhbiSgAPBnSWEJ1HWl5co2gRcyyaikWaXZDvZ79r
i5zYcOlVBL5o5HyTcIMOoX7ntBVxC4LsjnxfOSKwdlVbFQ32TJyiRw8rrbwc/DRjn6CnxC9poe6k
RwJ4bORRLTxSmMvDg6ghBpeJGQz7mq4DmGal2c6G9Jj6QS+tTN/aEzRq9iwZ3rqqCaJsPzhpNu5a
EqwBTae2uQlJ0PgEczn66JQkUFya3hBflgP5PDsHdMihyQjJ2DUMlfe1l7HFskKfRGPD6tNLH0b0
u4IKGufIAcEBTFqrLeANwa3ddIMn2r1ylUf0tV0F3QWjfTgVme+BgwsGxvXoaN51NuhGvveEyr1r
QRCyv2Ff1bJ9ibUg2va9Cj5Am+79Qzl24c+uayLvMA0iEttaOCZJavBOCG4p/fjPzktDvhublXei
GPUbJzSBnXuz3GEX975J3kc0fGIyOcPWQlJ+V1q9Q8VE5u+xK8fhhTTD+qsug+IWLXcW7nO9r45l
32WoG8A6sq2WRjcQU4abKJJ1SuqjL+Ib224bzs5SH/PreiK8jMToEC6EJAjs5LllqnZ2z6Zgo4+O
OR2EGj11qN08I68M9ZrDDGuzFIx1RPJ3mo9pu5dhAVacAq9LZEorimpj9/H0CYF9dWNw3BnIkBAU
+/XALrHhIhmjGdHHmdz7ugi7XWR0hMKHWI5gS8UWMfWONfIp/4WRKyP5AfVP6bDF2rBVxD3WdHjI
6Mgoc6UE+tLRnsY4AAGIGcjPFrWjEe1VUed1ROPRjI9Sy9QvLyNAJCGN5D9siLPC8OflXY7YcFyQ
eaFcwprx9CTrWJiGSiA4WxQfsJe7AHKdStWfhUbujKnn5srZ+QVhmeNifoBuAJWM2s6ieGlVaA2k
TVHHJvJgozddAUNOm4KGlJThZxjn/UfXKVh6jLx6yDRf3lYjWUCtY3J+0pjgeGwrjQAobRiOGfmR
9kph5aVix0y4obiKYsRY6mYQUeqlS3oXyWl8y6GLyd8LhpRY887X3jcSbURblOPKM5+f6aKiwMke
pZWONYkS6KKuRnBDFTKSuapVtlfaQNrJJmvSYEeDbzooD1Rz4lvttK3KIVupgD2/NtW1WUkKZwLu
2bIiasK8zAD2E4MxpSNNsN7HxZ+rr8osvrEbDd8POQd0BbJ8per7QhecKxN+PbtuEHwtuTCZEMHY
mT2jb3QkIv3mZxvblDXGGAUhqEqmve9chFFUfkfBml3GeqcuhRzCX647xCulzecP3pvFQVjwqG6a
tA+fToUh0QKr7B2MGThOLzkE5ZeWHlb7iYJojE1afKF7nq489+fzD6kskh1atwhZjSUjFu9sIKY5
kM+KUusS6wvHhYndUOkk8TX/II6v165emH/c74AbDnjZt6i7PP2Vmp60QyWRTiqtLA9lkwKlsaFc
YIKkoxAGbmjsvIGk7Q1tW6qWmdbyYkH6GX8I9Ko4TIh6L42hRcxkJwFkf9Nmb/z6l3zhpvAyZGAg
WaEjsBQB9ilhfLEJRcTopLvpM4rnCHHi1DrolfHz9Wu90CpGr23P8+43GnXZeug1XeRDQdid15Xl
tTMAd9mWQwDL3SLN0ydG0nPAXwR29Lkl+SI6WvGcEAVwD8vzyneZC5pPVwEeDPX7gJoiqfDBXON/
VIpGk+e4BJPQ+woiQEmFlo/ko8rJvOkFnLRd2PjewSecCrYHrx97N1om2yyMGf5PTYN4v/IgXqjA
gltELKX7fPysynz6hYhK0mQz4nfo0trcV2IizmDebkhszXd5XFLuzmN5jMqKFJZqGneitapD1Ybd
qSaV7mtHZXDfSrUGEH8+QubvRVsKCRV2mKU2uzaJVCNBiZBOkRM6NSkdM92IkyrytROG7zWh4vMl
EiksvQjsJshi6bo+vQ8kI+sVA5KmetH7n0daWJukaUB5ktLDASEa2WunWYtGBx5uv/IUnnd2+IUs
SHRDWC6piT+9OCtPqYpgIga3KgWkDPIles58K4PvhVvK0GMu4KixXf+ZLs91cfjOGsWYA+RHgvb0
97U5GQdVTOrCFy74nNdH+/NtDu85mmTMFJTNbAWe/qyMogUyJ160LWmpt06u+7siLbyt3SBR+9eX
8ujDYRKdHXC6tVjau9ysjWa27cSiJfqiUel+QFWzmSps3a9f6gUxAVdgsLDbpXnND3v6syIPp1oX
62wdhji/cttCfo4JXJb0Gwv/XdxFJGyFWq+uiTbRT/1k/ml2SblDkqlvZUM9ufXK8tKukWRWrTbt
qd+EB7e1sX9mmddfQniJV77zC09itkN6MwSOl98zdD3AcBFh/d5SyUp/FeTRHdTYOndkmk8XK7fn
2WCmYc2zDmaLGULVZcBAh8MuE34Rs4HTCNOp20z5O8JEhp9pXBMU5Lud+Fq4RlpfpoMd0V8yk7j7
Vplx1uzrqa7A3eQox3YWzQzzTsZBFKzsh34rJ54sw+gpIF0BBGNbjNdrMVysRleh0Kd4O9EyHD9H
yRAZ2x7bR0DuaEKZPCIpXRwhLsT9sRnMYHxAb6TQFmdeuBs8Rx+2qCVqdCCs8YdKViUWQTlDGXzm
MrgFpbQbN61o1w39GJXbvKhNUkMxMsnN0IZFf5k7Vv2OiHaV7RsRDXsV6fFwobUhCfMDiL7xRtGz
MFcmyu+33eKnYyqa++LcARtg39PRG4LFySh5sRdks3nstUobdkL3sz+oRFjlbvKJ5yHeFe/dLhtt
IQ+8WqmEIScc32EIQkVeJSXUvbJ3vXvVeqn1h6D9cG8l6fiDGCpKiWlAPNPWbXj0G3Zh7R8p6YMU
HDp7FPt0SGJFnzGJ718feC+MO9AJ/C4bC4VNf+PpD6uiUGTsgkmk0znwBbXjbWU99isiyufbK3QF
nNosh808u0l3MXS4U35ihLB9UoLar9McGP9RFaMCzpbb9TGZfG16GOsQbhfi3/yEEg+sVtKSBAz6
itzIuHDIjY+GBh83dQ+ijTp/SKcVydPzu4FZDmktHUwArM5S1eNS+DYGGnxbD+rgMWrVtNE5dq68
Ul66SsAy6OMGm2fSYjBRIXFSJislpRhSuYYQUN92U5rIlVE739SngxbliIevmhUMDLA7v70fbZu0
2WWtcjfZ9lLGOydxjU1I3WQ/5k1RHtNocK+6uXe0VYOtLmsnyZzD66Pr2f4AfwH3E0M3Kil4fYvR
1etFZ1UT38A2S9LTbL3ceDjUrhtviDoKes2wtzUjOJq0Dd+/fuln720uHaCX4vSGipbu/NMfP9CE
b/VEo9PaV9O2x63yjo5j+IFFx7gbSMFdObS98FDnszGAZ4SNFA0WNztklqO7pfRCjIUOPYTkIxz6
K0/Ue36V2fLNiWj2dM4b86e/KuR83oiRoLHEzZ3PGUXrjNBrm9p+za4h3qcqizLalfGc9qm3Rbef
xttmlJhweypN1RVlte62TFT7Q7MNAadppG/stXbZnrqiEJ8tzx2+h9qcyS1LiEw7ZfbTB4Ru5o3w
PAB9M7er3QxTaalNxzf9Y5BGoO3bLOvs3cSccpk8Wh+C91M5RyTHK9vbcpRaDWbQ+Q3P0rT7BLFg
+Msnnqw7Ybdxo0PeDxYRuDyifNMjJxa7TEMusGvsvJn2lKFzsmuzKLIPvOgHjmG8qQDAYsre1dRZ
72w6TVDrOR2PV4NJUvmW7khT7YccN/i2UYMwNoVs8mJDl1t9mZBsGTtCI51hRz4lPKUE+JN5JMEx
YEcxWeWtpoUenLxR0cZSTJa7CDEWFgiy3T6CQuq+KemCaNP1tFdfJe3oC8eTILY5E071X0vGvwKm
nKWhPIah/M+t/FXcN/WvX827b3JJV/lfyE2ZOcl/4ymeYVPejd+K/Fv9GLQy/4f/UFN047/n2Hoc
4xQv4ZEy5/6ipgQm/wCTEykQhmP+ndXhP6BS05+pKSQAIcdmCf6diUA7uon/7/8J/hvDyawd1EFz
I3jy3bdTUzSUzQQRzYzvp1N0onleo0GQp9oV5XXoN8G13fjVWo7C06X1n49frDMQsKKK5h3FYFPB
3UuH69GyM1hXvUF7QXmxtx18byhAtRX/qhL0zyV5AI/fI7FZep1Unjw5ZlX1W4pPzZchziq6m8BP
rVMLfdN53yRalP2rRfWfKy7ekOZAnp9bTeWJwn1oU0wx5BVnlGJaWU8XPoF/LrA4jVRNWse2GMuT
rdquvaDmHRnHvvajzyIyXQhNdWJ/d0rzVomuuqaM7r+XWqf9aGKFPOnRiH7/1wv5MTn86THjn+8w
r/WPX88EyjNC2+pEI9Em4Vy3I32f9qJ9sApbrLyJz11k8QaOUZ7UovFKbJhWd88p3fiTnHgfVlhE
svDK0fXp2+mfX2I+/SWDTIHe0eQ6VUnh2PBD2/IjvR63euNwWLz1mqb14V2W3Ckm1005uP2dMxXm
yubv3C1aHLjLRDYd2uHyhDTBfsjGHPtuWmCd3PAGN8yVQ+WZe7Qso+pRELNDC8uT0XXlXjOaEsmM
cFfG0rlPX6wKaaoVRuLNIFaWnruuq2W/y/PK+c976GxfZLGR//sR/8ajPBqsRiEpfmqlPLnZOPS3
UeKM+kXauD6x3G4HnK2SrdS3IPi7DxmhjcmF0btCXiKKkdW1k4OcgwZOFNymSQKqKeh8ANbSv6FT
//p0Ojenf9tAH31F1Kp9CQ5DnkJOE822xZId7zMbt/KBtMNU/4q/cvplyC4z9p3WxZdkt5DLU3gy
b46qKrzujQ9jHmiPvohjx33nZ1GFQ7unW9ralQfqsQ2+v/5Dzz3r+e8ffXxLpHiGFbE6RWVUfLAQ
4PqbsbbRAb3t8xdLRpRQxTTKQJ4ITJdEhiKteqAp7X9628cvFoumd9vBolN4ynWRPmhxnf7oxypf
We/O3ZzFUkEzshY6sbMnLQCVtJG6qlGRxZ73xmm8WCzEVHtBEfvy5AMtRgJjRNVnMzVB8L5+d84s
RksDJC/YKYxDXgpj3YzBFosqOdQ6QFagrihV/nz9Ki5D5Z8T4t+zedlKnf2Xo/AceeJwNNxwTlK/
gBPBtFIMXXEzqDZMVt4N8ybhpUstNg9tMDZe2OjFyfaQW24dw86ae88YBu9dgHbJ2LX8XprHDY7P
fmUpODMIlgdsyoyVYREVcgqEmwYHrxlm1jYhOGu12nP3bzHD0Xf3zUAa3SnKJJHjm9G0Sm3fa14u
Ed4YyQi5FFPuiv333M9ZTHj6q4gJhqo6tUr6xT6EsE7SLbLKh9dHw7nPX0z4QXKEBhjNjjXjHE3I
iip/2kJnWXnb5y9mvJZCi8ESLU9JECQbKHfVjneDWHnYi47VP4N5MeXLAfxEraflKSAJ62j1jS9+
xJGRDHtdy2Lzq6b5jnWIvbh3N0Uew7YXDmhuTDWN7q0s+fODf2mUL5aFwow67P08Ik0i1Apzy/wJ
Mp/ScQ5W7e4tt5Gcu6frvqtpnotFnW14DRNgiwbTvuxDz1tZE55Wjf7/beSA9PTjC9FlSB/z6uQn
Y6a2NpTYYB8JjbpsVCZk2FsqqYiKC30DRW42Zl+90LV+vP7bXp5QNHSeXjwekmysbLYXiF3MfCft
yE0vRjNutNtEAk679+KmLD+8frGXxztSkqcXk5oZAesWHKHmNjohSAaKi3qYwpU1/NznL1YHFxdV
Aq6yOlGq0WY1ORrphkLH69/+5QUVJ9DTb4+ML27H+fUcuzaS+yZoOxTIUVdcAsJx+21jAVbvEGet
yRLO/ZzF8kBKS+Xadcf01VWyab3qoW6NtfLZuQe/WBssEaaK/h37yr4r20McRhTFgy6Pj6hfhitC
4Lzd6/ft3PheLBNmNTllgi791DsiLx6MydfviTxA3ycKPfnSFdJ/aLQ89A70xEPaKRStrTeOiMXy
kPvk21jYY08Fx9kLTLA+HvTOytXK57+8/DjLzkwgm9RTKEdPEg91tmGH6/V7X5qEdk0Ud533r9/C
MyNhWeOMhCXNhsiQE6BWn8QEF0kxg27lR5z79MUaUOY1JJZ5Wg5WGN5PoTTutXaqLt723ReTPnSb
JNN9zqhg0vpLp+nvNZU0h7d9+GLGx0B2Ks1s+PCBfnCN+/GAdtl446fPN+zRhp+aqJl3Uc1tJ83l
yvOrgHgM8bYd87Nsx1gzqyDXGJsJaR/f0igeW/z4rnrjfV9McL8qlSgSxIuIEcvb0tHGfRWYqzux
c4NmMavdSTOkOeV8+7H/00ozElc04Jpve6yLaTsWmQi8suAkVOflUaQuuAK9yY5v+vQlsDDVh5C6
SVCehjS5BFIfbQzpPrztsxcv88ZWkNkFC0KMZHUfBSXZs67z7wCaf28Vlvq0lizr0DTa8qSRWHJo
LOVedLIW39/23RcztaFPKhJEO6dCi9XctijwvOdr7NgzA2bJc/FA/NZEv7JbDD3rbtKNq4hd1Qpo
49yHL2Zq4UZdB4Wac8E4VRgT2pqSaGHotHTfdm8W72JMSUIZo0MVya/3cBaKrcv2/W0L8FL0WlnS
9+Ailaemrt7btdyn5pri5NyNWUxTAE52F7g9JzJ36gh9bxj91xAzyAd5241ZTFXfqVLZVzg+SGew
pp0MNaI+nFYNn9/0+csGtgMqzaiLEkdJI0cW4lJ9aEd9TWt55vYsO7WGN7RdKRiUJSQY8a53iVTY
uYjh1zYI5y6weLeOcUs0SKyXJzMjNAuKYDVCOG9pT79tqVymOuMQiSZjXhJyeJCnMmmMa5rc/duW
yiUanligJBY4Zk/kSds7ryrTvRNG/w4V8Pdy5i5mbePIrE4dShQMzvQebOe1AS5uhch77s4vZqyU
g6f3muLOYwU9TmkjfuBty9YE6/OC/vzgCeLg6d4Abl0ciH7gzpihycQldIjTwZfCjtnjBHdTNTan
rGqclWkwb2heutxiHueqs+IulLxXEpl6+FSNlCimwe8fNMI71Bsf92Iyw0TKuhRy6Qk/KLEfmDYv
ZlXO25aKpdSqUXas5xmDiQntHaQs2wss9dnbNmtLwoVeh50VACs7Sd+tj0Nb1pceqOE3fvpiHpta
6bQWySmn0U6Mazev4vchd39N4HpmsC5lTqbXpIY1BuKklAUI2dCn/eAVaywb+9zHz6Pq0UZW4omG
M6KKE2A50mj4Y/VFs92mpe+v4zHx5NC1lwN2uPKG+K76rjDUBw2b0aUMRXRdGFHsENmSTNlutJGO
byZyh0COluVczVFB+gv2c3zXmHWYvqNKTqGJtLwQwRpWoWITt5nDS7nGK/dHhfUjOdF9GLIHMvrE
QzoIXLeVsny58+2JLgZKuFMaS0c7IIFO9Hco5DsixyJRd0d3aEZMfbjQnB9BGFnWhfIa989ODsq/
G6Yxwmbp1t6wHdEKf4pjM2vXtLdnzrFLjZJUg5WZQN44yEzNx6YwkxuqQt/CvsZCPlkdcRgqI3HO
xsp2E9bS/XeAxr+XSWexko0jAWpJEpUnN831I7bTvSmKNSH+vLl7YWFxFuuYU/S9gG9YnibVVN7W
i8xxx+44R+deiou2nvqPb3qRL2GgqtZ9F6ducRK+mT9gxYyvpkDz18rd54b4YukaFJqDyZb5qXHs
aacVnr3TMeWtHKYWDpG/n8Eyr6IIEMX0ShenCkMMnmDkOuIQK0XK5TR5ojpGhQ2GQm/sSF6brV2H
5KKEdYQnV+uHk9mPRkdSl2EX9ds2jb9zxh/NaWFkjtbhDD0BZRi0LSJiGlFe66/lrJ65ofZixWvK
KelsvJsnlHsZDnWCQ5uYHMY3jYYls23Epdl7o5mdQNm4X8NID24ro/ZW5I/nvvtivQtx0yLazsRJ
El11SLuxPjpF4L7tXfB7lX1059t+0tzKaNUpi7yCaBpVmT+7eLS0lc8/865fSkO1sBqEZU7qZA9Y
R4lhrTpWlSTzA3qrufj0tiewmPiGk/SZXcb8CjLwroQux3tfJNPKp7svLytLvVws7IFqWUwkqRO5
FnWNego3IrNMnJApOS+lTKFCvO2XLKZ+gaOwbVOhHXW/za5Tpf1Mgilb0eCcGUpLqf5ktKmKy4E8
9lEMR3Q39UVXx2vQ1zOP2lqUCzKyWgitNOsTUmVF0k/uR85MTwlscKIhvuXX79CZFr3zOwLq0ZBt
pPREkMgaX34ydhdZ1I7mURdm9rUnIEFeOTZUoEvyVFHfCjPIip1tJa1zOTiOUdy08QAV5fWvcu5+
zgPm0TfR2OjoiaviU1RV9kejKnepCN44ppdGrbBMLDb7FR9e+MNp9K2E4KRmLZLm3Fef//7RV4do
1jqQE6JTNjG+txbL4VfiV7xV6PzLc8aynn6+D9vI5JBIVms9x/ICRdkivix3b7vxy/ne52NeNXZw
DBPX/kKoXgDSRZtWzidn5vucXP743gx5iCBay3jrEVN2HQ0ZxI0yNZts15dlhWcf9MKazPrcc1jM
96Byu4ycaP9YFYm7G7qR5x1Y3eH1+zS/317YEC1lhMiyhdFI0A+AIpzkl9dllbw0yIzpjxqsomZP
iawvLgHLrNFFz9w7c7EIqDzKUrz14ZHEVAMinwMAwJJJZSNKM/xsQ25bF+1f/3Vn7t2s6Xz8nLrB
J1baSbVjH6YT6cgkp4ptbunKeNuLfenQi+uBHEyoVse6wMS3gXKUZbt8qOByve0XLN7tSD7MWqZa
eOzcMPnS58UI1kkP3nh/FnO8cswyBWaloUsqOeB0o7FLfXOtZX7u7i9mOND2vKUxXZ6Iaa6GHWlk
5WeOL5p9fNu9Wcxxx048Vw+04uQP4nPXsZgDlF9To5778ospPnVDgrl2LE7a/+PsTJrjxoFt/YsY
QQLgtCWrxNJoWx7lDUJ2dxMcwAEEJ/z6d6oj7n0W2uWKi60WFAtEYsg8+R1/n9+F+5reTDK95gx3
6elWUAOK08CbCldUtG7wW4XrwaPWVzVqF55uiwDTEoazPpekCCCU3HCHqsCeYnRkTlJGgHvfhhUd
IYbGniPRP7emYQbm6voDJx70FW2QcTkufLYWMGl3kDRU2Z74XlcndP2xW59X3PE3WDtzV3op2gfi
5iQZsGDM9/RDu/rkU1ma6R+n+Wn3Ig4mFnTBinpiK+goOo66Gwnbnle3p58//i/7MycrmjcSOJes
HdIZNx14JuDrxF1J3JYe27BBqjkchw3/wJ/i+Qt81vpnWGwB7Ov2/lb01pUhWHnQAdqxfn8iG2B0
xw6aums9/peCwApgNLXtcySm+mQgYWnzZO/MPdyDuujK+184zP6rE/pl/MHwGqKo5dV5esLxHX1v
7cFb9xAAhT6KrnzkC//E1unFqoxpC0TYyQ96gVo4myXP4eEcVmcSJL0mWrgwVrZQD8rRCRYNW30C
QZEd+3UkORg5jhVIGzqCxr+27DdVnwBK9+CByuXwsa3H6JvTRLJleGRJNxBf8fhNkddRIMdSjsyt
0mbz49ty1RGJJYJsEsN7ev4S+1hdi7BLX9cK4XUzzEwKCcJSjLHJg26f0brapPMnANIAJ3IbH2sb
rktmxmHwqhNwqbCSaBL4euawfEgcq27/gVqAJijqMBGnWs/TcZyh8lzQDOX29lYYD7FIkh2q/1NQ
7rqgI1fZFu+OiW7b6mRolhUiIFqd5iWCCBksyvC+EzWSxC5vz2wxHZAvBMyrUKD5wvu0o+f8IVDJ
ta7u30ctIPFvd4ANguAtgHPCifSBdwo63NVQPqSf/vzqFwSPgGS/fXzpxUEZtSWIgmZMwSkZEtHn
cYND3DKCg5ZXYmY/0Agoq0+bV3uvuwzgdZntCXLUpz+/w6VfaG3SuoERyhLhdmKaeXwNV908dWUd
f3Z7+jksf1nBA6oA30T1/9SuDBYD0wjo1Y6WJrenW8ENwzSzhchwAMVRpvfAdoVFujdXBc+XhsaK
6r71qB+DYnjyWJ3ehyWq0XrhvVM5EQYab4dm42NYAlJanoKU/xNOAHwiZyKObiNjhzSqGkwL5C3G
Gdl9nyNvscEA6cq4/35RZal1tJaAzVXwNOIF71BIz6JU8icxeoAK8n6e6JX/cmH4bSmcYqB4DmrC
zFzbrSzqVE5TPu/tdGXjv/R8K7bRdRjVtDReEZehh/JSACOgtT44fQDbaR3NMrg6dbNXGDGh0U6y
+lDv3C2q0N34JqrGBUtpDe/KAo2D4qD6obnvdxa6zZ3k/NV/iVnVwnwxqL20ANi5eqCb8W9Hr3PT
LzC7m1ui6mb6IUmLWcvoBlSF6IZrJR2H3QrZSkZhS3UH51Ld/5P0bZ/Ds8Yt04iO07cDQ+oFrSje
hGHvUvHQSxDMtr6rrly1LwSVzbunowq6mRsk64YYDVWMqFIf+qXVxcD3fnUcICt0UfczK1oPkI6A
F8ppWdby2E/r7HSWY7YQbq7RRJoC6FbE8Ig6csAli1WS7koR5sIIxVbABskGLjLnvEgrFHAB8QbT
GZzscSGZ6IDVdjoO/YfZVhpCFoGWoCJaAOtpN8CsUex2W9RsS+943rCdj9V5y2qaLNBre4x54ibw
Bt3k7QytunoZPdDjCiCl129Acw4nAwuZ905r2r9Ig18WBpCtUc8BO7hYh5XBC2z4Ou36mnvihdXY
tijq0b7fKYOHb8BjZ0zyL6z2fri9uBW4fO4hQoFh2mkwvLml4BI/eD0UEo7f1Nps073XBq52vAB6
/qe/j7ftgIqu26tb8aoT1US0qtIiXevmYVKd12V+BYMxt+fbariRlgtk+7tXjM0WfuEVS1/bBuR2
p7e31XAdA+F0E1FaGMj1H1pkyk5iBtjX7enW6Vkm+7pvoPoV68jUrWyYl+0bma6sNufN9L9pe1hL
vo0l0hG2BtXAC7pJetihDMGiHMALd2jkemhFc82+88LMtyVxpBEdVCDqvK2g2ZZXzeNqqurGbYzO
//SXmK02DDfhWO/bgWxgYsTPcr56K700RNZuS4ak9moItzF5fP2S6D1ojmTZKfyABvRoPITjJtxa
cYBNfPtD6nagyzpXvGhHYGph0rccYmggrsgxLn0DK4SjFP5oaILAL4mB3stwguh+jkHC3c76ttFP
KBkQWjEkHF1N/dsI6OifSEqUblc4Wwa3d1jfmJZYf8LouVZ+D6OfzS1FDEDg23GPI9jZphJ1OJLA
0amCDdyhDedrdNgL4257OtGqi1qgN71i0Tug81MaH2irqVOpHb/+7bv3K5zsFyjLkP+k4zseLTxT
fV86pbeBLXz7dBkbNSQjKl8mgHsKqP5dG2ajCTp0bsU8rt2mpq0SK9FwL2KYzxfBQjhgneV6uwF1
e2VmntfK36xythRsXEFuM2jbLSpdGYlLIpjz97psygnMacGAhZ1az8872TT1lXG79M2tSNapF+qu
Wr1CwE3lfZou6wnys/X5zwvepR9kRTLVFTUMrd2FVyX1P73Zw0/DFAUffBzmAOcK2uGL37bbtz//
N8uZ+n9kXKCsvp0EY8KxwBrs/b0/RuKZC9pzoP+Xjr8fYDHwPogkklEqncLgAfY8UAtrEBHTm6Sn
5mu7SbgDlNK06XFvOn95LueK6QM8CCv/AB1F9H8jbf7va9pqMzXtSPGVzCukLtl3pRsoJP1Y91/+
PAwXPqktHUuDvgwCMGWL1C9ptus2PYHD6dYuy2zhGINJ0SLYyPHyyz8pq/9eR7DX3d7cWiJoUi8S
1Ahcdv1Nns5+A7fkbKbi9nRriRiB/JxKyHALb1neRa33gVf/R5ft//9Jz9/il519Avdo3eMlLdo1
+Fm20eeQj/+4vba1r6+VBtQuaXAi4TNkm0u73wKp7KYYQBbn7YujPbTadI8XT4LpZ0XqT3WkrpzZ
Ls1DK/j3RqEWiBb7YtR9dQezg/VsgXLNfPfS061Y75c4iTic7goG32rw1bz0PRIw0ZX7/4Wn27ow
rne99sCJFl2pFTyKQCQXyrj1NTJbF7btWsG6eEqLIVJ/62H6Duax26XfloJhwWsnGNwnBQz00q9d
0EUnUsK5y2kuUitAEzgw4HQ/eEWgk+pzJfj0dax47HZCsPVdsKlBMQsc8KJNIv2IfF1fmKilR7d3
t0I0hekG1NA8KXzVhR9hctS/AwBkcJwwVpSCt96tcDHAZV/3sInzUtE+6sHv3MpCUOG/jVPpkbmR
C1aBMor2AkaI21PUsmtUZsud8n/XL1vgVS2oiK5lC9HYpuXPGFqE9tHMPf0uvH0aALXc3wMmeYQO
Qr7yJV1uotZU3ZEIvnv5lgIpUKDL52cFLpA6RmxuADTCDnsDnX4nc4m/6IMxKvwEl52EOX5Rawmo
2y2ch00mxU5D5HV7L1VdFk1b53aUt7Vi2+bNsqlibHUVm29Qiw6zqV8bt0i1dWFgNJb1CpeHolwr
nDvS8onPwjH3ZAvBmuR859sDXsQ7ynz9AH2WDM1w4xRKtgqsWQIDixlkEvTO4IoVcH70q9ANSwbb
jrdTfdFxHQQy5AXyCcNTNIjko6Bmf3Z7d3sZqIMu5sOMdw92mFmWUZwBj+wmwoAj/Nt3h08gfFI3
LL8AmiavflXqGzII/tHt3a1FADjR1QMIOC3ApvrCybiiU2dvD24Pt7brYWGNL+GHVdS+LwEDjz6u
HPaJbg+3QhXOT72X7DjZeWgLuIlB3HnczBx+dnq6rf+ii4CnQI2TXQpmYyHRXZQNA78mGjzPu9/c
ymz112YWL2TDDAEnX/RXCqbdK4GF0P2ovNGtYYLZ2i+vgiPftKZJsbWqvR1CGIb3YeiGgGA2wq2R
fO/6LkyKao6+g0/7Eku3Jk9ma75W/GVY9YCDr4ni+7LV7S0/k3rdPqwVrAkaC8YIZkTFIFcPnlIE
wF34bFO3tiJ4Nb0N17UOqY49iWMeOt4OsLV8QLvENa3sJUHBv91Gv1wK5hYaoyhocLb2VXtM1wQs
fhNuHO6QgYnWoqUem3PliWa+jfu27Y4hCeMViNEBd323EbSiGsgV3InVmgCunvpHFG26TGFTdny6
FdYeqPMB90xSIPuiXle9w+fRLLvbBcIWg8kt2Kqzn03BvPY2Sgd4sEWrY+nTloDtQC9L1iCXDzfj
CY3t5NPcznXuNOq2AswT0ZLCYgGXE5mOxzlGIzGMlfkVKtZ59v9mQbIFYKaPTKD4hDP+WG4orkpy
FFH1xe3Vrd0XzRtokyc6LpZVTnD0hT9jDSWBnJTbnLGdP8p12eXCYKLXa9ivQmcmn4Vs9Ce317ci
evDQRgoH6qQIEyVOkLiIYt6pcruh2MovZOK2solRL19FX93U1dIe12m7Bm269F2tWDVcwa8xwncN
lWoKuIKhiQcdmleSi5eebsXq1IH9CxIvxj1O3sPQBk7Cke+GdIEb79uFVEIsQyDTjIuRT/VXyLvp
h3UeBqeDOBx/3j5dUaAJhjqKoO821Yc46fkLzLO009WN2rov4s/+OvgCu2MCh2VANLblJZIVzs0u
UxLtHG/f3p8oLleMRgWcKebyWOEOCsML1pfPbs+3IpZyOHqyEhm5LpnDl5YF6tOwmfKD29PP0+mX
TUyXemSaVLimYFf6SOI2eS+WwTiFK02tcO1hswCjOZyXOenh1bFOU1Yug1uehdqqrogbFgabiIse
HOpjKnfvQQ5cvXcbGStcR57SphYsLs6K+sNYevRgvCZwnPNWuC4dlt/pvD8NIT3ICGQnEvq725S0
1VyMwkK23nCzXaWey0yBHHUr1QRjOKehsYlmSzk3xh/Om2s9fNmH8SWV9MefH/370zi1tVwN32QL
4DAvtKr6r6AMG9iuNn4bFKkSbqda0E/eTvrJdO3q1cgVwQ0Obs2DLDNWg3P555/w+5WY2pouZOYU
hJJRXJQ+bXDVSjsfluNLzRen4wf8LN6+fuzxvZI9bhPjFoxwLZfFBBccx7e3QpZttFvnPU4KzeB/
ewB7O6LAVCdwDnYbHvL27edGJa1WCY598QLe/uDHuThbs7o93YrahkIekpRYceB0KvI5ab6R1buG
hb/0Za2gnehcwxoZp+19DRTw91DsAaHqlDCitp5rbDSoABoJI208mcnOOzsuq6tNxOfN9L+nSthz
vR12oFujVvI1LaomFeVpgtedvptItL2DLWrD75IAvgug+49fyn0x89kguu7gLSb9b+mAalMwU60/
g8gZfCtXUMtP8G0abmvo535uvE9DCNrb7afTR7RJaaOc6SLNlhRdj9bDA6oMu8hLxTl1m4O2Miwc
Alw2zzb3W7dMn8kedq9ML25CbHgdvh3qBJ7ksiwJZvgonsZwm9DcYl7dhsaK/WnfvWiYuqSA67K5
CeMq/jqBneN0JaO2MCwJsJH6kJkUAt114CV2exPDlXCAAMTt9a3gR4KCtAMQK4UBouIlZFH4Leno
8tnt6VbwtzW438C84Ua+merHAouc24knbtohGlvRz0FXgTZdIA3Fm1JnZQ21bgZmf5i4rV22Pmwn
sdrSHhuHJ9FUWlFFQF6urq0AFxYvWx9WjnHa8BlSy77ReYPS8QBIhdO4R2d9wC+HyBQsgjn2u7Dg
IwzLYzXewVYhcpsytjaMig6uV9wLC7Q+r6gFBOOnKTTjlSlz4bxhC8LkWnumahVOqGu7fA4XL2iy
toLbVoYlwvv25/E5X5N+s/baqLR2MjEVYo0LMnTh7Qrrmb+JVrAZpWF/06FPozfrRzEHHNge6Zar
ppG1kaOpH0xvM4ZF4q3mLpUs2eB2va5uJSuYBr396HvDIqNoHSIX3uD0kcBa/WVuA/l/8337n5oV
jaxgBrkdyowEg+Yjv5JTOuqceoNb9RrWxW/ffmQj28hZakVh0J2Jtf+pgu0abOpCqNkisXYn2D17
PJwxUNzhwdhsLJNjzJySOHCBffvyZlYwytjQNVDHsDQHMNBk4UDW73+erZfe3ormBGVUtiRJVEw9
fQQv3xwCMYkbt4dbR29pcBtc6zgq+n0PCvAV20KDLeb4dGvnjfaqHRQMaQuwsIesZPQv3qRuzCZq
i8MqTUeY2wesmGU7HmVbQutGl/du42JF67D1cMkGDKcI9/mJU3/IpkFcUyT9W2f4zQJkc8K6ESdu
oXhULANr+xOKnvpORzDkyIgZxmfwnLTOQsGGIatI48FTNKrUfDhXQBhA30MzZmnd9EMWx5t5hFFD
52Vm8Pg7mXT+Cm+4pBZOeSxqk8ZaZAykNxokKCPI1uoaQFjcB90aJGH3/DZyQuj/of0SUTGu6gZ7
65eGTW4vbsu+0JeaLiZEZnU1nBSpGOdCduG1tOq/JcbffEJb9hX53bgzg4PfQmEfdEz2RpYv4MpN
ZZ4AHDpmc+UF7yu/GUt0VIeluFuqDrfb6Ww2lumwnP1jFMxbdPCgp94OSzyuHwnRvj426xjCTBaW
HCtMcffth497+cEj0Xu4xy40C2Ad/hp30ldOqkR4s7/9CqqCCAySQWzpfVxmFbyNs56Ejgk5m05W
9fCXS2sWFr2afwb42hlyFW4NK5RZK0xzTvaVJgqLqORlJk35ER7YbtceG03Wxpr6qcLVe0nC6b4D
cR3fyk/c7jw2mAxJRBLESkUAbQn9jmgv/GeDvciL0/plC83CaqpjE8b4pAsjP9YG730ooSC61jtx
cf5bxwH0J84SF9MIlci4faDNurw0LVHNsRNcpFkAneUnaIOTJzhN7uwet9tOf5VhByLnhqboj60h
3VMdJYM64FK7vpeqFP7B7M1mMlHuiZejGDWhgufP6xO8CEOTL3zp6wMyyn130AowHLdzvu1Vjp6b
smIcDbTE98J/55AmoCE4fQhb2raV3EC6Q+KiocozWdDCThSWuZWjKwO11W1wQk2hs0S+e9KMFT3A
Hcc6UbHbDm4L3FLYjMJ5wQ8LkwCsJgGFvYO1YO1WL8Vbvl15dsDZsBWeL7h+Xf5cB4XEE7LSvhs7
gNoat7iclV7WLcTGxeIM6you6lKMjoNzPrH9cs8aoPit9khHBRc4isAxsOxexMAbp8IjtRFmezyj
JDhpjL0sx1sqQp3Hke7cFn1b4jbADMXf9ISVs91R6kEh464fHVvaqK1wg29Uiw0qYTjPaxTdQXnM
4LtRXrmDXrglUuvYkExwk9Adpg2bfMXyTXTg2BL0o5Z3TThH/ziF7n8Eabs247SiyjaTcfm4LUJQ
cHsDca2Kd+EaakvSgK8KTdtgjVYqflX91oLn6Pf+nhv0c+U7F+Hfsd/3P5oQySs08yZuiHxqy9UC
L0Y5HrtysaZCjLkMACfOYDXN/v7zwJ2j9zdnI1uw5i1jJ4YVBUQDWLKXCaymcc6MSf+K4p592qFh
+PLn/3ThbmSL19hcg8EsVFgsTVffRGJW31MdKDfBCiVWgAOeHCOFQlBL9KL5NoStDupyjuAa+u/W
+svy0SXDtEuf4Ma+4mCaNzron5LZR7b5z4NzQREDy+236xPaKaoINn8hvnMdo/siKs0/ooenewZx
4h7flqZs+aMA2vELSuHmAbq/Ho25VQB/6T+/wqXvY50S2qSmmFt7WAz19KPm6auSjgRJ+q+49pfh
m72gTZJhDQuoYPk7cKS7AiV9321tt0VuKWMScxinVjMH4iFhZXCaRdgcncbFFrmJSW4wKg9okczp
8rSKWn1ME15fiYoLy6Mtb6MsqveurChEJUO750JU/XZA34h+GQHy3tyyjLbMDTCqWaR9id+A+0PG
x+ojM0PodmyyhW4tK0NTlwsteN3zY1lX+ykYmOOpJrDimrd8C+agYwWP6uBGLn6Phkrf8Vhgy9wG
QLN7r21ZoZdJjnCZ99RpCRrXcrItdIuQktZeiecPqace99CHGhxOc24h+y/19pewAk1oCkRZswLm
8BEESezv6exB6jbvrY0bbw6yjMKRZq1MfR80VZVR1UdXSnbn++pv9h1bwbb02xZ0C/Le/tRLk6u+
maIcHKMdbDCSDOxmIrP6Jhaif/z551xK5NiyNs7hgmaChEKyHyALUO1TOGU7OkD+OaemHuc+kc35
Wqrb+SbYeDTUgHgiQXig3KdTZpBjCo5T2JElM13f9M9zMsr7htd+m+FeEq936KZDOfzPr3thXbB1
cqIW5ux2SIu1C/SWRZDdfPYhSfgxjKUbLZzaarmpjU0q/RWrAtzJD2Mwsdzruu3w519wYT+xgWmk
Zl5vQkMLs5LlpOgsP4Roz3Rb822tXLsmMchBPinAOhkPQN/ru25UlduB26dvd+N1oKUae4anL63J
aEuqR+o5Cu2prZWjM5RDUdzRAiwVekublHxITHqt3ya6EFnWPr7UqJcosLWLbkglznJdM3ztjGqb
DK0xc39gfjS5eVtRG5o2gZwyzZIGxWh6TH1YgcsfyUJ3pylEbO1cVGpebzwmRSLAFTsyEcKJbtDt
dA1D/vs5Smz5XCN7rPvnWbSmaX2CqQA/CEgrHF/fytXJ2R/jcqI+ipJJkgsWxQd8DDclLbHFc16l
OuQzYRe/ilgfd+6Hh1aObmV+kp7XpV+2lnbayilCpb8Isb3nKIEBySmZU62c2I6irdfGk4FlbUH7
pnupYdeXxZz2n10WHmIr5/ZENEz2flBEql4+I2tfPzabvOYM9fubILGVc0uXIO3VT0FRDiP06ts4
dZ/jkvHvoGOMXqYnj8+ZN5X+J1+My1KUIJs6aWxJakV2RUm418saQC65otoBAmiOyrS+dRs2a79f
QybZWuugYLqvi7ENb9D25nbOIrasbtdlkrTbEBSNmtdPrKrDm4WE+uj06raoTvUxSWOJV2/LuPrL
74NdorsbkAa3x1txbELWbXAAwW6AlP8XXU8z2lMJeXV7+nkd/yXSxJwsA04gfgE35PZGIjuFomHj
Rr8ntqKOYnsP4ijxi6mCGDODje8EX0kTOq6gtqCu3RMQrYLZL9Y24Id4EysoK6mbboQk1j4ch6qc
ICkICsgAqh+DiELUbVxTmsQmpcHGKuyXngdA623j3QrPpGIKat8pJ0hsUloc1riFdis+rDfEn5Wi
7U/TVIu4Mit/v8+TxIrX2GvLoZJY5ioJaGXme2m7ZYsH+VSm6ql+QSI+2twCzBbYCTZ5JYhR2Ml2
ut+Ch7E/leNyTZh1rr3/9y5AbH2dqeoAHkKeX+B8vq0PlNTxu8iwHZ4ANFzKnM9xNx59NKGQw/jv
WdUp8mytXLPIZhm6zi8qWOU9+dSUD3oWyumESmyhnInjJfFLoNfBUivf9RNsE9p9X90mly2UmytZ
ghZWAewez+o4huIHjPfMlanFLnyQ899/WZLCcQTz2SAuOFuWn9Nu5KdQt9eMJi493QrqsUvoRGRJ
CiWZn8EwsM/TqLum1YKF1DkCfjefyNvX91BYl6C3kkLAj1NBDbD0e5iB+1S3cwYp1zoetxKWBLf+
DpRuHm7Nsp01Jl572A2JzMcZPGZIawEc+ytpDdVZxXYkH8I1Tkm+q04uRz52Ec/gRFtBShiaqHow
aT9XGTT1cXhI9cj9fIrR6ZQjLzyneTQm8QzjuLGq80Q3ZM/LrfbXYqrrXud1P/V7EdKFzqe0xGns
OK/hnGQhDPJmYIjnrr/ZqYRYZd+Nr+7Qkrqoe9VOw5w3NYp271UJI+5TWCEjcBSzgR1bQ6Iwyiqv
JuR+NgI0W1EuRiCDOTbz+wquKF99nPL092GGMTUeHC4iJ/Pqbbmsjd/8pAszWz7JpVoyCb5g9ZxW
k19l/h5ErGhw/V2zFWKXF6hZwXGK9NjSjPuN3u/i3WCCwq4O7SkfeReARNZoU42nMPZ8fk8Hz5Bc
IqdpHkNYvNWH3Tc7f+264ayawBK/kWxr0iSFa1Kjmlcw4Zu/8eESfkwpUcGPgHDNn2jSRtjTwnpr
stHTXpBJ32e4n/NpbO9mjUxgvgHk7J+A36fjbQBkaI9X9FWSB7GWHY45UfAKM0a25x5cDuO8Lr3g
mYQeS99LWE/dwhBShacdUPTykBC68S+GMH95VITUqL0jG1iFd9SbZp5XfemzA+yGur+qYa27Y+kN
dQrGWBXop6mB/Df393RpjhpniXfl2sD7K9CG7idjTLJkzcq5PoJWpsyNLkfyLWhENN6VKwNqjUyj
fNoGLr7gDSvouUCVbF8Gtu1fKqFfQxxKXxsP/KPDOOyIqGEn6lPXz/uz1C37su6Tro9kZxCrzLSW
fTa0tQeUcwBKXNbKiBzmOPI+pMDNnlqN2wSSHOmo8lGT/ZlAS0JOvNLImExhtIanVnQdOQQqRFYI
RLJqyiqxV5AL7H00nKJAiUeYQbfdJwZcc3pMR6G/QpApq8O+R7X+VtOBVzd0jbv9ZkyChDzXXC7k
ZhtqXt80KFdj0k7+2j0npAyDWwpnqw3uia2aDluS+NDVh95WHRh6p71MTttUH9OEqv3UK721tzQK
MSUxd8sKHGod8DRPsL5DMeE1+5C1IkaWcqwnOE1tOq3HvGJDwCAEaVdy8HDzfxJmnpLntRvruzFJ
0uavXS0kvulj6df3TMAtBcdBMaHEqqJ/aiQSf5AxCt8FA5XbMTb4uqdklvNjyfYI39Ns9XhUOxuW
D4thZH4JQwxN3ijohGGPp+b9oduJ9zLHjQEQAmT56B0cnSuZ9UBa9Zlch97H24Ns8SQ0HDMP4Yo4
v0mTuVsfW6VT/4CPyZNjMIn4L9537fyy48bLD1C6JfFNkKrhIU5n5CJRKfFe0QARRLkotxZZraoa
0gMZgrQ5+p5YHmBVhQq/J8H/v5e9atJ3Zz9fqTI10LN5Zjmie2JnavoYYgjFgSV+64F0Cinr/T6b
vc2XaNuAmQo8+mNWCHH06Izn1aQPInE80xzHm1Vg5D9wU63sRGGJO91HbPgiGu8oq2V/9csR36UD
GHQ9JCWcA+osCvszdbNfY5Ic2ewxOEJ2WyTvAGAuG3yyBB1BM/Aa20MyBwHqjJws5nGEH/aPZEtm
fV9Bu758rWfSzY+1rOrttvWCcJ3Ou0NcBRnrO4U0cCIgKPUNb2W+xXqReaR59DUJkbQ8er5Uf/m8
WQ+zh8wHvv+5VKaPXcvTw1ZpXcRkgG+7Bp8+Mv33s1Ikq2c65kI1/wgfCsEMNgtQ/SfhNw7G3g3d
0PPZoR/rUC0LrpDJkOa+nKt8bxaV4TYWfkCawjt0K7TTWxrNP3YdduCdrF8V7MtIFiOYn9YgGXMQ
qLpDifp/3ooVx8HEC4+YMqLEUDCBa7aMy/taeMuazyry3sGlFBrsKTEY1rVH13c2+UyAHASlSAad
/HxSwZqXMMTFFqDKY6xmeoBv22fsYOJuUz3JfVAVy6ws00ezdbrMYHkRHELoAhZQ5ryP6yxeCQv4
K6yQyIeojeCwvnhD1vvYbsRKsKL7osqZnPbncdLTCxyn5vuhJv63dhDTC40HnquqMrnP4v5ZKYkf
2HrpiQbbt26Ln2c4T2YyVjJnkYgOIMGQDJOS3LWolULrv8WACNf1Z8Ab4nfB0n/3ZIWU7S7h4FCv
6/Mm0WUQpd50EBwslnHgKE7p9NQsSIWGLSpwlPIPfd1+oG2z5UnJdOH1+stYme+h8slxQxdg0YEv
mXmNnu6i2sMMH2T1t6d5mDVd+aGO2KvS0Tu4aN2naaRv1Na9M2ZLdWYWv/oJGA4xx3Bu0s91ykpk
icCRMctyDOWYnNoJRsv1gHoNHcc2N6uRfyOyoyA3jfrZ9waMND+RdzicqGMr1IO/J9isYFPxwmAY
+53Pwy0l27tWqi0PWp89RWtbjMx8aNDGcIuNwn+II2FulpCozJ+T9Xne9uVFNc2e1Z5OcsTY/Mgp
xkng9JF1VcNv+gg3GV/McY7DhvjK5b4/dxBU3MUepm8FRvRh5H2b+SWI38ui9kIP5LspIwzaKrIw
baesp/Jm70ECooArFnSg+1PgpRStTXwqM8jxdF6SgHwHUmn+IWb6A8wsmkOTNBX+EH+F1rE+TYEH
0AqM6U8Chq4ZjZk5RfswNFnMQI1GoGF4NHkRVQrDEVguYNJN1buY13ucJWlSvjQlNjQdTToTQ6fS
I+bIMSl7dRBSkCfti/qVjdP4aCKPHBbp37C4HJ8YwWFS6/YuxEEtD6JmOPpR7cNTTOKIRBb2dYKc
4qQ6sWXtKG9xMw4f+Lo+VcL71AjCTgieY1CG8XFfdZVJHphsC32SN6O4U5p/4mWz5BQ27XkTbFP2
/zi7suW4cSz7KxP1jh4sBEFOTPUDycxUapclS7ZeGLYkkwRIcAHB7evnZHXNTFldPZ5yREVF2LKS
yQ2499yz1MgoxJRCV+czpVi5vfgUWP9FwMIm7UA7rJOZLf0OM4PxC7ScTdZGpCoSP1fuTBmstGSN
6DXMxtSNYGWAjWKbnzYw3bOpbB2ycUScjFUxdOm2+lmnK+furQLDp8qod22VzrUqMwRN2GSEFSDW
Fiufi2CJisOCiVmNQXUhgoP0ZOzTgZH6jA/RlK5lviSCSZksKAtSvk3P6CXHAFQyFoVJCzF6DZIV
jwaktiwXUrvAZo3xdkvjSemUD1gS2cKKc488puUacuEqAUkhzChCQjN/4m/CkoxDLCjOq5yVh7nN
h7S01TM8l0wCz5MCNoaKZYvy4qGHd1larYgYwkG42s46kXMPW/0g2MeD6S9k46+nNf5YbfV13zTn
HmlHZ2FcjfoRWtP4EvVg0N5Z+GNgk4vm8RMimOc1pYtoPN6WDsTQab7rCrPqjOU9NgcpuhiWvJFm
uwaQWnU5bS7e23FgV7W2skyQTRRGqZiXoE0CYmN0GrFAfdFgrUmqETbHAy7FZY5ErU/FsLC0R+X/
QcaRTsRMyaXdol1ZqQsUQP0VEY0rk2By866k0SdfuPO2HhFqUaNIM6j9buA5H+x6sh461zQ3sHr4
PArwluOuiRM3bapPIPuM0okaNC+2ClIllcOjIR2qJErP40L17GwLGqKSfqHtOboT3oBKK9dvFcxm
Dkve2D4zw1rsEJPTJ4TbVewnIyoUr9B0plFUmH0VBF3qTXDdY4SWkKKsE8V7sx9Urx45hoKIs0Lm
aA9TraTOA/wWOt2kXi2uXdON9FhWlcty7KA+pdJsZwPHcwpTSiGhwGvsWy2qgacVK9oP+aaBkEj0
YEk3xU2c5QuMBI6DVOZ2M4vfxX7Js9rCx65fq/ZzGzT+spsjj7AoUyDNYesyyya3H2qNIggqgj0D
aPfR8s6dYdWwu9h1dmewX+9IuVQfDIvZHUNNgVJxJTYlSsXHammbj8gaB28D2blIPa276uiDcbhF
jzZdBYxhX4y2yI4IQbUiDcyESzxVUXA/DWP/No/wbO1Ny8+4ETVNctupY4VC/BIGsiKtlp5+cM1s
DsIwCGQ8HnwGyi1syru+T9wiWcLgxTgkle3aV8rQ0sbb9CCXWGZ60B0wHVufg6KroVq1xWOdw9oT
EsK2pDuvGAmTUBv94oq5vccYsrkc5gnVsXLunCvb4hEryjGJI0aO8SbKbNYLORf5qI+WtWoHhDYy
t8Pce70zVoUKK7ZawDiDfVq+BkWZwZs2f5ylbqMEr+X4OV5LBMIGEWuvQE2pPs75SD9JUeDalUNt
H4VwDI00GQiK/5BhSsrrp9DaIZviU3XtmjrcEmXH8EgLF170U9E9ywKDfvQ5qJvQVUa7PIY/l2vg
QU/grnfZrVaOZ7nzNuFWN+PVIuCQmsBeiqRjNE4mLUeyYXfSTY5+J2QKM4Ac/ZNYYvQvs5vOl9VG
10AD2JdTJE6C1M4eD3NhZsQKDcX5tLBWJoMNh0dsOlGXhqEDkxY+mYVKbAzxYzOP7WGBMvSIJS66
16UyT6zmM8IcyFXuQMJPhmBDGv3CsALm3awy42KsmEG/2D224rlLdeWvCWhEGYrw+A2q277d4al0
+toMArqpk54pnXsABiCpK2y5PL7Gc/IVutEZUfLxbbd6PLerXnYy9HGb6LXDCleqTT8gTPBia5A+
WoztkxcAEZJlotTCL0x3YscCw++YEt30eaqlXfbIPw6gmTMM8UDtls5zRW+XusFKHPK+8pmZqYRO
aR75cxcP66eZFJNJ1raNCRa2HFmLc1WgM8lJ8VDKagUMIgh4+FNXkH0kwnhL3Cbddcld6bM5CtAN
Ag+RNFEFjImTCQDQPlgJoupBduwe835zmdI5QmEkKAcXK69RxnAhX1sUImlX53ZXYmW5NhM3uD9O
IGUtZ4U6i4J8Pc+hYnycMF3alSKYLuRQPoKBFF10JQAjgzUhgXzMbDCXA5ADr5s+a2HUfQzUbHCJ
Kl6cNa0pDthH9NW0NWMW8tVmLiiCvaZNCK0WDYokn4nfjc1gr3sMmVIUyeZxCHm3H/DnFPCLzmZk
CZ82wwEoA+XNM2DS6RnU1uEQ9k2RCTc3uxULZiq6sTgCY0N7twJHBfQC3ne3njzk5HCn4QSRqTI0
91Xe9SYBla7s0pJ2jxOSFBIxTVubwLo13COmb9v3BivyxFyXeRaKXQOv3uPkPU9GrCg3MvJlAoI4
nnBXzzqBG6IwGcMimzmes2MeDPIbWMryDIVSfDQdGkd84F1g8JXgYz9kqADljvnqEX0r3w/Gq7tQ
RTfKdsUT2ewnH2jMX2qTySZ0MI+q8wekjekjfKLqMakXJLwmGvbFKPuCKoUMA81OQFl0UY5Cp1oh
+azlM1bBGd6lQO7sFdxfmoQrPaWjB612MdUKFbk3XyfJ2tQhG+CC8JHvDQnyfaih+OjHvPtcOI2C
ekF6S0UKmW2s9DuYO7o72zh522EP/oiYQdh+9WI+6zmAim3Oz9RQVtd6KBto1GHctNTTwxYwmgRg
mmEND+rzCsH2T11f7SyKz1M1ZpKtcuGOWXTsI2YJWP1NhrZJotmq7upODSlyn8vdUrLXMCzCw2jx
iFS8P9MLjxMuUIKxrZ52sFf9tsF89kuEpuI8DJCeFhhTJ52kdodpwnDDBnXQRi7poJrPa0+mExWx
30vGRVq3skqIX+ddrcWU5SNOi2qxHoDMs6OJ19sVJddhcCUWXdFeqCB4WZvZH9oquqFqxhkU3a2v
5LUK0CjOcgJsFJLPRSzpIYg1UFVYBF5PfdgAGAHEnZihOOSEQ4QTeehxIJR9mK24ZuJUQEnNUrg3
NzuwlD6FpEJJGZlnMUVjykb1tdLtlHGEiV8H1Mx4S5xLtNv8pxpWYju1QoFVGZ7OayvTGQqkw2qt
SYsWrrblEsFJVGz1FeoT3FNsDgii32izAwyAqquV6CVgCYibMxIY/NNin69LlDYDdGcdXKtPuChL
2mbgT5rQ/pzOUZWNIbcJ6ocVnBX9eegLIE2LkTtng5tuMihLtX1gS/cUt6pFxdDrdCp4DU5gYffT
UA87a/LnmhrQ18NgN8Fp8rrgiGokE7sbEDtzlweh35XThAquNDqxNWLaxBDtSbHEGQLpo7Oqr1lS
Mv1Z553cq3BeRCrjnDyFuAmAqqfyAebBR4/bncQEZHM88uGeBTnWg65tUserfg938g8Rxt5OF02y
ldNqsYfX0blHZtotjU2c1pZiSZITFFBL2fZHh/z4iz7u5a6UBdqjdoDR2uwwNswZd6k0vb/UxPgu
CeH+8wnVzjNqVnPuhF6vO+FJGpJ1vQD7ubxlfe+w/40bTg5IcTskZJbiGiCrufKFeBrmqL4ZRaGW
E1Zsl089+ADpzG2OL27ENTzf5mQCEyYB02N6XnQFmZPSPS7VCGrvPAOsdo2exXmTx9iXJ0FHAsir
VLeyQMbAYYHfBKTao9caKHg+3Ylyc+1+0cbx16LahpS0keDnVs6epzoHtpfkHLVOElYsbq+buZrL
y4A4nqD7azLc2QGvIPZc83xKISmPo1AIGYZRuWX3E4311zW3k3oK4lN5kcy1jK5by9bjqlUxoUzB
Bvg8NvXEz4GjTyoFRfn0AoP0uSdIU90gXvYqQC3b0i4L2IR29ATHPYatV0OG/SsAA08SeVkyOuj7
XKnafhAwilz2S1F0+S0ihLuDJxo9snAGraZvpl5cVZsczvMI9H68CPKWUk99EmNUVN4tkCJaIHVz
c9UHweAPK2fjkLl+aItzWm1jd2+pxz5bm9UPBycCqhOz8CX/7PKADTtAoJiv1GP/EUQXjo7mVGUl
i2ZIWutRCbR31HEJhSN0eTcweYJFZ4KZzrxXCmDrqxsRWn+xVMRtWbEi9zgpyeanb8xs2ITxjoTz
Pqqq4aOL4+LM53X7wYh2ay8i5fRNgV0JL0Yoy/44kqF68G2B5j+I1+AhaprwfuBzux2K6VRdFJWC
tS/eRmCifdjPyMWFtXyAjm6Jg9smHNmNPlnP74cwbwG/j0u7wq8Pio6jKgNtrrB39+aMd3AxPja8
Ymd4vrB72QlMJF01000NvOClZaO+hCyxw0SrZpDIIF4+ihDRuhoEH6BfKhMfWq6R8FBrnTWtzO2Z
wGoBkBSqhDMcVt7P6GTE0cPXVRxIGLa3XDpYybQ+XyF0PzkXY4XK+1c4wY4PGirAD8PS8CUrOtwh
zPiH4XWUnpIMbTcnt8iMV2eNYQoYURvI+yEorP422xb+JygdkaOTwxHNJTkufZ3mahYIrl0wg+h1
U8yo1Lr8U+VbW14ZZAAHWTxUPV6Tkgz2whKjz+O+N5c1fCDpDikqnU+QApaHtyp0U1rTsRPXHQmG
MVtLG3dpR8pXgaGHSQXLdbdDpHz5IZahgFq6N+sZGlnOEi85AB8/xPDQr7G5JZjVmG8F45iKlHE3
Z8C1tznLZ7N88+ug7iGK4OteYxh3LllZk28NA368K2M3QCRd6eqgIMQ+N+hy+xORKXqkFrPGy7Ua
1zntxMLGl3atQl4kkdbzcE381pJjuIVU3Bm5yXI3W7jl7Zum4+dYq9V03hXwoEtiNg82XeFVKdMl
FOoWN0MazFpoj0KkjqDEhVNHNGSNlh+QOzMYLHQlA8LAtgDwGh/bMx/2k00NajEQk/o5r/TFGOQh
faXAlMN9u/oiOvluwmT1RWLoYS4wPOnFHSFAgLJy5HV9a+sNI8IFe88htOG4ns6j3MvNKtj8BRRr
px6MsGmINPNHUErXJ/jEN1fRNEd732zTRxASAGA7bN4Xq5KuTaHWrOaE2Nwi6ieY+FeLkvFDh1nZ
Qzf5Jj7WVTehvWdU0Q+DHNwVWWXXZHhnyzfcg+3TrCOpzmRICJwe7WJTTkxw4xe93tUL5uxlg+4y
IY1GK8EbIaojMTmwJmD7ZYMKFYBN1jCtHmPm/A2Kf3GLsVBukrLSXsMLdIr7J9EtVZQO8WbzNASE
eyo2ism9MbZMZC9YhZjTeOTxXan9dlDoDBC8XUIZ19SzuQ5jiQEC2/o9neUqsGouEaD9krEupVrW
5DgyxSqMbXvHDSCWzpAnG04c966FHSqyeX2UX2Ka3PjbdWAKqP3mQ/pSybZ6jgH4Xo75pEgaw/wi
uOgsX8DuB26t0wUQEkaKOuKP6OPcsFtrLR9GErrjig54PahQx4+indHWwjupO67F1jRvGracsH22
w2nYi6nAGV3ohh5r3QwK4UgWD1UvhiRnhJa7LTzZIHcTJvPJNOfuHvZa25cY/8+TrZBeJAK67tfV
lNQexhFP7W5CmfqhAwqBXs1UQ7ISA533KpeenRdYw7AErBEgsQ7rtN7B6rqmaa1XyLBBGmyrMzvJ
9X6ei/hrow3Kd8vn8R51aHnP8hoXIveLhe4Ug9iXBqyRKjHYDhzm8TSKd3ABRHcnA4xc6iJvj/kM
TX8S1Gt7i45+uxjkpi7mWsCrDvEnRvKs7kW+pW1Xszeo7mSx53NXGiQ2rLVNJYjkr2Vjxxfedrw/
jdetP25AU996m+t8xxpA0nvH0MECaW6w97bOUGy1wcI+1LYHcM1UN3QZ5umtSW0cYrloBMHWtGFi
nwOpruIpKUgePwGYK4qLwmD9ABzVkuIMfLoevM9qZmjs+6L+5kPdfzXthi0A08Dldeoxskwl7eY7
Xq1zdInNE9MMNjaYBoqKCdSx43wkpJFXw9yW/nwYmA7SkjSI2HHjitkR06H+2GFCx/FEg/l4gMUn
23Ytrd2rBPL5QholmosY/s95troSuDGpLNZwAKxFeaACxsRpXGOoneKdZUFWWIzDUEZu1cemDpov
o506er41uYn2eR21r5jUTyrZfFynwkT89dR+xCko+M2Udm0+39BxzE3qJIRSKQbpWOtpPj6GDfgX
+76OfHPIPcG2HMi8gyfyFgIEJhh2o9pSkFZlBZ0bsxtgBCd2iwUAtkN13nxeMGZOsLoEmGq7pttH
0sxYafVir7EIkws6E0x0o2n5Ctw4blMW+A3AJM27e8SO4onpHSW4pPMU0sPAHGTzsySqABhXu+ih
gvWAPGKRFTJhIRnBxmaV/qhmTx8HQnz9onowOSBI2DYH2MLkNtsWB42/b7roanPFNGesz8drWcbT
1w3YwZaulV3Zvh1mdIh2qUcMiGcJ//MNYT4p1IqMXC6eLmh/gSPtR+vXi3nAr94AuwJs3wZMR2dW
1629NPj6K1ZFjTfC6ZNwMiJ5hYLG4slAX74siJyYCdIrJ9SZFn02vJDedETQhPUuWJqELDGTexvF
9tXnEnAAhcdNkAVbMz1geDyLPS3NNO1P3jpFRjblwZARtnuElXGxHXKIo1+KiVqfmDAe+G4aUbyl
MKq09V3NKoe5hKmA/BENUAKPtbHAZOoe5F7ciitnWHXZBQ1o7tSE+Zo4BpnZ0W2dGzEe6VG3b9Ms
+l1U2voR7welD1O08hbXKRqibEH7zVPJeQtCCdqMp8huLD4bZwqnqipCRZPkEIAOH5Z1C0ZUo2bu
vrGuWeM9DjF8wuKGZOxS15hZ9U0fgJahilnt4ErfNglUg5UCg0fqYM8wgfYp8Iv2xYmZLzuHJ2FK
gOUiHYPOmGTtgmIM26wkIS7rqLYaRbva1peCFUJe1T2aNrSf3bidoKlw8dcKsPtFbDEFSxfBzbir
Cww8DnTNu5sZEvyPUV6evEDGMfhs0J66vQMrZMr6upNt5tGF0Cc41Y3ujrXrrC7Kfg4ggAdIG8g9
GYsVvbftg+YjxuMWf9OFUfNKVNnSa0wBonm/EiieW1Sk0E8lwAWwMcFVyUZPlUEZAcYJjFHP6xW7
S4aQtgCNfgS+RxoW2GiuGwzCCeYhFRlTCRpgcbVqgoVT1KS/D2obfG754p9BBJ3PYtOWCqe3teAS
cN5Mx5k1QZ2ua6NOg7k14i+lbiaBHX5ERbeh2sMVOojKsGFLRrpFzc5uhkcZ9snTPKLub5GL2T9U
tsTImwjeXw+kwpcO26osgQlP/rEnBfwK+2V4XEMuqgxxJsN2jIqm+7QUKmjTgi7lluKGYylFEHu4
oERv+JzCygSkMjr5AuXeHATBnWKKdjeVtNF0tmIFj3dkrFqWYgforiKroygJISJ+BRYz56lCSQ4A
QA+9O2UFBS7jfunGS291daM3JUkyDxzN74zlNsMSZbcL7Pt4niWaxTHRIQBj0PniDzPY6Sb1naJV
WtVQOiTtsgG+agVq1fPYagpgep2a/pw7j3YQrSeW3WjrljoBhgS7wrbDo90wEkCfWLv6KpjWej0U
8Eu1n0aNWd4R00NsKgp8pDUBEsvsLoryiZ6SNqY624KasesJ1wL23DnXcUKjfpw+eg9rCZtUMbyq
sG3osLxFlEgBLl4xjg9wmmJ3XSTMrYnK+QsuFcpiCdmAP0Z+LQ0qhS78AhKhAE0hlOMKBb7rwh1m
oTFixFaRv9VDuNJ0XspSpgAN1DOLixXjUWMXvHaGbJcumPrLVWqMT0I/VbuWG/488Hq9p6rR9pEN
GNuduTjHRwJjVMPZTBEh/i3yuoakPcdt2znqbXhRUMuWm6iiwzcvh/UlMu2Ug+F06tMJ1oJi71vO
F9DtqKmzUQme5bQp7I7AbOZbxALMvUMXdCTBRks/gzq44Ts2OkR8uc99kSJEMThbdY58rlCZQyTk
N7vMSJKZQkI7xDETbHrCQZ+cCLh5iMyA69Hd5qOL9BXH6x3u6pgXT8ikafuHyOdA0C1CGWVmaCAu
UIH19AOoMqhyk3yV5bc579rrQkHEkW1DgX3ObvUTnQLRpuW6NGRnh3K9V+AOTDiJAt1JUbS62QWI
wiwyLjap0i6sNqwIvShbxPVJOySzDQF5MuxTZcIwH5WApMM2P44jMZ8phpZL4l1vGOCr2UMyPup+
2Q0lxVBnxtt4UVEaLzs9RuIqLPv6aeg4inrqMKbnVOUbCH8rpkLzBi1yKtGy3OfareKoiStzTHf6
PD8D0WVD1aYYxxi6wEzyBfqKFjhyjMc5DYZNinPTns4CbX79oVlIeNfHBpijFLg/NNdZq3mFCbub
omOnQRqD69PY4zIAXd0hUN3N2MOFGoByLcKcGeLNFUqucd5PcOqO8CVj9iJyWT10Q5sDv1jIAGCP
OrLHvlPZfR0HNQgLHQREO8ypo6dyKgaM6ZXqUYrBfK/HQFTWz6Sj/rHuTpASaN+NPbPlZkuEoXSA
JrWLqmEfs2kY9qUnqsoEZgkFeCuixsY3hsMD9AfglpbaDafrjjb/oY7K/n71CLO/y6XAax2FCM9K
dADVXVKCTmKzMO6rN9RtI7LXRI/LP8oS5XoUlmi1gRjydYc1Aqh+GRkNRNiR4BmVa4AxVl5J2N5F
NXvMUXZVgA/ZKICwdrzeb6Nari0C13XqJu6+zOBDPuVesAb4hhizAEGTQdpPPRIiWp6bMTOVRY2y
Lq3H8AstJFaimYmPiowAjQvT+atTRLY+oFcqHOK+MW/eYzK3teelHfySYcYTYPhYdwE9Y6gddSZX
cnKB3+r+W+lL9WEK0YyCihDBBb2xGz6WiAEXf+N1Gacy18GRIB2gv4jNGqZxAc3UbuxboHAzBNdN
5qKCvxFTL/ebKx34TANrt8yDffpWB1PTpn0okXooZAkAzW9LjoDamHgHEuzmAKWwuropQSQ+Xfqw
fjHEuOe8U3iR6CRBvoJDwAVIbrbeuShcvlVucBMqrw6+O27N2yuT14KnxPeEZTHClKa94Krtd8VE
WhRqKFrCPQCuxe2rKa4tmvxNdYeZLv2C8aoYYsj1W6uu88jl1WVZjViVuG3kgrFh0BWYUZvGILR0
3j60sEWorn1kO45BUsCXPTU6HrFDn0rtRvoiSEdYybSPDdijyw/ksv+KU/5OGpV7yXBG8UkM0S2o
sMFZ/xpE1r39nFLgndZiJduyLBRTipFtzcl1a7psllb8QHn1m9r8Twjr791LoZhHoOZa0UOYo2A9
kgJv6WGMQQVIEG1W9lkjAtSlaIHXr2imuxfW18GQVQ1CSfclWqxmh/3dquMiSfhzYrP3nqeYIlat
AusWiwho0VVZrxnTP8rp+BfalfCdogrFPzeRBGLS26D5pJu5/7oAMt+SYOw7OC+xHnDTT9269x6o
RdkrY2OxHdi8FBcrqfHeBQO//7lPl99LDRgVMyz+hu3AV4gwpZjokdK2yn7u09/pMGJb0YIjufqw
6o7u6MjsHgFg7OdEPe9dTushbmlU47u3LG5g+RgGiiOFR5c/kPj/i3fyvcspOUUsDmpeDxjYf6X1
lPje3v3chXn3uqPPEC3yULcDXsXPOo53SJJuf/KBefeud733oMaeBoAmrJHLydkOp9H+lBMHf+9v
uoBVITuqtwPS//RFW/TDvt+Cn4uo4e/dTc3W1RUKjPXQu6F6DbuhvhlEW/4ejvDvL8t/FG/t7T+W
JPf3/8SfX9puHSrwdt798e8PbYP//vP0O//zb77/jb8f3trrL82be/+PvvsdfO7vx82+jF+++wPm
20DI7/zbsH54c74ef/t8fMPTv/z//vDf3n77lIe1e/v1lxeUAOPp07B42V9+/9Hx9ddfTpnb//7H
j//9Z6fv/+svqf8KMec/Pui///XbFzf++gtRwd+YYGEY0ZhGnIqTw8f89tuPouBvMebiXEKbp8AD
OvnSWMgPyl9/4eJvEITxMI4Zx9+rk62Ta/3pRyz+W8SxL8YihK2ThNfgf3+t7+7L/96nf7O+uW0r
O7pff/n+1ZNgi4YBOO9gjsWcxfi075cnmISNcCUbpwOyJdf9IFiRVSX/kUzstMj977b1j6NglBog
pISDR/HeXUbreKaKNdMhDDBCGBnodVEewHXe0B8Ixn90pHf7RkdaBbOqejqQ7jRa7oGacmBVWUXE
jzLtvtd3/3ZSEvbAEkAQ0mzh8Pj9pYswRQtqzkFeANiagbGFhJRpdn1ixrI7TDH8GhqQ3PexYO7z
HA8CT9D/PGG/38of3DopFD9dVYXaRb7fWfiQxzXwtkPo0Z9A3al/08hnf/0oAcfUK5YYX4E3/P1Z
srmJyAbM7WCciPYaitUdLCF/FIL2J7dN/vEo724b7HgdyzHjP7COkAtdtOV5nsO2Q7C2/usnFILi
zIMQtC9Jo3eXzQrfFRGGlzCIzOObOhjVPajyNv3Lly0EQZEHiE2MKX+vHPUKwaRoF8ZDF43Bxdou
+d0au+UHR/leD/vbIxgqpSSmkorK4P1e0Y4cCuWZj9CYgAnbM+COXU+jI6IE1XkRw6jNqzLOIGco
fnDkP1k3wojLMMSqhpjR9+4PVBOQNe04HrxfPegMQbebq3Dd/d9X8Z8fC4WLh6UTM+BIIaTn+4dP
baiUIArpDjYHzapdenKJXLswZf02/MBZ+M8OhT4+QAkDijJl7w4FjudKHVSKh5416nyD5/6xQejX
NeQB9gdV/D9fOxUriqcPlom4Z++9zqDg8V03IKG5wXqMCW7ArqAMNH+pfjg9G98f5V0FBDASWr6m
7k6jZ3HWBgZkh6L50bn82WX747m8WwQxnAE1BIFfByUozEscRDYt4XoP+Sb5wSP3p4diVIY4MY7n
/d0aUTXgbPcgmxzUVqxnsuQzCEiyysCI/Gvl9O/X7g+HOr13f5A3T3k5Ql+CO5QjrOeoYF92CCv+
9tcfbvWHg5z2lz8cJPSi71rMpGCnhxxmSIsUrPLRfjs3/cgM9/su6vfziWIZU4bXNX5vK4vHPYdg
M2oP2snhUIyNPKsoKEpV1LxgNax/5tGLBd5czCVF8N5ntizIBuBNtYdaVQTjgRLsAqLMX17II2h1
EQGFAioI+HvT7h7Ud9s0yh5MOT76BbLZLg7m/V+8SRCeoHgTKgS0eqqRvr9J7Qj8DpxyGOlH05SG
rBxfRTn2QJGG8EfWjv+0Lvx2LLDfOXirODPx/bHKDcEhccugvMpD8zkv8imhEC/8yLqbnV6U76ox
HIfTgGFB5SFKsndbeitZ1JR2rGFWbcprAukKlKVQg2Cg3Vxug/U3kGAu0InM/WVfG34DnbV88hDc
6JSRqE0c+GxXyhOw4vJFX2AHcPdWrN0PvLX+6ak9fU9cdGw00JNgsfz+ekB1U8lqrOqDL3z8DMGT
vGYwXD+QIlAZ1TC0+7/v9Z9c/ziMowAXhUo05u/udcCrybpC1QfOyONKZ5HViMf4q0+tYNjKFMWR
MM0Bq/j7kzLgiUhD+/oAxG3YI0wYoy45+R9cut/2kHf3+LRlUkgfKGrE92FDde8FJZ6Yg8Nt+tLV
QLuzkAiL1JsAyQQdaPiYls8DiGFbs3wSoowPvQzpA7YmDpNX191HrOCX89qrywZaEih5MCeAWmpy
246FvN3/F2lnuiM3jqXtGxoB1C79jUXKxWlneu3yH6Fsl7Xvu67+e5gz+MahEELImmp0d3UXYAYp
8vDwnHeBb0wPQUxD9fLW76Bp6NDYqmEJQ1xZPGn6vJTciqmfIh5zyHsgSg3UtJ2TfZU7IaGq88Ay
LI1eLg+wyw+hhC5ExrpPKVxWwV9zRUUfpFzozYMVPzaUwuHizf/YS9R9uj099eoikyObgu+jIpav
r0VldMqyimN1iW9HUYKC+pTon0y8lf4uK/yFj2OPMAjVdH16mROBzg98fTpzVZuGy7vKcTl2NGvc
7+nk1N/DyJqnYwqbNtyT8b4+frwtyO8Ml1Wy+fflAvVmLgticeovVqafgAx+N6NCP9ALmo/zovc7
1ZSt72HKBw03vM4BXN25mRuWbiNwJAQxqx9xd6BaJh8FMKsxA4Y9aXzv09Tyq9kqvtz+ItcHX5Mb
gSyWXN1C4fFyppHWYCkT9Qm8NKs8d1FnHdHVTf3bo7xKeV6eSTacYdtksrYDXHW144q4tMYYfphf
J00DjFKo9JCHfPrYtpPxYMeN/oBvS/RliUD2lEto3I/1EBinoeime9RN3Lde06gUUwES1CDYi+b6
bsM3XVVLOm9+m4uUza+M0KjhZtye9sbionYuSN4tk0tNrDLEBs+Lpc/M2O9h3Z9DLa/ADAGf+7+N
svqEIKjmvuK68KGv5Wdoyxbth1TZiRlbR5eT65AHoFDmQsm83ClBadQ0laEi0wj/gIqM/imCEJtj
72LW2SEWIPNOEYbx+HrkmvqCuoDynxo7wsJzEkvcx65Vyr91tV8ah+p3Ndmx8+YLhuDiYM5K3Yjk
y16td1diVYJVQ+Qn/Tjf5YuzPBuZvidzvhHDkA5EFkIzKAuwfy4XAr6aio7vEuN4mI8PJijcg+JS
GyBz3xMOu05XNOAgjqrSsXXElZ4eCDmgj04X+VRXfk8oP7WxAWuos7+AP/fAL/64vZVeRXEvz6mO
GpwK/lHTqY6tzbEiRx0W+PcR8h116iOzMKMKEoQw/3nCf1BhRSOna3WPyPOUlMPhXsD0jJ75lOa3
2z/lepVlJBSWJiy+pLWW71U1BOTdNI584BHLZ4gl6inCh/6gx1a+Ewyuo/3lUKttUyJiFCUDQ2mk
1Z4NCOfOVHuourEbvrP62vg/jrc+sEY7AFFmPDEXqWeVlf4rTlFPQHwUMVtX03eOrtyQq4+qazK3
A0UnL5jVeAm5TufSH/X1KFDvIAMAcIlt6trHYB7UJ6WQyGi7KuALd85fQNzV37e/5da2YokNKGkk
mRBNZaD8470X6alStyr7OKy1+gXUQvkV4qnknwX648hXRoogz3y0mlIY1HVw7p3IBb4y3N/+IVub
SheODuBG1qdkYfvid0yl7YZZE/nTqCqHhmN37AeI06GViZ1YtDkUQ5hCFkp5fl4OFUxDA7kamGfT
ILKwQP46pPMM0lOr9uyYt/avLtvFGjLF8pa9HKpDbsfpM9CUtYiiBz3Cbon2cXBO5lg5zFH2Nuc/
OSMMSHhEWVgQqQTC1XmBx62AbtBDPwUx9Fg0g/pb2EWxU5W6jn2MwmyoMmtYCK0dm+sJ3aC2FqEv
ymD4BudEO8BgUj3NRhtF6l+dqiZ5mxLk/0yNHSpryvTEzdVShtReSDWL0M+wSvu0lP34Eqkw+W5v
w410CIsYQX5P0c2xrqQbFcWZpkxJQn8B5vsC60biF432YU704D0GsvZDO9vR2YAuS00pKY5ANKZn
W3dAS5bFniXzqrX+37Nm4xiIPFJ2Iz+73EARHUN0BXOWmkf4BzCf+lcwMgo3aFsfMWjTPwr0LJoD
MP36nzJR9TMacsYd8t7JU6WF4b1epNHe3ScHXUctS3d4qoNac0jHL38U4o0jUMMaKnDl6v9AoB6O
uTVAE9/5FvIgXo2D2pvpkgySDq7GmUd9bq0uCv2ertSPUqvcM0ye6tHNF/Ox6q3yfsYi/N4NW+Vc
5VX1ssAa28sUX2usV7/CYSe4NMps9fUT/REh2QtuH9gKtIk5Wf5TjLjBJGXRn7ooa491j84MjLf0
1C1J8n6JoaTDDy7/c3spNlackoMK+NSlMcbGvFzxwSZkVYajeLmw0xfFEebZcdNmZ/NvRCsaeIRW
W0VBhjrZ5Sjy2EVWMSpeuHRflW5qn+Iox63UnIhf7qfbU9oaTFd5k+tCXoHrIKLHlb6kQ6dIAmLv
8SS1z+QT5rOZFc4jUT/9eHu8rSWk60F2bOMmZa8z/siFd9NnPZPT3eU0qukI5N9O3wQaeD2vBrGR
byTXULyGlz82C6JmJE59o3h2j4hQZSXkgsG0V65xrg8Go8jnL39xvaxusDCbm75beEgk3WI8ddXY
PdaIq/lDWxo/bB22dgvk3w+qYM/OYiP0X4y82iK0V6KlqZnf0JjJczgDS3ZbGXUQqjj2aDA8NmUb
v31RZTPJoqKKHZ5prgaNE72DhwXiEwbU5IuBqA/SuvVvb5CNtIDNSOODCfIF10Y/cWqpIwRU11Nz
KztOzRIeMZZGti1W97TPt4biHqOaZ7NFeENcHrQhaNRsjBrXi6LB+eKM9fIIlXt5cES0p0H/6iKz
Cl8kOSgTUHHjfbi2L4RKJxpk9F3PanR4sVYZ5WdYhiVyWJP4qatj4S2JAHUBP2GBfzWEP0ujV99r
aGnCtkoHRC7T8LntdSWEjW836qEiGgJyXKqnCBm209z34w5667X3vv7VFq9F03blc25tjCV42QR2
ELuemWbVeyMb28BfVL1x4oOT93nOBujBh1DSnD/G2YI2HboCMQjDMv2opWbwHM02GNdOhc1xyPju
rxRtqH7zGPbh85t3Drx4Hp4GwGfHWTcyelQxEpcOp9eLBg9VW1Mwry+V0gV4mFvnfzEYLUHqXzQY
3LU/hRgxYkEr0vGcNp4+cFu09yCzx6d6WvYE2ze2qXwX/P+hVrcOgti9pag9RPwBDxG3csF/j6hv
2ogQ7dz1e0OtsrsZHl6AGqHjRanTfi7SRtzZdGve1RGg1dsLuHEROGSuLB4xmgfs6vDBWTKHaUZe
oDO75ahEzoIYh72XuW2PYpOKc3ELe527ZAw/Jw1rR/kecnnRKocqAu9+ey4b70fm8r+jrJYNMOIi
pqx2PH2o668IrND6DhTjnaWr4jB1OqBEaODmUfQWIjgI9rzNx+T1vkMqF7yCjJy08lYP2NFGPt0Q
LVukyRWkqnQ0A+bxbRZN/zMKqRfEYtUw9fWLDVs3aFKIWXgOzmE+/ytiRfNwJ/3Z/GQkBy5pPz3w
tbePMydzMOSF44HyDA8oTaSeijLNThNkc6fz1JY9EPlUk7/izwyBMg4vToJFXPfG+yhSsq+jgoFa
WwV7Rbe9oeQ//2OossmdJrQ4VFL54VElz/Y7A4EZHMrz0+2NuJEXkO5otMMEDA8ABJdDGXbQWHbP
obKGASy8ndXHYcyr46y3g6+LqToOIs/ffmND23y9s3mx0XS9HFRDylFijRxvEGF5N+NwIDWs4pM7
dvb5X8wPpxMT/ScaWGvMR1C0XVoMCV9tHMwHxNbiB+ws1TvDgmMQowL4OGBI+O32oBspsuPKXigb
3+bpu4q/Q68qxZBatpfAhYH+hULv1IUYyNpqOMF4QJlu597dHtEGw2fyvBNr9HTVwOF3kAHzqiS1
UPyA/ag5SnU2s95+siM9827PcOPIuXw3kjrZdzLXiSzqMUuFHAKxuGwKKYpYnsxyrHci/sas2JLQ
W4AsqqDiVvmjQTCcxcAoqkiH8xhiVKxPpgUMSVU+1y4s1Nuz2ioiMCBnASIMD6l1wpoA8m0wubE9
Ltckp0eptS84AKOGbvWF81efESuNSi+eQzhfXhXL1tpoqcZjkYbavULusvOLNiKBS3edYpeEl4FQ
uDwpukDjZtZ023PhsJxypEvQXg1qz3Ddf/NJSdGpVai6zu7VLocyQGs28BRtD3x5/DKMsOKNEKLR
7SXe2jimCU2MvgdqXa9ogj9Cm6WUo0Daw/Y6dFvPvUjyU9y30c71ujkKQDbejYzDNrmcS9gvLbre
jFLZlH4Tu/97aYZiJ4ptDWIJyzAdqvvXiJHUHkSV5artYai9nPU5cw4NrJp/MRUq9vwLhprlWvJX
/LFgjrtocZaNtqe7TXN0NbQKRyfqdz7L1j4DlkL32CBx50xfjqIjn9ogC2p7bTs7d+jhqQ+BEuUv
XOnN6fYO2BoKyBUoIdnGQ2vmcqglLDJ9nCPba+zCOqEeFp8VXiJeEQlj5wttDUWPh7cnvWeQC6sk
J43UwV5gzHpAF6rTknX5XaWigBQq415Ct1WPp59ESke9C8DN2sxbVRMA1+A9PLUx76EhIwJSKmeq
1f+BF4Y1QWh/KVwEPutCEDNa7fvY1T/evrKk/XTSADqAzFp9xGCMgzSlKUj0gplWmqjhQn4uzk3t
jjsfcSN/lamQijQf0Zl75/IjmhOeErmYLa+tNOUxLNGuqEKNx1Ogqk9IXWJUNeKhAjh9eHHqNvwX
1w/9BtCONL+p19iXw4dulyocPcvLnMxAeBkF04FYuRN8ryuILtuTq4cil0XFfA3uLRW3mOOhtjye
hMbBQa6l5ka1+yc14MKr2sA6N2VSfunRWPeQoG6fjWTR3sYxI1DyK4iXwGVAMFF0W33WpVa1CTlD
y+sckT8aVpw9WIN4Y8pi0HgAuoKOE3+RSq8j5uyOlSP9w2ynLp9a8ulj1xX1N2SKwo8FpbG9IvH6
bL4OSHncVekb2e76nVWhbUZPG6qABdn8nKRZeLK6QRwKJObPt8+F3A1/1iSo3JGE2SRGRAJx1cN2
I9QCtGIZ6GEb829qh78WUVWnvAnruxSO9N2E0PPft8dcT+91TIdrmMSFgddnMbLnotEG1tPIGu20
YL5yEFHpHIGAzTs3xDpLokBE8u7Kji6ATF5bl4fBdBIl1AurxrGWRCFTmVpf4gzCs7U7KFbh7pAi
1mdfjke5GYQLoEL+e3X4tLic82Hoa38q9NYvJ225H0L40rhZpNNZRZPlQJvXup+4Uh5pA8Oevb22
64v39QdQA9A4DZzK9ZVYu0nmBFZW+3PXIm5sEnsxYpmQvr09zvW+sQ3UsukgUB6ijr06eE6vkv+i
ReC7ThwWR+SOhp+TNUhYPH7y946KN0EO1tG/Pez11mFYyDiSscONsgb2GAHcd4u2gZ8O2Xd8rJNj
U9WfF9Xe49FsrCPVDEhBaMEAWlun13rljEqtzkj/ku3d5zWk/zlU5rs3TwcuAZBL+uQ8hdat1CUc
BWzmpvQpR4zfRj1Q7ulXFCeBiM1uuiyTh8ujDvSOWCk/mEXNdLU3ixr9t76Icr8q4A8gtlnF9YvR
U3I8g2IJ2iPyMl1wTlHcRBB0qNr6oPJdP8h+HXXwYFx+cHAzZORFgGZDNGpYKVd6VR7R8bUfRJui
FJBGZfXDLO3wV4pIJUA/JQ+6x8Vq+/nkLlZvHXM6er8o48Sfx7yZ7ucyn6HZa82HNBkbHX613hpe
lDVF7o94F+FkGmdDeadUi/5VdO1Y+q05o+tIQniaA1X/Xus8YQE96/m5smrxdxyM2T/KbIj5ZHdS
VNNpXPED9Y9ZPWMoHNwZirnUZw0NTRQlU5vasGaEyL0XjR3vhNfrbcSau3RfuYcpa65vyUVNGzeY
k8JHyAkZJLvF1gRh7J2M4zrKObQsbZsXCOFUW8NpRTmLGIhq7tdYKJ9ctTOOdN380VDDIx6YzZtj
DMPJNhfnQ1az5Ub7I+2ekqbCSSMusN4Y3COdgBBV6WkPI7wxKR4nJmLsOuGMd9zlKCxdgq61Wfq9
lX5DUko/Jqlx13Z5chgVbdhZwo0PxcmickW5h4x4DVqB/GibZGql3yCy9oIs/+yNrngr3lY+uHQJ
gyUzZEPY8lf8sXJGoJiDWqulX1eZ8W7M1AnZN1HvfJ/rIMkovNWFyq1OirS69JDln5usM+AgLCLw
oEZR4lYHw59yvd25BraWje4jyDTXpfGzzr8SYdZpqojSx/WnPwiAgTTwsUK6HSa3RmF3g2yhHAsT
ajUhheK2maHt7FfjqB61aulgIih7bcCtDUe3AxSuRNlZa1isO5WE3sot/DGtnf9EM+5t/exaZwxg
0iNOCMHOu3JrVpQXXXlV0wW/ss3u1TyttaXwUa5xPcdWomOO2ubOZtgYhY1ANQH2IjvuFWf5x5ab
+gq53REdiRLQESqcGYB+CxWB219oY8vJvg15FnGIKtHqCwHBDRs11ks/Gof8jkdHfl5YNpConbsz
1NXLg0PEQ5LuA3VI6mvrNlqVdejZJlzNVO871C8d0Mv6NzrHP7Av+Y307iMefZ/K2X2s4uaNXdvX
sSHCQBoBI2it06uxCbKRYkPpu304HxN1qBCtQdT97atJZQyaMo0Q0zZXAVYjLCK8WzIKEqvHpnsV
jsleYqfZC3vX+apDGkelQYcEAC9a/vM/doe71JYCS6L0AcREXlD3eDO2eu8HGeYEmLRpxxLgxx14
0PAjOhftTv6ztTlp9pOXQ5Wi5rHaNtim2HD849K3S3c+NoqGDjbWdjvLuXGw2ZFcwYB0VfLD1SRh
IObCHKAvRZ3ZPieLAvo7RlyJdzhJA7JTYtgZ8To7BvxBtVnjaUzNyNQvlzVV8wK3+rnws3auH5F2
ng5VWBpPaDoiskQapKEVBORgJxpvHg2qsy5hH524K2ieiVF4oQQRIWxaaFr1sfIlbIr0wWk04+dU
Gggk9ZH+3MVF84BIyfy1B/6z8yM25g7AnaSZxwEndf14jY18VHuBxp/aucpDMiXIkwnK3y2qdEdE
moYnoAJ74IONjQR4T94OwrU5NqsTAxO+a8aKDKgBUnaHyql7sJWwe/t2NYnWlJF4TMKckVHwj9MS
E60xEdByX9Rz+LJEVXdSKDfs5Izy6bTK0ynnw45ir/Id19sV09IC9aAR7cy6iz+US6V9gPxZnKa2
i05IOY2HpI4UBP768PTmuGPyVpaYbB2qsSYP0h/z6/JeS/Smzn20j+uD4HV6SPW59BZNjDsP5SsQ
IJEUFghiDGxUeiXrPhD/L6iiscql9PVP3hnvTKV76mL3lGTNs9YNd9aIBxLEofsadnqqJOdaD++a
qvx2e84bO4cyNSVQCpMSHrYq7mhFHRYdlxb06oYImBdoZ6U4GL15FLi7lFjk89W6qoDqCZwilBKl
1ZuK4m2qm15otXsg4I1Ax2Ly4pDgZwo760A3NbXa5iCbjb5cDkWBqDFOrF4UZCEadspb++R8Qkmv
Y6eSXXAPr5YOJwu17yqU7+KmEujzFs1fxjAuO67KG/FEvqBgcnHjunyoy02JSeIY62qa+qabTt9R
WGrP84IXYzkl7kNWD+pDMoQIkt3+YK8t69UpJHJLuCyCDMCCV5OLFjcpItgcPkDVEo2xPs38HB7P
nZ1ZnZ8k4XgO8ll7WdRcPcFUoA2tNJk3toZ1VEwnw6hx0X0zqO2dFOSqEceyc5WhDyFrHaQCq6+M
bBI3dkRyVerlgM1ZYPPqLtAqNNx3jpG8D4I49jQRfrCj/F1SjO8xLtQOCMD/ur1EGyfHReEI1ga1
s+v2eNIUxmDWsNYUZPUf+tatvXnuh51ouDkK8gf0+WRFbY1sqYZu6s1CSXyjBh2X6RYuB5358/ZU
NtJXyrvyU4ORlpXkyz3WFplT4Q2b+MEyVCfUKRHdbGFO9W6/M9LGEaW/w0amZcnhWWc8+gQod0nm
xLcmvCLDmPiGsDBfj8x/+baE6d5j8Kr5wnaBRIWxMpV6/mbdjmiLMc2GGC6cs8Thg6lPBbp5+BZ/
GrvQ9Ct3yrA+ibGDyBwXF645emxQXjxixpPv7NytT4mWjmQZIwFHUe1ylWWmNKlBnviqwJttwUDr
qIDz3AHyb31LA6gvmFga8Fykl6M4dhTitSIS+Lj4PEhzjJMLzOY0G4XYCU3XE4LESJYlb2oewPoq
Rog5MkY7AAICM0u5N4LpR4sC//3tvbmR1DEK7wC2JhhOEI+XE5pFnSSdpsNjTqrl29C41l91YipH
vN2alyqP1Cdkdx3uk0Z7sAsRnFQH55/bP+J6UeVvoIilSw4v+vuXv4H3UKbhIUEItJbQm3DyPUwV
DtSdYe/lzluLalMxMwB2snPXOIN+THvRuugAaDX2xOUcpCfSzLe/PACwkeo4UPChKq0B8G6lm0Xt
NpkfpYF+Z+bj8D6DALazF7fmQnID+RNUHvySVUJlhClLuuDwmlXlZwx9cFAKcmUnldr6Nn8OIi/Q
P7K2SMPsO50ZBPsLPM0SJ/XR3YyONHb3qDibQ/GqoWdEqdFaN42LcOlLuxkyfwgFZisWzhcBIMcD
HrXdzqyuA6UU8ZK7gKoPqOLVMV6AkszCyvhATVU8tBXeF4eozLEg6JsqOmRorO9c+deJBiNyx1Bd
IL8HLXe5jpgDxW6TMKJZt/qTTd3/aKLAfWocnJWlhIg3JPrbCycMKtF/snpG7XEVQvATp7DmRplv
DfH4MJQ6vtDQCLgU5r2WzcZmhAbBhicmmpIGdDk/B6/epSjc1J/jHJvyXLP+TmtbeXtJEE6HbIPR
viStX2vu2G1eCtHoDGNq43utLdu/uiLMd6LixsfiRHGrkexavDdXm54slwsGwoOflFmIKm+t3tex
UKcj5F/1aRxi3Kcb29mBkm2OanK5gA0FeW6stgjcvd6a6zn1QzhUXm1gJK52U/LeClLhlaGRfLUW
1/Rvx96t78YcaQEZNjW2dXWfcqgmqySp31XqcBe7XXCo7fitMlqyTkwjigoemAXS7NXUWEpDbcsu
9celDt9NFX7reFIM5U5ElMf2Mq2+HEZGmD+C1dxFljGhRuebnZPcY5tT4dnZ5T9RP0k9F2c9P0tc
kPgzJo4PehcYbz/k3F62LmG9PMbWvee20OYgwuXWXwqje4+DiThOOFYdp6HHULo1mnslz8Ovt7/g
RspOH9GU9zdNWQFt8nLWcTvnSVXXKC6YQ1yfuWjc93HV2DzNWv336DjNz6ER9iPtOcR8RTLdRYqi
+RZcvCeRp8HOjtoI43SkXrGQBtnhGmaUEzu1SakSHwL2iBlIkp0xrxCnOtKjnXO6sXkRmpD6G2xe
XiuroJM7AYaeE48ENjYa+FGdnouk32uzbU3IlsUSHKfh1a3lTY1YNCKAH+gHaQTveFkqr8Ct9Uk3
x7221OaEZMsW/gZPhjVo1i5FoNaoTPtR7X4PUcvHQS3aIwdtxBkdaATNG+5A/LhX6VY/RRAlHC3x
dSeIgTYjuF4Vc/hOGhgfo9Cy7sEj7r0UtmZGyRIFG2rCFA9WeSYmEGXvsmxQ4IPxQI1t/DgNZf3l
9lnYuNfpTXHJSnw9QJdVnEGAKzC0nAcQrr/jhzQMm+ciCVDh6AuUqbtAN3cizta02BIINZDvUXlZ
JRIYFlUdSu085NXS8U3FaD1lFnv6eVtZukSGGrSnJJtrrVGZKSIfMIlOfDcbxgcRjdP9mOODold9
+hyGEItJZLL7Eu+lv1sccr0wQvX8eHtxN84BS4sSGDpOr4pgl3EGQhlQ3CUkzjiL8dVVkvhQC+QV
mmDYg/xvLCuHzeQEMGmZpV0O1Y/9ODn5HPtFKYq/3dhgd+J7fLo9oa1RyMbo5HAeJJj0cpREGwEY
zymSJor6vc5BDeo1fPrbg2ytGmAPnsbsfRgf60HQ1QvTIor9KQ0VLDjT4Yi7K7azGhL3/2Io8j3L
lujwK+hTvmC20FR25KuR8lcdYnQej9qzoiTBv9gJ1Fcl5h05NWddROb2q4bZRj6ltK3wWM6tOOtT
jMFDsEsj2PxGPLQpBUkk3rrqaKALAv1fQ6nFqKlHNeArDSV0zrdXbiNxQCIJUKxNE5iQKH/FH4lD
0phDrhVO7NOUQtwAVH8Qe3aVYjsM2WA6j7Nlz3hT2RhQjxnMA/AcirnDc7kKXrx9aMfJNgMgXdda
ZevoIttd2HK+0HssP8RD0sIIwRsTDLR9wic+eGvZWI4H3FyW+uBLaKuQ7HZqgzBTkfiDbeeeK8b+
4GDXu7P/rz4gCSRpJeqfUp4L1aTLpTUsZGZ5cMe+6o4/cUIbTkJtgp3E6/W3XmR+chT4A5ShqHtx
e12OIqaGkmZcx75CLaE6zHELQEFBlC2LWv2jE7t49OGLeNKMRvHtBNPpA569+ZOtIYYXtm2a4/Yx
9B72W+0hq9EmbfQR8ghwQi8zFeXUxJjKRHW/KEdbr+dnBZvHnUTuKlLIOQAN4ObivcYL4HIOOfqH
jdaxUgYi3e2plpL5h9KxcOaeSGh3gsXri+xyyXQKdq9IcO4ud/3IMWIjTcBjox+iaSgRhHONFVhA
ye5BUDsJHlp7LI1D1kzg3oOp/tUsc4jZ/Viir4K7x8EJVOcBanHxK7J0xS9nDRMrfGHKp7iwh/d4
8Ybnvg/ip3IZsbvn5B4GeKvHQl8M7F8Sxy8G0dzlo6Hf14HyN5DfPdb39d5jihJFTHb8Kp93uaKx
ikkPbXokh8rMfD+nLc6zRhXvnKPXD7NeSdSbyTdQPWNNV1vcSvRQzVBU9gMtdnH10DxRaR+jugOV
7X5te+0RttczenHZwcgNj1fxPXYv2O4UzTEq5uepGD4HA5X2UYzi0OD1WWe9jrdsjGvTtFP6uF4T
KlJUjEzgSKTMa8IS9GRXMeh8eUaBDdQBN9e8PkADUHb213U0Yxz5AADNAAVxzW8LU4QdILs7Xh4s
+qfYToofJWXonMZxln9cQAPuDLg1Mck5oNMGNMlZF7/T1p6anqvBC9xBuXcT3l36FGVvTfhIvmTr
3aU+RcdgbWhhYpY5gFqDr1E1473Rd/FJ6sH9m7kAXCBBl9WA9TvA0nEqq3LmknRz9BSKGrfxPI13
nk/XAYdXDRwnqhxkW5yTy+NhtpgXx2DpvVCFT3XCk0dgitqOOq6YRbMHlNgaDYkYTgiQIYpvcsP8
ccdGjlYO6QhJoqur+mTV0QFvpH8KsBk7i7ex82TuSFkP4S/ZT78cCEfwroxax/KKMMQHsc548Os2
L53BHL/Us7UXZbbHo0kloXeSLXc5XmyYXV6T03k5RJfvY4/4pJUjjNQhRnke8Rj8ejtZ2djokpMG
FpMsARjxKtxga92paF1ZnqN12mMQmcmZCtXk3R5l83OReAGRxJCFuV3OCnq5i6SXnJUOcCYCjnHX
6vN0wK9pj6C/tYDcfIRpCfJC3uFyKH12kOPTF9ge1JoflqXWPwwTAN3lndkk1c6mv149KamHEht9
ZYnGW32tDkfdUg9i3Wu02TpETcOHGhX9/NbVk00omDqUXimFrIFxZWIu2AYFmufU7o/Fwt/MBPXh
NaLPdqqGW/ORemTk4lzjwBgvF6+rh4z4o2le4yoZwHyzP+VhFrw57DEfcJ+k4XwmcByXo8wY7Y5h
qGs0YZPkEKe9+kVp1f7zm1eNWIcIDJVIirxrNXoXWcYI51fNq2YkAVFJib2kMsWnVjODnaE2lg1U
AapY9C25BtfwgsVAILh0Jo0sv75vB8N87HN7TxxvcxA+DuB7VWYgq0iEkb1AtpdBrKyY6S3YzkM8
Kns9resCoMw7ZLuXwiOtrXXtvRgwTqZmrXqLUzSfm6gDkcHV0kUvisEz4lkNxrY9pKJKoWwF0t2t
gmEc3mN2mMXUJceopCNrDnuB8Xr67Efyfnm5UA1dB0YR5t0Yw+XwjNBK/8nAG9L9FvVOn/Q6elCk
J+Wn7kMZ+4oV4+Zz3mZmIVhkunmOMyO9HmbvcNOqjmaeNTsne3M4mI30ZaW+9xrLLRINZk0eCo8D
s9wXlaF5sYVeUTjk0WES+Z5W6dUisnIy3SCTYh2p112evCGIjcYosGc1Bss9gGYvzmIx3gzuYRSU
ImC+QHbjBbIapRI4vE+9Y3rtHP8yhs4+Nu1swKDvfiqKme+8dLfmREkE8pSlU+RZowamKk7auhGm
N1VYuqLMXp1DV892Iv3Vl2JOdIgQAgA1LMvxlytXw9yLK8UwPDeyQn9y6TkYwzLetxV28RgB7klT
vi7SxTtAclBJbSSTHa8gZ3Uxj9Wk6AMVSM8AlDmfl7pXa2xbc9whcIadPKdQ5190QZTogSNXQ2yc
E/Whdtp0wXR7CqktGLE6nTpM3id/6IQ7+IPZFr/L0U7NgzvZUOOboBoeuUbq9DDOajp8mhpNfLEx
uozPgyqfbIWpDlgJojm9s6CvsrhXEyTLYRtKpyGximdxTxesRyTVS7DVDA7Vghk4piFt1hyX2oCg
YxhVFVHp1xB1b5dMMw91E45fceAwE2yOHePLkFf2F/xhFzy4o7FTz1mpKjq3Y112GGx2gK6zsZr3
+oZXNW8+DW9BsOoQPuAnrW79PuHLJWpteMS86VsBruI8F4p10iv4gWgl4ZkOmWenKnEdmOWoyP4B
SuGhBczicgf2k7MIO+TJFy5R9r6cB/fRRW7j0ckwBY5qfCOwwC7HkxlWCjbz/BketdXyPZ7fwY9B
t/qdl+rGuaNWBOQMSh3NhbXSQIikw2AkEPPdIjLez0gvYQk5t2/NFZg1fzgyI5Sqr+EcVCA7fGU6
hDA6Y35njJVFYdDW3h5DaF0g840iEUn3mvbt4piaO3NmeP2iJ6cZC46jJeI9dvlGDAEdJsOiNCsB
bH35BRNqSCLGsdCb2jZ0jsipKSBnFfGpm2b93Zg6xsfbKdDGJ+LbQKBCrxMC1BqgMqX2rGY66alC
V/YAsoNT3bnNzuJtHAdH0wCMSgoAF6ec9h9vsbEwelH3QvMMKebtqoxzRl9NPQUj6cohJuYfgHl0
X29PTgbAVfxA54C9IaAe81ZfrabF50JicyYfUif87nGU/pyMk31WqxmraPxKz6UTiJfAmX/fHlj+
wdcDy84TvA7WdvXCqFUbqXJ9IEnW+vbcDXn/PkWO/n7uLXXnjF2XIim8k7o6lMcJlbxEL9c2rtyc
2S+qJ0lHh2YOuuqI3lrLrKdKSbGBFubPyEjME1hs50zHvz9biZ0YR2MpuzMCcs0DQJjl1DU53oS0
JB6yMMLpxe4Q91XoPrp9GT/WHI1DNGsY9cxZI3ZC18Y25MYEfUu0AAmx5pK5SHEJPo3quWZj3SlT
mhwDGlCn259lcxS0QiAVSsTPWmSlzQ1BNapTPcVqPjRtYD9j2avubDq5l1ffHkYcwRfCOxfAGuFQ
thSGJ9GrXqwshNp4+OFWuYa22HA/t1Qh/sWUyHZtuqvUOdaI7yLWoz5oK9XrsD05iE6379MFO6rb
o7zSadeTItHgpUQAlFZKl5uswAmoyaZKeKIwC/MI17z5CxsxyqtUlZwfSppHX8tIS+LjpCPaRl12
GlsvGyj4HsKkF/AdHbX9XetTUB0aRD7/0e12+XsMmiE9TE4aG2d4Dk18xKfazI4N+OnYR92OGysz
+qVCXtu1/jbzynVPhj4jYsZ/QGMudXWIeV4EOkbviVF8z8fA+eXSIf1H5XX/eTCc8cvUKbEB/Ek3
/sKoIZ0O8OXNb0bYwguA29KpBwEVD9Sq5gAFzIxQTMccYduPTjoI54iBCW0mSJvlpywe07/Cpp7C
o27k2oBmVrk0R7VypkIyYbLuwA+fzfN/OaVtR05bqN4QZIl1sELAvwdROsWPnU9ztd3AxBJb+fSg
YulDX34ZF3fpBRCZ8FTeD2dtyqrDpMQVdlDTnkrTNc2BXYZ8BIQYjqhzFWqE2Tdpu9SLF/HMq4+8
aJd7ChIFF26ex8391CSDckz1KOlPWR9aX7EaqX5o5Zg/9nER9Mc5G6k2G2lR/nzzKvAY4+akzoIy
6HoVpqmukhI+EtTpWju6MB1PNGLVg1bVe42M69iOrJG0/QCrRHxfPybUqg3dxowWrwnU8Yw2ruEp
whnBXg57C359bTKULE1wicmcbnXqetEpnVOaMxqbAS9qtQ6qF3UxZujdRqg8I86F6U4464hV3V7O
60BJFoJgG01Xkm86r5ebyuzMLAqMafbm0V3wqg9+u+YodpKC/y6RX0YVhkF4ATljmEg01C6HqRY8
VSfVbb2gHFP37v+x92XLcRtbtr/i8POFG/Nwo895AFBVJEVSnDRQLwiKohI5AYlETsDX31U+7m5b
7mi3368jrLBMFosFJHbu3GtaGrNFB5knO0co/Ra+5MUCPX88k2xuS9OUHx2tWYzr4EsI4Zd1GPpx
DiLpXSFZ2sJbN8pbarKFtknik/EQGlWkB+z7IT+MRVieQrPPY+cHGhg8A+BwcYGgQEzjFtmE5UjE
CpF5AdfhwySGLbvY/ah4F1YMklsUfKFbTLYZ6eiAkd6tkhKxJ9suKtbJIiWfl83VUadqN9Z9M6n6
GnQ+kl+UZAErt9JI2lbcp0+xtQuizb2M0IAMjLiDK7Xkh4FIel9C0C+BXJHadL/auPeDjUncZina
QqR2p/pN6WQQfZZspWr5kMrPS6nFEyj44t7VpPy2DDZ6BLkP0/UlUsljtSTJJ5vZGjorNWWyQ2rX
MrXLOhcl+NWpv8lFkoJ4XYTm/WT1PLQNr1iBaPW5Csd1XAT8g6ton68l3IAAT+8zNCqORpYAvKxx
EFtU3dBbnLtkDFuxyj1i1aZJC5P7+MPiakE7rjLH4R+yS9nutJBDSzN4lpyWUo0Syqx0YD1g1eQh
95pmBy/SVV3IUduPCK/PXnAINnA6OfsvUF262zKKRtHWBI7gHwaq1nd03NP9sOSNH89irzk7GXzY
qatjXvasDrJu84Lk3xs9lAXOx8UGil4+kgyRYFvy3nlU2JZTH3/M4aCgj2hBSHPAStH3Yo7cDAP9
BFlJyZ4aDHzKsTFttbHoYl0A5Lbwb4wGFPl9e+YrX3DR6giP6WijDdFZasUZzDUKjzClQOXEXIwK
0efpjFkt2b86smwjjq41mjS/8/UaA589O6rVZU/ONcKi8YpHg0ed+KYr05CWyNKy4/cpm/PrtPD0
DsArPBkiUdM7gfbzoSaLEJ1oqsn1ZqkBQsQsUa9694gqspXw+EDROswdSpyHe7jN3NU88uIrB6cC
yCBmmfg8stnzA2Fk+640Lx5T78oK7ukp5gybKTff+wqdfYdcVAxRkXIzojLNtd0vQFJaZTcYEt+5
MoLivATfoUvliPlL8OMQWlnXAbwhRtX3dC6GL5AOLs9TDbFgu/o6u18xwM+6tMGpEY4aib5Zy/eV
I9cLVcOTV0v0vRZh5d3i7Dp1MFat3nwe9DOiZtPkpBuRb8fUZVK+E2VuTOsp06/QGhUTwujGejym
duS01bVjtxP4yayr8q1+Ucvi3igmRve4OgP8OrB0QhfD3vRtbkZbdVCOR1PrEZP5An95+7RtPlan
GX7I+L9V40yfySSbOwuj5qHdFWdPGIdS0cVAB5N2gkb+69pgtHHYkEVZ9HYbsC64KIbPeBkFK876
suXEs7GjxVIdQJss0YgXUfVgYFtsLwvG6zZLVnMnMgXvLcSBVliM63g2aKcN7sE6VaNqM5B53zU+
HZbLAcbf7ogHqXlfkrxGEljYwCzIk1mTdi1TQLIUvnZVi1Gff0IDBE9m3ELP0DUl2bt6LreHTLK4
8yyDxtbHW3617E2CRZuMtb9aU68gUsWZx3SwTiWyxQf0CISryvVdVJT0fihNmHo+iQKhKS7OH4dx
kPfluKwlbuGcIK+rNMlFARDjbm5K6HgqAD9oqmD9sxzWHHkCUWMm0Actvd7hOPq0IPhiP5aVKpar
CZFyS7dSByfdbW32pqOOj9fniBasjdyX4TgrWbnjHsw8nZxlasJwbqqnCw4jSJBuqARjNszrZwFU
Yu3AJU1P9UBy1Fk1wTldrr64rq2GulqkS3IbgyNWdl4yeIQtKzy7JMINT4irRPGckJpHr5BITAzC
REafnIrSoVQusGp50pyJ1zGNPDkVtA7kaByb6En4PcbpB91sdqKFb9CZqhEViRGqvuANAsawI5oS
KEmb5BEpF9y1uEHu21Is+kvuM+3akEcb70ZRic9ZacropK2r4gukuaZjW+BOctwcqtIuNDIUbWaH
em6hVjSfZU1jOA+wGA41U5XvnxFFjTSzXZr0vk65uMwsKBMt9csc2iyDoP7AKkLXiwF1OO5TYquo
hUSpeiQw+QZbKZTRM8wMpLqsKhXFsAHPhWhTNok3Qa3O0fNT8gzOgH43w5Z1AFst0RjNqgod+Lar
7W5o9sgh9mWSKN96KEJbMQYlNIvyCbcavt2XIgxFO+MccLJLFXc7MddQhK93zkdFfNzRxbE2RbDX
eiyUcrgEMHBAvhc5Z1ECVrd3OQ2EteDLkee1iKTtCu0gIQDMxq5iW6hvMyZqOLoVtmAty2P01uiA
I9ULNqH/HbZtSVqiypn221ZF11bCvROTlGJ8znJT3uzb4ukJ1TILvYpSbGVjwnChXC7Lzugl4ZfD
wsJdYdn6LOdBzF02V3RDQS1gcIxDiRr6HUwX3s7eF67HQyOaA5HOvOyAVE5wjt5qDHcpv1g09o+e
VWhPX3jBy/1AuSfJ5ThF45cqdrnqs7FIWW8SUrYqyORkAp2PK1VwQcozviTdtCl5jWvJcAKj8zp3
dI+I6lL40d3uAgLSr/kWZtVZbsonpYvsbWxKaFbLVfj4IEwN2/cJH9a2LMFO3ca1Rokwc7m+51ov
b2bBbneCVyA4b9k6bDjWofSub8TbGltTjDHsNMTbpyQL8s3tSYrGYNFb/sRd5F+N/jaKY8Lk/g2B
y/VzEPuEXk5h4BsGA35LCiJG3UauKpce960ApIsAyPvF1ubVWOE+zfCREu0CFe5HGir3DScTNHaq
TJRvt3RFY5fDBFA8njuT+9Fu0XhyYoTDY4OUK9dCEwFFiy6M9R08LcLY7WGHSiluqHvSOq0+qbow
n3lNV3sLxf70Ci0vL7t6TSrdyiHSt1VY6ffCTOnnNMuV7kg+DN9R3LA/r2mOgQvSUiVp8XOmB5tP
yQcey+rRLVsMKpGMRtuBzSCWPqDURT2eRtFcooEqw4HPSbgsdywn8JDPq4dDaAHzkBEa0JqY6h4p
WVy0YVQj9JAwGruPZ5GR3kdmelYDL944nLHQPjPXfIiKdMwgyi/k2zo00ftJb9MN80k4UJfw7TAl
Wp7zCah9kXJeXrfFQNQmh0HtTx6avuSqCl59YmirL+ZsZc+hyfLrivCkQkIhvLtaNwBzwIfhG7S+
08w/4Mpxd+XgePJxnCMqoA2ZI3W7LzqJehdjPNlXKP6qxdQKuxPjtKhOKkkwtYRfAil6QUxKcVZZ
JXsf+3KbP6wU1aNbdZbvPQ8xWKMoCeZ+DItW3dRUm2kl1uztpHV8v4moRJRE7FHn0IdNW6swB5Vt
MiIUta0ta7aWN/AybIEwFuQibZDjhny3oGkLtFrZAzc1+YiE2ObbDAANBMQqjHtrQCN85EuJ2BtT
xtEXiciRHd20GB98ii21pRTDqKDzYW/TEUPMNsxknttowH3FczmR6aowSRiRCeGyW4lRYHpaS0u/
BzNZHK5TPvQNC7KCWi6cjx8sS0yHRAhlOw3vzOjKI3CKwmyhHp9YJVyOQrhF4SMiezd30dS72Q4S
B0HkH8blArQdoaLYc5o0KjC/LK06lsNOp4sF0ojrVBuz9TxjGBbvouHHgabzCle+rPh+jlVGY+qn
uric7Ry+gbNaqSuZZ0S3a1QNmM6kRHYcio3PWTbjkeKmwo4yaxvW9ylCeuUF0VY0nfYF5X0S9vBx
yox9GcDmJB23bly71Bv1QhuqSQeyZ/U6sR05p3aa9hLWnbh/HUVuddHmkdGfTAzkD6wzWb+I2cK7
EM5uGDlJWZBruKwv0SE2ZcIO2apGJLlhm87aAIY96UXJYtJHO3G4PDs9mx0SvsuTSyXEH0jSYhRB
JLDoOJUwU0etKS1mroTNmb+FH8Tk79xalR+iCpYwXbrJXfcq9+kL6DQ+e6oUDvC43CG6WNLNPGGI
R/Iuppl4rCOPvRdjpBJwyVBjvgUrWZgEQpGzgaGLiVlXELfEF8sqsvRZID/E3kbrquoOLkXTzbiR
Zb5s+DbeSvQWJWzIp3xqcWI1z3DdMXc6QTR5G/a5YF0ToYHtUAkgENyL1A7dVBp4m4gUYHpbLxtD
q88Ef4Thksha66YGYZmrXX1bwnd56mTdrP5ksCrqE20QfdHVZHTju3TKmu0duimEK1QqqS/FomLw
/yZYrHaCVfpRJNx+nzgqaO/5tjz4OC/upeU4KDCCk+Q7NqwCtQY6DkR3qdmM15GKdACMqZVDbqTk
MMmmAQ9mGP2sW5jv5C8Qg69jz8tC3YWA2JGLCG3DiXOA0YfZxcOXjeOG9BrtIO9qs8T3yi5oNDMf
z+zgrIv0+dJU9h6T6rnpDbdmbeu9WbKWTRkunMlSotCDxrNFzxOw3jANAhUAdMMieccp6tPV6LSZ
0bEQ9amKYkMvOaRSz3UMn4F+34nee9lMCOoWfoO3JDouczIWc1L4CA8I3TRbFd4k3AquVlfgnOt2
ZGm1UOPBeydWixxQ1WrpMO2fyc0KlexdParyPo1qlPhkITI+bPUypK0r0XFj4Mp4hZEKHRu8l+Wq
a8a6UW26+/i1dhruaqkK5tvCoHe7gCZvOM5hb4a+nNbp1a6Zjvv/k41uVogV80d+PjvPPEWzuUQh
/qssiT+jNgC/YGwEVyqMhpIfVaSYaeVyTZmHU4vAONZh5ynZaxgcTv7RMwQ3oLf+Faf2z0O9CgyV
s1gIoglAKT9w4YVFKJuJCwOWKuNdIlnUVyDodPCz/dvKpOr8Npg+wgsLtLofP166r8U+FGY75giU
aCk6p9MO5P1vT/DO7wKmO/jpgKB+hYp/h7gJJidv8wWjQxXtB2zne7sn89/22Dl/Fvx7TkAG8vwj
GYzIyleJmTZMQEPZFjhYH6lBENu+Rn9lfvvf3CF4NIPbhrgFRHP8yAUokR/u6lRgJEmA3WPjQCtQ
zvUKAmTxV5Zlfx5/AlKGar+EywhM2X4cf1qwqHzC1Haks0OPZvPm/ehH8e3vDlkBI1fIioNOAfrF
H0HRhLptzrYpHLXLb+BNW6LPXIEZ/P2VAE4lDBTPYi5Mxn9Y2myzkVNJ7I8x1Nng0kNEOMXbXyUq
/Bn1gtQCngBQowImT3+8PWgi1pHA8//YEMtuJBvlnZaNuEqGIjsuc539hf3Grwv4j7Pjs3YG1PKz
NQYm8T/Mxne6ZHtREH/0OZIdC+w4Uju0a1n4GMHapq2nJe8WmHa3xY5jqWT3rMT5UP/d1MuiwsN8
VsJmZ/zyT7+HNg4tKkkNqhXzF14homuC9+zfvol4F5ghgfWPTwwuzB8n5TyFRI1kHvWpKuFQoKsV
/S4Cg/7nFfmnZwy4DmBL0InA1QBH8VyZf1c0MOwVdCYOlvKDdzdMIDUI1bg4HxRF9z+/1Z8eMSRl
gi0NdPDsulr+SJYywSiyOyGPi6nWTo8TvVsD9f96xP7tNfxf8jbf/Ws9rP/8d/z9dVabRu6u+eGv
/7yhr0i0m7+bfz+/7D+/7Y8v+ud79TY9Gv32Zm5e1I/f+YcX4uf/9v79i3n5w18OyN01271909vD
G/RT5tc3wW96/s7/7Rd/evv1pzxt6u0fP79CKWrOP43Qefr5ty9dfvvHz7hmv7vg55//2xdvXyRe
9+kFVMr1p5fp209Ha+z08qfXvr2s5h8/R+CJ/pKUKUxDAPQAazrzrv3bb1+qf4EnJUQVyPX7+adp
xsH8/IrsFzxzqCNQ9J7XSQpW1jrbf30t/+XMGYQ15/mRBC0n+fk/LsEfbtZ/3byfJivvZjqZ9R8/
/xibfi4ooMKAnwImEoimP5JmiUfvDFGN+QA2xcRanUlxGyaKWU8Rgj01PsZBMBDCD/uWuq+cyeqt
Tse3iZTryyqJuRUhkw/JFu+ntcr+JjXz/OtBBo4clXOYLyRN58fpd48LJKNlrHGi/LAwc6eS1F6h
d6hx1pRL/hdUuB8el3+91Vk0ijAV6GF/NI01rvIDKXbzYQOs0FmvyQGTNvYXWp1fCTG/K6p4G+jn
ARWcH07cxx9JTnBLKCNtgOW72dtTUoIzKEd/F5YZViXruhxjbzErMWbgT4nYahzPoxuuxTs9YhRX
JmS6TCzfD/s+Fo+yxhWPEiSvsg0NYzU88GpR7yArVhdojLNOreNwGu1S9I1r4tPv1vtvi+kPi+cH
8PTXz/IrOxkLGDk0P3JwtiHPNKi648cKZrTfKjtld0DzViSrlNMRTM0GM+rkKuSy6pEWoDDp2Tuy
8biXpoB8TO3wu5S6m+xTkTucDDj5TQ/z/6vTz+dy/m//8eT/qTj1b3J+1S+Gvv708KbsV4H/mL//
ZMa3n7p5IvPva9X5J/2rVGXJLwi1x9EAvMo/Vqok/eVMMYRXwtlVCtg86Fa/VaviF0itzyA2LETh
CPsrR/Y/i1X2CwBubKnwggJ7ArXmbxUrHE3wvP/X03NWaeG5wbuf/4Gu4Ed9k6snF0WhGVu6BY+h
DFYTFIqWgiz4fY5XYMXrpsQE0ooUOFU3Phn6GFSXZ1VGK2+TEpIHEHMbZlpw2jDWQWTbeAk63oQB
SwNqeT/IfacnkLeru5zQ5aW0ljyOHDP4Q8ZpVAGvDHaHbFmMGFQOKOGty1R8WRScVR2ty2XFaHac
MdqfYR/Uk9IDcSLMLK1rrPuVI5d+woRdg0k2C/EBdm4zOcxZrHIMW0iuu8yFPTpu0Y5cZ+sdkDU7
yhSPTrmXryOQvWdcdFO/m3nJoxb+bOLboCtujm6exxvkQFECT8pSICAQUaVXM/AkMIK2csfMufYz
zvuQdyM4Ry/DB4ytplcor3Z74YqaMuhs5ybBCMeIp3U+T+ogOLB159do+mLzfSvhKwrgJjYpOEhh
U9NRB4PZa1MY/xjxcFZJmaZaAHL45dMC82Okthm2gFOwgl7TJgbztoMBsWPrmqXYthNs9WPgEiYo
2y6+8Z/9lCKKAlrW4DAVoOJLnc8wTXSpxvucp2vfkca6v5c4HQO9ImMdWkNSnrVDMldP8ARV36uo
BiQCfZ0Ll4vao+kiGmK6H5sN9p3dDrGkAcEjx2CMGV2A779G5zlIyuxjHDAKauMyip8QAFd8oZUD
KMEwevyIFhhJfunMso8z2CKvHEJ6jOCrEL9Duix7yzRxH10WthrrY9gx00BfcD/OeY7i6ABkUEpi
24YmZyOG3C4xvYVtFTvsbtYAUqytwfNxMJK+H82wrBqa9DwaLqWvC5AkAJ1Tc8NXESMVQJKq6TEY
BqjkhhpSCRmr7ORkEX1ZwGS9jVlZ7cMJTqnjdAEPAbK1YjDsSmekKVvq4i02NzVGOcAyLYKk2hxR
B1XLUgKvTOyFVAuoWcNa3w9rtWC0CkqRjq8XiZko+BqLLIZbbdJlAHSc48+6QSDgx0k3OgMpreD+
soTuPocwZWi24suWgn94aHK4fh9mjiX5bsdZyV0Dyxr2y0E3M1gNKcTk+I3hXXRoxATT8WXh6Xyl
6sit0Pohjr0D1R6NeTkIHt9EEyyjPmcTmDqPezYBmBxKmxfnwQ1ogXYYRfzBCVHuyKdPx+GLSIFB
fsQoCj5TCBku1TsLn9ji8wTPavFu8oGfkSi7KOi7CFPsQQDaH4/hzNl7iGUalm70alhOcQje3ypl
K/cO0QYpwAJuqwYXrIki1ANbe9ArVsDWj/mSOSxuxoDpwrdEv2e4iXibBEgubQeTFc9Ib9yhq5ZL
svbTSsuvMgcw2cfZPpXPRIDD0DLmzwmZaYm87kYHCtJoAYI+2KT19VZiUMgqU8SdREKAuUyQ0/iW
Oy7rG4gMtqklEo4cHddziN43IFIl7YBiY8CuGjP7AlPC/XFg4KJ2qL6M9gA8FAXkKvPhULpFrg/x
VCIpHOKq/B4K8pofx2Zw9yVU5gL3fURpKtIM01sYbfprOpTefyfpbo7p4PBMw0ty8gC/cUvbBkII
2w5FlD5il2LysWCUPlCu09DxaScXfouheOq0I+6Ma2GOc8TIorjn67a+7rS2n3MEhbxCfBzboy+C
/woj/A2DiizWqLStIPPwlQQgFBcZL9O1hw2j9i10I/gdiBFVdNCeivW+meBCCywo8LgVOCEMndko
LlNkYw+a0pAYaEumZXuPu7/mJ2pzUFP4ksubEYwJCiPnca+6iZzjVxor5vcG7CWOIqSWZvuegnED
rzELBkZHyRDqDgwdKY7rTGv0QS4WV1wxMIRwJfPhFgNr/gE5H5M+hDJF0W2GuLwTiL0EBIQGm3ZL
E2VxR0ZKP5vFZc+i2lJ8Dbjac16ysoCfxaRIC9P+dXlY4lFdF3tpBNI2ZBlw69Ip7/Ztx3RS4EH+
mCDxcTskbtRRa1PqnyfCqsfIlHrtx4wl202iCIfnlBy+I8u8gNq/JvvTTBCocloSLLmLMnNSt0M9
gjlVJFY+DQRG1D0NNmicI9jetFuVBNA54Hrv2ylzcOBf7JnUw86/KhcrOEsjM3Q7VjYq4Jnr4XQC
FD3FeHocgJke4LUoxMFBFXCf6CJ+ngWFpQFYmCp0hduGDkwV90rzKCZXoItkZatDA24BQbQlGAYg
k3wIYO8CX90qDPmzCCBjh3WbXczR2mCLDqhm7ZBZLw8j2wz+jOb4WqrYVG3OGjj1TylMxjqT7iBN
cw84o6cYsk89rFmiBGDmWsIAVovqFEAirXrDVP2Uzhz30PqteRB5DP81wSj7KrA7T53fGYoZFPTz
3ZomMDKCYCj74GD+W7fcC8C4isVf2FLAL6JWdAPRF1fkK7qaIjr6yoRnMXn5FSObCsgsWCG4zNmC
STO67+hpXPPx886X5ptIuZ/ObQDQUQn99NAWyzYbjFtljK1zrC9ZiZlAx0W+FNexXnAbLU4WrsV8
ELq3pvY71n6QoV0xJJoOkiZR8VjjufHIG0ow7QRwrcceJNhVXlcCnn2dBhb2xslazkdlPINKxkTq
cic1iCoz0mWAXPik+ewaNr+3gReyq/lKUdubWb9PieB1B7v9iYJky+wdws+R5RwUODtdMGiwkEdM
puaAEEf4OnKCygQIYFgO2TjDXIFHiVx6wCcxPcANEt8+0B25fdNsGW/potCr8BDG4Uj4KK49XPvU
xcotmjQPKGiHU8w+TLc7jbZnh4OwOxXO7d8zXWVYDCuYJIdi8YO8XnEqDX1j5v261Jn6VgQafQJL
kDyBPQZpTG1881UBcc1bVMjtTcbVYPt9VcvzEICpHD0iBa71YFcHRTm0gGeghV64ALp2piHZa1MR
5abTA0DybgekAZvOLVYfbXLmpABGr26FswAfaUBB6bzwBfhrWrN3GdKv08NCl+EqLtwC1qV25n5C
S/vNE6kS8AJX+bhqsXxpXGDfiAk4PMauAtIRXEa/LJ54Af6Znj5YGFm8YSSk7hg8awyO3XHzpKuG
Xy3e2xe0sAPuX+I1EucrfT+rMugOPCPkuCLxh32kBU2+p3rbH5t52RGECb+wjiIH9guwZvkAh6ZJ
t8kMFlm7jTjA5KuBYCwH9/frAlr7p60SxUtlSYO7DwLaV7Vr8Fcs35prk5XorkDVAKCIDrN+llgp
N6GySd7NIxOgkmCSJ7vJCADZIU7B72t2sEXhc4IQp43AIq0H+I3oSoD/6mu5LF53G1dV1hpt1ROJ
ggc1MgTeTiTUdxqKTtv6VNsF6PjePG4AfWgHgv12ieP3OSq75v4T6loctQRpbRtqczWTLtozgGAh
W918YLko9EGdV0vKHShiC/IH+aGSuqTtWuvCH/WmzJtKV/CNIgbSXenBXj34EVPWNk9N9GkI0r+W
cxk/MVQM1Y0GzPuWotH/sDGuTbvuzM7HxpT7xb4PIFMQMTfg0hMEO4EtGMrtUBQYdrRcjVS1wxDr
+UIVe96ciTwExFtYxU0HBIqZ5sIwnaFdXliGFIoK3XSnkYmMej/nCvKR7TwXRnccPQ3rYDxYf7m6
wkuGjwtlEchI6LKivp4m8DQTXpPsQMyy5TdBDJO80Mj3gpowgkqpzUtXfkLEyZq0WeEUbWuHfr1z
BskCLa8nqVon2fwWgiubw+DR7fYInM7RsG4NdpeozNiLwSqRUCoEbEDKuPhLiDxOgQ4jCdD9EKiF
sJKhMnWnYrzpgUIe+Bn3Wd0lYDo86zrKSAdXf38bRY34PJjUpm21N6Y+GBD6Po6SIGS+2qNxf4fz
5Sx7nMJyzKL54N/2mA05fqUkZhi6LIYc8bjYi2FubHEYUoCQ7T4V0FqkJE5X7I+xmvs65DhEqqHY
APKKpJ5A9RXIVcmDl1vvhgWHyxWkUywjAw+kizoG162bCxObtuQTCGFwK/HNcS0EMOSUkoBbA4xg
7MEBlOq0bmD7gqeN9HPGwCtqC1AEceYgMJSEMVS0IFYkhbThNipAATyJZoV9UmAQVTFSJzMon9EA
8+8Cpaw3FoApoMKAPAIL8XLcVS4BSY2XA9zIlShp+Qj7e5H2WURwLK087MPBTJmxTQVQE1Xr5xJ2
d3LnA9yP5jlRPbij5XRpoJ2cOjJxHBCY2zIPimQh0InvQ2N70ImmrC1gQz6d0NCsT1HJZ341QF0t
2kwojpLBE1X2QilUWUeK4rbZZVb3E/HRA5IMK3NatQVKAbSfNzd2m7fQJaTGR4N5SfON6Ui5bqnO
Z+IkTmFToHDWEN1YlOt2xWHfSC9EbtwHeI7a6KRKBShxbtY0vUrHuCEf4mYxMXihHKklEMRBOqvh
4KHbTSR0BU4OVmG7IwsY9BqQUHgHiguSy9cF9JsTQnJAlAXdmka4uDVD65kJrN88G6HdW0UiQM0B
BWcAAX/AhAB8Q5d0DrTY+iSTVQxXY7bCx2qVgqsLAWLZeJnC0ry6INiY51tk22l2sddEyZtUwun/
Avs/JXi+DdyymwbEiEsVi3kC32+ryhZoPb5qQpjGY51Q3Oa0iMCDJXXsgWaDQZx+G7JKqaMq40ne
gny/T10cEbHchhFoRJsIucM8sfByvFCuHBMQP0Y+H7kmOjvshcRh39jC6ANf10H1BMfD7yz2e3Kq
ztt7b5AVm12N+NVA7QGDon5vcVIXt1FFzd6HfVGI3NiAVFw2xZbbHszugNxjzKfpMfcOhHSXYvXf
ry6Nac8FH4qjqlmV9FETD/Mpj4ehslAPoBlEbD04fUeXgW1x6cNc+febQk76LSgfVr5LUCPEfTMr
TZ+GahGqg8TQ+WdXEKzHlib7Xj2AOTCM1xC7QxS+eb6Go9tQ4jflNLsC7QJUP5+qojiCAjsMT1Y5
mtTopy3DdmwXQLsLDrgah3RMTw5YUAt89cHDTKGQGnd7zc0CtpEEGAdFJ8xn6w4neMX6RZZmvEhZ
rpJDKoxibSP2cenXkSbrAczehn3lao4+I+lPLldqXve6x9xvDj3MvtCG1MAMzLXO1s1gR6VbdDIb
yX5VuXt1KjOJM2ad7wwTKeUmBKkBlQDFlvkpOeQsqbc+BSI3HlazIscNRJtSIa1Z2vUSG7zFSiu0
Lh+WLB/Zg60mMNqzYkeCC6IXl+QISr0NnUvolPbJ7kDNmTNcylPWhOw6qgMCIAEFlXOnSkK31qWZ
fmClYC9+AlP7/7F3Zr2xI9eW/iuNfmchSAanxyaZozI1pGa9EEdHEueZwenX95fVtq9dwMW9fusG
GgaMMs4pWUqREXuvvda3/aZvCtJOqqP07fpVg6umUBxCuyn6W9eunHsxx2XpL2OhPlzAeLuVkImL
VRQX2mbuVsaUFd9xvakri5IwqXnWSdEuj4xDIteP1myW4WIULb+Z1W2ebFF7MwKAPggfCbJaNhmi
YLrpcjKfQVrrbr2R6VrgiWFTgs8COvuA/FZPAesRYCoufVa+43THvaxN3nCLiaVkqk+b+5Z2rvfi
jXhD/dXmqQ0wkzsfOji3z0XHRc5n7mK+ibTF4ooY0/FImD/t8B/yOXNaoiNynZf0s3OiIIXIrsD4
aZSe91GQvcvxJdhUKzrFFldJZvet3zl1/8XLr3Wh53TtchzHXl9eu5T+4LB48fyiWIWQ8uF3HZ1j
7M6Uovk4qRotLM4ZQPMyVV3F5zsP023RqFQVu7TuegqpWtA9m/jFkpit5FqZFrOvNTby2i5S+tzt
TQYES3YZ5di1w0EwLS1Z0alKmTfb3CubYStsDMGs3LXivnkUubcWYIoMaW9A6ebTb4X5VIcr4KjO
/NYgQkShA11Pu0k6oVG4R2mLHlGpWVRPel1a7cY1Z1uFrZ3LNIxd1KJmWy9QgBe/l6pdiEQkRiM1
QA8Rcif2qjHdjh35G24Ar7D3hYMnOxzb2m6O9ILjupE5DVyCxxtlfIeR1HK7XTY4q/5rZDXAeCli
Ubp7ydhG8su2Y+fC5rBl/sabTF7xGtGkq7yZUhZJ7hAHBC1M2cYWNw9NcsJxkTeTq34nXjJOZ9F0
dHYdCa9R950afDKwLaeMySNPoIJydo+05dJ+Rhnx5I/BsHP1lEclm1b9VER0Cb6qbWQxfHr9kC0+
S+gs+UZBnfRPVryyGHc1DDf5MlL4gZbP4T3bjzXqjwqT3APB7cvBS8mRp0xq7mIejfrChRRZuOgh
OmEz1tthI9eiPcLOW567RJ/BULpmPWRYO51b0V1F3oxwMq5Bue5p/1s7bA1NWUEdd+Uhqle7PSqN
MWg4JDMm9QnW27dYovabzLz+MugEmK8GeVFtzFZSHqZsfGg4XAlx7eIhzxJ2mVYrmzXytKrCThuc
k9MMnX4sYCDW/tRct9ZOukyx5pmVO+9cM9WlHzMpI85GH84ppjXLY6+5acli+XYajuaqyKRBxCP0
obe5S1UEGawMXc/LycMtem8EjYeihEQk2jdPb5IvANkYZoYl1x6bpPZqBgLkk8FTDBGLYnJe7EM1
18n9aPCVggh/8BmpKJ78qZ1I8wLSSzfImbN1X2E+Jcc24Hv1u5gNSqzumYovMq7zS796kxamINFd
f4RJpDhX+mbl1Y7SHx0NlB/BuVqry85i2yr6ZW+ETDBi1nDU7vi7NQfJcW6YDcVgNOj6Jlum7q2u
zIYfuBiNSzYN8xjqw6L/pk2LtwSr8kteYQUMJpeVYutgt89unWVloFYL3twwGD29g3Gdr+jjlLmh
aNx4O/VDlPg8zXTjs6m3c7A2q/NRz5PV+E5M3m50lD2ErRjzh8URQ7xxVye7W/LFJG2RCt3wo9yx
7vCyu6xzQma/kGvIa5Z/Zcn3QKF4QRThMxqHbnocvIVdPBxtUc4H01v3Who3Fd/iDOFEy3ifA2oI
vKVN56rFtysYZX6Bs+a1tASBv7GR69lziC0iJ62UmRp0e8NfR3zxPlMd5YRREYmJ5iuTepiuufmp
pd40c/A15U8dF8P3aMb4gZGKwqXluDixNZFLPFUV/QxZNI03UPPotiJNG14kNfGC1TxG8Z+0ZXqK
GMIkB6/Q4omBFLSKkIRDNgVSc6bz7Gk4Ffm/znD7L6nFZ1y7JzNJ3ZKdAsCEuEIwqhoDD+jBSKXb
ElIr8MSzeh5k3lAxuLEaC5WFoCXVMqZzsYZZQ4SU6UouszCVjKU3GlqJvuk4A5Njp+KaQpmptF/n
Hhls3i2mcCtMSj6SVtOf4rhg43ydpWLYeqXbE3DkcJJ+o8XU+0zFKhKnSc1gyHY7Gs+m05A/aH3t
x2gyxYs7EEeBt2cmD3ghW56lbIVLVqA3fUFQMRBFJhfuQlWPNOWIGVIcu6Zpf5MqnZ913ieJ413v
bxtVGgSn7Vp7KNY4TdHG60X5cT8w/1KFET11UicoXcWmvgRmp9HStx6DkFsKQ/ehmWslwxml8SrP
s6TKj1GAnf1ql7YIgfQkbx7hdC0oR9Per5Gcmi2uIr0PhEGwDQf6UuYBiSNVHugAjUf6N+cYxRTK
ZKzYqhWKCGMsTxYTOt8YM31lBwXG6sBszS577yFG/GTtWOa+wKn/hXG1zC/20A9eaIirFIwYwzDI
dWt1GZrV025spzJvB8+aHb+VQ/Zml4V4mOjChp1sZJeeer6/U+tmHqlDFa0vktFTE3DhmQLVp2p+
JKwVFYjJoNboNYEBmGF/chnLvv4F76nNQ7YK9S+tV8dXd2zxt2z5/x/T/08M++x5wr/zn8/qn9Ky
7rQTjqDvfx7L/+Pf/D+zeUTtP8DiXDmoFjxUeCN/dxGxqfcPIXUcXkCf/+Ikcv8wYQPhm4GLx3SV
HQH/4STy/sDodrX/gn5nEs3yun9nOI9p6F9m8yzpAgmLNcnC1HKFr//VQCMNScVoNkzV5nF5dQHS
0F7Z1fxTFIpHvcJCFkLYAJsXG4uHyRTL86zRSWaNIk3Y2L3foKJtIoetGmvdJa8CzqxDj9R726p2
xRsj/+RrkkP/xNEW/Yxk8cDf2QkjgaZiutQkxbgGmGuSe5Sr6JjaU9v6ojO6Q+1V67lSNd9TiQX0
HnbEupeVY/+2WWRwS9lBuyVlvgGoVhBc7YJpSAhgSNk9WHTkgZgxwU0KdzgZN+2p8sz6l0Xy8yeq
E1JGhDM1SgOzhkOSQqJATRyjqNuUi7neTctqf6WW4X7/+b1ARckjJCArcTdioqksEnaILxb/hL6V
PnBIak9tP4sDweScr+oqUxJdV4S1OrYLhhYO+LNDruO0Og5DctGNyZdAvU/8emT5UFlb8ZvZ2Ci7
+HfD/rpx29favmUGubbnDA45ydSMlTTooEiUDjVGVaTGZc25qjgpy6ehNJp3wJrRuz7rcx24xKy5
tm1ErHuDDNLZlVN09DLdCAAvyuyqEqkNp5wIm5hforvATaa7mo9ZqpgT0Za3r7pRAxfrOYKH2SmH
cBKp2HObcynoBEa3kWjzizWyZdc32I7wEgHgu59yA8zb2pkM+Rw5969N6Vof1+tqT6AkuadU7J90
PdJexyiP987ae0QB4moTQUE9CK+Mjk4/G4GhCNQhixKDnuRXynYyI1hSs7+bbYsZo/TegRzNt0Sn
1+2i5HRHW+fyy17RV1u3vJeiTr7cfLEOOH2Nd0gxOa2eit4nlZsK4WcwAgiUfSh1sdzEkdpZuk4c
NrGS2zlluchajfXbHA/irU2S5TmNS/ueHV84AVz+isxl/jKudPEqEtrGdaYxUKIbNvWkaxsNA0hQ
aa67kywCPrTZOgYLStjGm7vxGS3iLs2aPlzGsdqk9Wz+SrDK+BAmkDjG3lz3fc/7UHk2VWybiyFg
r17zbrO/ClyYtpytRo/vy1zFHyvZmN3ULSMFBO+mYUKKGNYuPyszzs9m0aUPhb5GbESuTaL6w5Vt
7sXhYJk53ZWybuJ0qHZ92bvnwqNGZHghwqng642TUz3aUd1sF0OJe4Zz3T3xbHAUaSHCSnZvQEUo
6ldvOZukeX64++db+4pLBtPvfEUMaXZ2Po9Bn2ViT842PxdYQGIGYPKlWFIn9VfNZqdmMcQg4Itu
ZNs2Yac2LK8id4IidtvqvKbEvEgW5rj3CRkh7/t9Ojj38UQfQe2Tyy9ULh5hpMAjGr6BTsCyGwsC
YECPdbZX1L5omuKwK2kbK4gLF1yzG/T6belEe1Ey0GoXP6aPKcqdB7dGFbSODV+WvuvGtb8cnQTh
zkqoCEe1T23k6fQmW3/B6MIlYtpUJNklM7HGPKEa+HX0TPtum9cq+NT2+4qbPlvTwIuCUbuvul/V
/Nya1WYuD0Z9l82fS5Hss2mTpTcMFtlKiXlmehiNGwASAzAgjqUGENmpytKNq82/ZhuIXr74XrdN
eIXYIkwiTRu28XJVANR4WyNWJ/kmjYLMImhTbpMirIwbx+kv8Wfj7HW1H+qLOYUVckfuAeHypbjP
K5BjTpiW8Lt/u8Y+43BWhcukKpBNdEj5yWLl1/qvqE23nbMExOuJw924yWvUfZrFB07zXdQwUh8P
sU7SP0LbsGuQZrnaKam+5qx/YgMM3iNjW454eSbryNDrJi/sX3YFmia/pNYPkotPH08JzaSxhTh0
pJdTH0yy5AEUyGAgIBtaOEyT2BPgG15NG3plt1A2kwdu0CJNVz9pY5kGRo1bkdliYObMWtGLx5gS
dy6bsPUqFoPL0HO1TcXgFRD8k5laG5rcBwtfS6AP/W8DxX5ZJSPG5XUahnPR2S8lVLWr0ebNs8aT
Ktaw58rD506+NpVnp2hm3zaXDqHS/Fmn6U1Uxm8zGcLculS2+55bXh1o5lNjLqGZugxefgn+dt+e
OUGC0ZZtWCl1t0Q9fc75+ik6E963oQvaad4bU3vTrhhMhh68ZDn4KBK+Xo3HvLgbNZArNEZuVO77
VQ/aKgstjTOYWysB/+9pOE142BCdwaVou7H6ZJC+RQQ+4U45NlMRuOzWKGadG/1o6dhW98h7+Vje
pvpnk6ZhMUS/Iy0/NRUBz6H+SqxlsxT2Zp0+UzIac3p2jGo/l4+skFyrGyk/V6VvbOvCFhn2PAYE
lBeLECiNl9J5DNjBi0g2dwveh6k6TqnBT+YYC7tDS1r+OnJThuDd3nHLlM88MzGmyfa29cqHTg1Y
GZbbARJmamRn3AufaFRBq96Ry9uANOd+0hEcMxBwm7hyHgu1Bm70mZVHVd3TiaZM6xb303SeRIf0
1qAtnMhqjNnvrmtOaXk3mk9VdnaTTVm9lf1ZRDF4CtAQZXzXqqMbnXgK955zKD+zlAmCu8MoMlQ/
CV0ZKd2wm452d1EFMUxvy6DlABIz82P3C5LQtlI5ffRBz15K641B/mQdKpfJjVfeOBFZ69Og6QzG
troDSHdTG8wXerYO1+LDy8TyXtrRnQIAZFWnhkx5MWys9TXtfKMmyo7pabnvvN3qbsAbhvoc78g2
buR8FyPHKGIug8L/lPqV/qZFm/lbi35UfVijn3Z4RRE2xGerblT7lMqXqQ/HdZ+Q+EkAFPcYavqw
Hp4q8WY+L/o9I0If9RifJSfmk4uxojyKfq9bftbclOKyFE+DmD5yLWz4tcnDVQOzB6ji315+o0ns
cEzZN4X1HeFzYzkFpQv6+GXmH7mfAjHcGFp7ykx6UEZfafJuwGCNsWqUfN/4jy12gjxIY8EbqgJz
2vSQRA3v3Zz2DpCQJT/Y/e0wH0eOKjZCjOvRTvpwSm6Aq2wGg5g7RNDyjLbBlX4S6mdSLyNvkNaz
reLYje9lu9eL/TT1lDNxWE/wB7opMF0z0Io9/Jyw6op96Tg7TbvNO9zTRIDd9ijs7wSyh2gdeBkA
hsjwJ/GT1d3nzAJcdlJM1NQkgP0yq27zadgU3YnBRTiM2HFavUB52Tjj01qTo282epE8rO7P6GS+
ozap2pcNPS4/xEj5fVB6tq2826Td8phVWJ76/I714/6EZ22aqlfRPnqEYgbSKrA82C3GODLFXL7R
KhU0fDALT2jOmEbdFbSwkfZg5x/V+gAXc9On20Qi/00/RfPcyr1BmriI98I+G8mvNvtY83Sj/isS
vW7+q7H/z76EHszTSTiQH3L/dOT/U4bA0pOGVr8ubpDeeWKzbipCyW73Iky9lmeLWAjCe2UM1V0n
lxLHIiLrR5t2HvzW2T6RnWeVJ23wvq708a0xPHfnLIN6w7s27VJtGLmkCuM15yxpJtEEHTH3R75y
nHLaa+6dXejYw1Ta7Yeql8dkElNoKj7/vsuWXTdm/E7ZAoaVsFtC4ZmMKx672jg22DD89VqsJSlx
7WELn+vW0cuvtJ8fXVQAnyLaX6o2TLJdMW+Y5DzXfPa1U2G4Z0Z3jPX5VCU5xrEx2kcUJj4zkL3J
3METTAJaZr7GDyaGgT29VQzeQa3TbdJo9VasB4fUb3x9y89wO84wjezlYxHPRvOF13b2dfc8lJd4
KW+WTrJhx+A3mV+zYNecPj2Kx7uTPBURtX9zVxTV2SBRYVYjJ94u7qdAgWJYvCpjr8e8t70o2Y7V
88BvwhnilXguR+IDkbevNb01pXa/yF9lMhx41R7YnjP2e1UdtGR51adp2+O1uz5MarR3xLP3DWMZ
1Q43q+s86r1JjB5TZsINmD3VQJbHNfpI6gazzEVvf+z1BcBO6NTPkbsVLJVI2X/yX6S+dJrzf/at
22QcAfs5MP3IfgnWqvLn//QMrsLqis5qx5vMmV69cSVe0xSnrlMf1JvrOdfzlg2TjDGnPoa/AKo8
pNYQ27iRefinuPBvaS1PFI51+dcM1r9kt/57ma7dd31NQ/V//VLX7+YfObD/O+Jc16Uh/7kIE9Zl
WqW//yXEdf03/pbhsvU/DCkEwHYmZeQZrhs5/5bh4o8IJrkETPn9OiZrG/4RjdCtP4AXgqOQZP0I
WV0DMn+LRvBHV1gvrEcbuCz5Ye/fEV/+TA39Ry4C4K+OzkPEjP+22H13jZj98/NFR5olQ6q3oTGA
h1szlzWlhTQ0DmC2aQalMhF9nSbh6qCBrDwuEDpVS48YweQ4oPxpEO53XmVHOS7aVTDGFVPNxs6Z
cf36S1m7B849JMhaw8HOgvQZMJ5uEpNv3FHfVdkgsDZDofeTLJYncgbqlLnoQE3NCGOTyLF8sZVu
PFeMlHaKY+rotel8E81N3YLYg74SANltmMaWBL2GVm3//cf+v/dM/z+XU7zuuv7Pn+zHa3Dwf/yv
n+4vTzeP398fb9P9Qwiy5dcYoM7ZYvyHtmgjEsLgxAhyDQH/48nWDAJBhmMYQregIGFt5tb926Ot
SfsPKMOssxGCV8K4frm/B5X+WxHFv6R+rsLmdQOU4Oq+7kYXf93tzUYj2MyjcVXWdCBiMQ5t3zKK
nudWOoN6N2bJ+sVRq3rnlJgC/yti+oyXmEBf39ya+mrLk10yIQVK0VG24IdfaG/MIllvpWT29jCR
VIk9gsxDTIgO1W+kOxYF3lLReN1+Le3rMl4Zx0dj4vEEAVEpzNSpjePk0V6FEWE1qCqzDxzNWDGl
MJrpf0HFd7C+sjs71t0QjkX8UKl+nbkdyeN8AEoZGi/w+KnjHXEXyN4MU8By3l1XFGIWY+lwNG4m
yJXD8+Q0NokIhKo5mF2QmHdY0Ipul1co+48ClEx+MVL8FZ+91jsPVlzZ4sFShCuPUF/6OTSxt1R0
wXM50i03bb0vxm50nzB21VYfpuxuyqnkpqr4JNfZZPvB9aaVi2gAJIRbOB2981gPHQ6vEd0RkYYn
JgNqXXIqMlEt1im+1d1WuSgTYDOWd2vwtPU44Ultvk038drCH0bs5L+KpM4xYK4ltDP8lHDCG8b7
VW/s8wRk10OjJ1n3kVhO2t+mNlkeNJFm0g5lAyzwx1X9oNAc6rX/XnIH5gLjXPjGAuzXZGpGWJBx
KK54maFi43ZCYCKhGrahhpCK5FfyM4vCtsK0WnUNpqIOPwllh3UaBIn0xovvKjbYuTY7pjLb5gcc
I40AjMs3m/JBpAXOXf5+h1m7UKxgvx0xiq9vGmP71ETCxdcSHcbC1vsPOet99LYaAJFeWrIP9b3T
VpA3Pa77Pn26Uh9ucrZzvcQY2Q6gJ0l+5s6bXOzmS8dFPgfaOL4J7Fsh0bDkzwf3IckRhaU9x2FS
TxOLJtoYokoZx0zp53ku7mG7OOarCflKvaNkFdONBVSIrsZMJxH2qdCuM/lGKsoe/NLWHPSFVz4V
c00EmLlivUWqWR8ibWi2/FKBxGmJwFvoQF9xQ5P185jSc74dzIB5HHhpZr9DnNKp5SzKZsyM3pSK
W2hYnbifNC+KoyB2yb2iR8NiygG6EW/KfCiyVvXbZhw3RBsLP7hxy377er3D7Jgbr07kqve8WDA0
Sy1VQT0sJZoYpfKWlyt6568au6xRZuMP0gBQ1Mb85+wVSWcfhc4MNRBI48NFa9bcTvxkSAyMF6LO
eWeHHJTtG4CIfvxccMpMX67sPfcg7FKz9lpTTOm5JVZo/LCHEvuajqMpOjJQyLJNItiu56+zST4d
yDncnP2q9eVFmojqzP3bSOepa3OTyEWfBVL1ndhgspZzIB0me1c5oX7XxqRNwiw30XyhmBrrbRPx
uhAnTyUgGj5Pf3IxQoX4i929U62WA06VAAtpuNYOPGeoAdUBLwbhyVwSa6CWnXIu0qvZts/Nm2gd
SjihOtBQulwggLR/0Fw3xlSXbwDz6UOX7to5m914Xy+lBokxy0AiWexwoaI3reqNmcP6DXbUvtHt
lCCVAiBQA/HexPVkX1i6/gZpZblEPbOhQ8oPDeE1iUgqGH2+K3OsVpFYR3iILUcn3wj0uNUR9cFp
U3231iM2XKI5DGWgK4EwQ4v301JLf8e4Il4rOcZ3V4gfJso+3RSLuVysyi12DQiTHQze5VQxHHiK
s3J6YMBsGsfI6X/IutNbRGklt622Nu8MSetnCm93QQLQjR/sgdhiOkgbvra4jGLX1Jk2JSaxp9hc
V0T/aox/BKD3N6cw8OPMCjc+iVN70w1lVhyV3TlBlLrWi4TsSnAA84ufsO+FlgdY2GkYSychrxi1
d4lHZNSGmJ5vdNFFjMF6c/5WiPYDJqIENW6s3mQl2idefnQZnbwf8myp5QfluvILHwar33sZh/Dq
4tBkHz2yYR99TEmy6qeiHiaISkjdPpDh7M5pM+eBj3k+AJbNP/pG4VBij7XaXqOzTHliIbswptfD
VA95IKhaXW/2jWF3rxP3fBw2s2G3O2eU8lJoxBEH3UneKuGM5xjy8o5t5vIJ2aN77wiqb+En2Vv2
PaSXRpr9pi1msR8d7bi4GJsTs3kS+dzeTiCDo7ul1/I9Ha+OnbBkujF11nIzsGSF/z3sU+OqoIio
a/dqqcQRWJT1TFrwU7ZNdUR1OuWJZ+ngnKzhRW+wwsLSRyCV6i5f3OKpWdc1XHSkJdWtCQN8si5j
Gp2G2rADi2bzQRWqvvFwXJYAR43yPSXYeKSm1i5E9TA4V3V9x1b4JDRyLX4HONjt4BiOm1ZY2k8B
jGomsJop5BStlg+zoJU8NAsRUmzwNstxYJoB6cnSU7GqnzjN7rCQHKq2jd4j3bh3cIaSBoSGhrwn
X1strQIzbW6dYjh3IPYOWdLgAdbqUvxEiKR+1yU3sutFoLcyecFqiEobs26rKuXBi0cqhb4/Egsj
5ipGDhaTARWO7Q4QqbdOERzu2tpy6X0ZUKnGgDQCvD1qb48m/aaZqm1VdVnLrrDCag6N0YG1+hMf
ptLhDplivqG+cfccqN4JQ6+2K8vYeqEC0uyPtiaf90WUQPcYH1XtJS8ECYGmaNfQSzWcsVEWDa80
/SIKCTd4bWi5UAPDUYsUXjEn7oiBuRaF2r5Eo4AfsYrJeS+As34mbkmkql+SZY/+BbgMpl8IY/un
icl5bznlyu+c6/7WVfYr3OjsHVM85zMZkwBuBVYkOG/tDZbVdB8N19EHwV+GHlbCAaMyWNGOaM/F
DDIZam6zdTwC1vMy58S+FveNV0O7WjtNa1ebJgmAOinibU2Z+TJjvdQORXM9tpUeOzayc6qGrdMt
y+850VTpe/jihjvsiO0uBgD525ormGhph2CoT8WHrAnobjvN8LZZ70B4XWSziZrmjoCoG28klOeA
4QRMvLZYFr/TZXmKBmx3NQHyoL6uT4ymNt6WYLdPy5XYig+12tXGCDLU1hzWbujTuImIqxMxLTGv
IvRyivrk3qftvBpqA/B6OpmR2wUNDGaJqyyfvrwsrx4rXHPvLmDTt0Ub5dscJcNl9qwa/qqztlsS
w+6r2/XDfkRj2c6q/lpL2Ldt1hVhnAn33OhVea5ttlI47lp8QSI0d4oI8D7J4S2TOLwqymZ5140i
YZzGBgNWM6eXcZK4zxNN30ZTWT6zEm490kjqr4nTPBepKKiJAbHWzDy/DYsVcHPhfNc8AjvG48Am
LA83cOJg/srHC8VBzxWayhKfnscajb51740qSg7Z6sTnznN4UGECc8OK6AzK8jstrEwLeOq90JKy
vXT8Cs1j39tl2OOBfZWw/8O6EsVurIvkc6J03CcLDBSiGXr+3FtVsZN9Wd3C85AfU10RnM9KiU+g
b2a8Y7Pm7Mi2U4+yPTe5g72OrUDP8toni2LlZJRyK8DJ61UUY/MI9zQzfnD/qUOxUlX4+ACADjhQ
6QMW8LJDw8oHrnyygmpjNJN9aKCKQr3uKioFzZAHomtdtqlKV+/9Nu4i7ei6a9YEpFDVDiee8Qw7
Kvd4IpshrN1YRf4cGfJNMzrrxyLA8Gm0ajqnBF9CZ5Ud2W0s2mt5RZl3mYD4y7So+WUabnkcCSgV
ITMtscGdyBhM69rxoSycJCFUt8bUcP19YUzydiznbqfj5N2URTlcHPAOt4PQeax7YtzXlBIbzmSU
ktU1FEYFMrnp0TZW+DMF01umot1V1pyHTOXnNjNUoBoGrfpMxhnFdQQpSuTWCqXBrDVykvUEidYR
55rHmmHlYoDudRYdv6zASX+Lab6abj3l5FD9J44puN9RczNbmcMaL9e8sBFq2bdk+LLjiCs6YsIt
++epEbQZUzbr+LnlYgUKnxQ20CTX51fVL+fOqDB461peJBTVItkvScWcyS2sezMatV0bS/u3ZUwC
VTKv1b3LuXuQS56d5nKNP50e69whFsSKEVHrbjNJC259vtgcUnmKtyNFLoVVnBXdemOhvbe+2afj
1nNU/q5lLlVfYXdPJKB5C2sKRT9BmPyRLtlWO4qyg8ap9horK/3EekYWf8jGN5w5FSELD7aX3REk
Mm2M86CKtDu1qvjO5UiXQWTU3itC+7VkJaUdLPQCd1o9sCAic6xNZiW1S7VgitvUzB3WisvpF3uv
LNYh2fI3aAoYnVVmiWsalhx8Iezx0EWtPLnSrp4qgqXvjhtTPxNNh3w7N0NzaRpPbNuqKG6gFYgP
m2jphhS9fRADoR2f+yb6ks3QhrCQp0dgONODWAk4+3DEliGcDSvmtbRQgwchd3jcuKSS1nvOx5ru
XxunvRwc9Spzl5Upjd58WEKJwyKj/PdSORkkfNc9DnAwdo22SH9iNc+xxUa9hCyKeQUeHh2gky2P
S6Rl3/ZA0mPxTHXT1jyOiuDvbwtMErOnPrm1yzm/6JyJXDapmpDQ5vyBKHnBQzb3v2qv8R7SSERb
Y/ZIb0DzBKGoToVdxvg2rJzlenwEgM+K9tGVJR7voSXS03Q02BPA9oSZ5rVPy5dbiydZM6w9KTvG
vn1qZoTQS8v8sKKovAGE0jADi/UNbqXHHosk2FWiAVvPzFJ7y/ENvqLNmLFORZQe9ViRIlcpyUV7
6gq8qv1kBvHKpexURR06JT0gx3epP2D47F8rglSgVetlompXcS5xW7BpIYgn23uIY7tuuFxx//pm
ldBMo5ZQSYPmAlcu7D1cEINhnWFJMJrdPP5qu1q+ga6dnht9La1AzhbrRuJWd1+wekvSvdnsHcgT
Nd7NshI7/FxrMDb7rKWwn+CXmgdcXWyLEDR2/Y76+KvoRwy8op/uR3Jskz+27o9ws/GdFQKiv8Hx
q7I7djyjH7lU98IfCuIBzhJ9Dq2tLU+lNsRBNhtpBQ9gil+1rmqOOXUsEKch2qFq2hqm9FhYh6t1
0glEFy/7ae7IB4nSSrGOojCXIN0Xe+NmS1cdNUsynJtabzpVqhIAQa4wgV23miz2i3qXheSt9WXH
ot1FeX11dhgjF6E3lDixnUgLc60Q3/a6/G/2zmRHbiXbsr9SeOPiBY09B2/ivXv0HlJESBNCLfue
NDZf/xZDN+uGM3TdoRoWapBCAsqUOUmj0eycvdem6JGr2rp3bf6mFjKON5xJx25dpWzc94XVkZ7Q
O9pwTSEHT57il3QK+Fomy8yUClIaWBcLCQD1I1a10GEZtuVu7E3Mg/j0xFPbCPPQRmmEYM93VlXb
Kd/UOoXTPeAURb7bPwZRaFyzJdVXFKPsZZ9q6q2CAf5BQBPfap2uL5wqs29axegfbWgit1wmRy8l
jT+BwIVAAKyEDjj5t8iyQwKxlXz0t7m0vBXf1MhfOI7r4yQbhpuyKXOkCIJlZYn2ONyYgFSOVu6R
7FBngNyDwcBPwyErubeUMK7xImL0uRG2RxkwFsjz2Aj0un1ox2BUj1Xiygk70gzJFaUNrjBGRcDF
9i0WazYPiv5YFXXu3yte0XJSY1p1aYjSJDCsH0Y6ttnXFhKiCcG1Kptk1TgVbtbKKsf8KXRYO3Zt
HBPehKwi7r2Xxmwdkt5AonvKFs1b0LqrgpO6v4XfG5sgAtLR2Hs2+BkAKB1Hl8btXO8q0OQwrh0i
EugNN6Z9bfaF87OLmsj93CO+NpOF2rAyrfNat6pr6aX2PWcFI/oYux3MGmAsYb0nSCRyNkGLMuLG
4yTrPZie7uWbhHNCtx87VsnN2MSMiljN/I5ieixXeEUiRDt8mmF6ZGkkl8LmLNvTPTZ8dzWYmjcp
Pmz+XkJ11B+CNCqSXSQkWTyM3WwA07hi7beyuTI62habLuU7cyw7kgk2YYxNEcJK2Zg3snaa8aqK
48HYkc+kBzsqQql9lcASaLd6P1J+XIztKLyj4pgMjnZZcbBmKIa/pSw4oBvC09rcD0qTkmfmxMGw
jRxbVTZxgHtx19SaotwTkOKmuP+JOEPGV2v5DsOL5V0noIDYIHNwUj9aqrBYc7MIlw7nJqNbxAhu
lXt37Bl3bEaqsv+7tjF5qr3t0fetDRJFYkQZXkCWLaIoWdyZQ0mH3BsmbNMYG85T55i2u0GY319T
xYo+Q4ySNbbCQa5qNusbpbeMlZIk9pGAQHsZFbwxbPwCKrC2ffTyng6tTn8HiGq9bDXt1o/qBy23
n6hRdlQ2/eJIBRm7bQ3kIGmn7R8YNpuXulrjXaSJCuhkRWRac0zCNNswz16c0ehWNK+1ZaD6cueM
evUpM5t2TxkYuVJdt+jO4qDHxhNRBaGiskElKyA0ZMQi9R97J23WsnJemIQQkCK6tdrkG5BWTNXe
xQfPLgzeckAXqlRjfBWxFmGloKQVJMEzxjws21GBwq1UcOtg49jgsk7XZeAH26CvlZ0tK87CWL6w
MriLOO62aKasdeOU6RInOxeeqsNCuE27pigu7k2SdJcSXR9I6B6hHh/Nwd2btSQiKtRUEqZNFA6D
Ybhr8nzDL7UeQOXknq3iGFOcu7QDqas3YzVGO6I/rqAR+bsIqe/aoAO9KbXkWDvml9CCF7RIWfMf
MBeLrVR9FCOdUe+DodA+NLFV/BwcK7itOaTR2C/S5D5BVeOXJTogp8jJOSG2alKWApevtWTPnh/B
QsFwnzu6k7vAzPRVynuGyLLsfzoZ1qLMxP29sMJ4UiEI62sQyWs59slTIhv/WRYk4nL6sL/pXmR/
VdOQwiV398Wu2YhIrKKPw4BOAaWMvBXwBtfQFlUkwQXAD11ScJLSXTqKX22YJcZGLYJnK3eHaIsw
SGVhw2a3HDTXPyqtBU3DCn+Al7H2IeAcnbLiIpY25oygWIlYKeBnhCrlUClJPiaUAYfQnvxV5ysm
X9p/VMdLLf0+FDrRci5pGuNoPrc4+xekWYpV0LGFV5rSu5J2Vdzbaf+Ffb6yzBJJ4YOXcZETynAf
OoOzsgRF2ZVttw9syr6mvMgTh4ovUh/dJ/RvFuxauo0Yg+xlzOMqWyeGaLBwF+UjKaLo98KoT47k
gjyIdsQ01MMNH+HT7NPWV1ZGkkHU91SxGpKQTA89foTGS7O1dCsIcgpxNHFQF19krB7HRj8OzfBx
iOMdmkTaHU3+Ai8jv4pSa4fX1N+VMfMq0oHwQOO/Cdvh4GF/W1u64S2MoDC2nsiaK9lX+U2Ka+0g
TIo+HZvdfakpHIYKXkas2mLrjpl/GyIU8UtH/CDrjf0diN+pEOxUCwt57t7Wq29hRf+qpNR1sEu7
XDp9voNOX06OoWSjlmzAIsMFwo//1ZeEV0vL75Zabb2wrspPbdEdjESi34wrudTbyJKILQyb9kBU
7xo3PwwJckrit8D79KkO5MMTZgdCR+p3UGsQSQZ6Y3J2rIzswHEuC1aC96XbJih8r3TPs251i2lb
jGG/cxGrrKDYPhdqxHeWQMCPajIloykD/AW4fQcbLgMN6grprJl9rHzrBWNByGGp6VeJDjvAssUz
+DwDaVI4HeOiniUWubBki+CEa060zyLB4WbhnY5Ti3ObYaVb9gfpWoaZeW1krfLdhdyyQL+OHraz
8+UY5B+LmEfat/S7AF+wGSyTWjuAOHCouZT+M1lxbAYhl2CbQ1s3xsTZhIGVfpI0ENekprwGzAOj
IImsmdzB5oNeT5z/UKlG8i6KfsQA7n/ndMr+Q0vEogdbE7AYFsxjlnZCaYjc9pzsuo298klUhVja
WDmh5PS8lE6Z7WwRwjvUbRKBVd+0WO7brQxRWyJzJeuNDuHQIVcNidWx2gMlwrse18OyzwBkDVFk
XvEMsx9YwD0KDhmnFjUMPhptW193BBZ8CMjkopCCoL5aaln3baoQ/0QPZa9ykoo+agP++5bDFTUU
WkerNME4OKp6y+UKpTNuqoIZuwcU/rmnkLxX3CIHwNUldTURCNQbCThmQw4cAm7Rfw00xR1XLba+
aI0JP9RX4NtA9WkZ4ezbztb0Q49F7dmjknqVg0WDxhgUZAxAl4gJHGS3TlGNOAOQSbjllC+UMthP
K/GW04+40fQm+Th60bABvMZ0LcPvDgLNFeWpB5G5D41CJti0b7RI9UVlFZWjv0LsQyE7Bp4C0q8h
LaCbkIRtqWHKc76FUYO2kHaEh/bNKn32TlVcYNJKInLXiqJZVINPQdgyg6VJE21tGCHXZoh8Jem9
Ug8y6o0MW4pEvY61LLcsusxV0W2GUWMJgrYhN8UwDJtATdRdZkAbUxsl+6kOYUjpHR9CWAvljqXa
2g4D32X2rgqRA1ZwoC5Buk0hzYc34oLfQGEnIu8bJYplspshaQZVi6FiR7LR0LxVopQp1A09G1C0
a3LHaW0TD62guTvYFzRVp7I+Rzg6epwJ1D2JZwzNnnDpbyRVXmd2MaHv0RJEjVEeUivU+qvBHJHq
n7+i07AEh8uwhG4Lw9SFatqWNUN2IwvuoiLFLqnTSbVJuLCxNNNe8T7JnK3kyuWmjqTHucEHCFem
vETZne7YP3f0dfzJRKbpmg2bFd7u6YV2peOy83LDdZgpBoxBKrLky4SIFozA1rONo9hu8YJ2IpI3
apuIe3UsqDqA9fJWNNOV4Np3C9W9EfBx/g6S+P9isg/n2eBY3N5Monf4XWIywq/Qd9/6+V7/L/9B
gpsqPF3KjxBt0baABfqPnExY7l846HiNNP60XXRh/wHtGn8hw+EkqzrUoSc9DhPxP5IbgQjNAPHu
aoDBHRMz4B9Jbk7ligzBcQaUgIqxwSEU15jJyQgGMlSYcRLVZUe1JadlH8vhuySc+TtMTnsvOJ6t
citTF7Fq1KtIEEXZoTW5onQs1m9u3W9WlEl99OYFmH4NZE8Dge3rm8h/PX0BBGj8NPDG+B6vHNJq
RT8IrLFPdHS0haJk1S4V2P3bUKQbPihs4wIRrkLh7pQx+6xH9B6a2knhpTj1hx4H05adR4nDkDN1
0A/GValDg8qk+wKZq7qweIhTV+SvH+/qJmHlmC9V15zWyzfLVE8jjBKKEt2rRb2nIbbNoOEuE2C4
SH2N+GFqpe2d0WkObJDc+8wR/sZDs7HtCrO7amu/+oatsn4qEu/W7A+pED8u3N7Zij3dXlMlBRkJ
oSmIr5iu4M0vpKthGD0g1PtUJOoR9qj8SdKmgYIBrCQSRvNKdUbIJJjzKATy/ShBgW0sGsum4yar
oK7LOyM1ugeInvUtOoWcWPEQyTgBjItK5VhJlFqyo9Og3pVN61+7vTpQTHSsldlTyzh/OeZ8tqCx
FTbEabCgEPyhVp9eTthGdsVZo7qLdUoz1LIIJ1sMrWlg0069lY8WiB5LMB7JI/TElWzwJwBDuuNL
WUx+rIF6TeMnnJJh7Piwj26JTcM15eWYQsuxUL4RXeN4qBVd5nyibJXezO5HO2h/wFXWIqgIY/IA
tI/6SFEBaMi7eleWYbMdRyNVFyVAimbpjZANUJnkV2Ar1ZLjn548WzZSroUny1vFHZQXSCfFY1LW
+FByXYncBX7H7LOXe+NKaM0PHhlqi6RRdRNAtOPe2twRYKRNWLwYTd/hGJVee+CEUl2YMtML988X
afoG2hD5iain2aEjRZstD2psllPnLn8cxUDnCbrMpnEK4/b8k5yJpt8PM9tK0HhraBsH+WMzhsVW
icZgC84P7AD1N05GCNDRiX1mEsJEi/z0iWDD7AP19w8pN+/8b9FnrzFuZ0ObUjtYky0NiSQL9tuX
xLAxB+qoso5jOop1q1v9bY4gZ2U5sBdaAcaDxbzagiwhq0p24ucAXvA6Zem6iqsR3y0ZJwejhDlq
0oUCBdzJVTjYzV0CkAEvTql/7zXX2moG3EEQjLu8ItdVpLHYWUZjQDRF6EPladwlVOSe8Z71Nz74
7bvKccjtDKJ8Zxa1eu8mnTjyn3ShlVH5RGHd2Z2/FWK61JOn70ywfxXNsaPZwhSzjVc/WDq20t47
FhgS82G8ibgPNb0P+JDLsLMOFjg1v4k2YZc/AqlaXhj/3exzeA5sh3TVQVhhq7P1qtCgQjVUc47e
yL7P9BSbu4s7ilbJAvEkBhvVCx/pWaGcDC1OY3HPfklvCL8mahr+S5xcU1Ls7s7/rt/+LBsUiUVj
xkHyeDpDwsbUWr3u9WMOR8lqNHFrhsGlkIrZWm1j6sKaoiLmMByNlIrZXnQIYs8L9VE/+qGjbwFZ
L3orr/Zt1Vx4+aaHePqQTYtXG6eBxu5EiNlAmho5NYml+XHkeLpUQNfSTK4Qx9Ct7Z/SXOsvfCin
f/B0QNZqVdO4PNwSuCROb18VlMiYhN4cfaNGKzfcgZlfNqn1XZJSWIUpzko68ucf2W+mMmEGSJXZ
Mmns7efpJ5jIYwffZYHOIcHiVD3S2Aer3W7Tvv5qR2I1EvjcllOAefBT09Lt+fHfX7Oj2+zqTcNi
I4i+9PSaQys16sDo+mOnBBw0M2t4iEHELG3ZdHd1o33lJ2kHw2nl7vzAr3fzzd12VOKjbFXjNtP9
RaY7W8EpaSANi/UKOUI23qrg21JF5AcO0cTwCjmki6QOx3Xh5flmjFPvmRh3uTEHBDvUO9ovfI7y
+8grtQt35DVl6eSHmRqzevpus8FVNX22zsZy8l+zM76zmpEYIEeah5SY62WK/OBxRLFoAQ9dEI4C
ZZ6Wn133uAd6xJtY/helnYW7ln3LBpobRRrV7rB+M49K0+LzUBTjL1MB5pV/ic+ZXuqTnwulQ2eX
PMnSOSBOW/K3nwUFPSm9/pH41hxbuo6JVrbXwrxxseOiBNj4jbbpFCqDyXjhEc7mDlo8Dr2GzZGQ
vToRZ7NVEFJiFuEJG+6gSkEcHqydVrPqJ51CJyYR5gY9VLRzYS2dnzqzFeh1XIAhgpINxkRe1dMr
FkmkOQbawzu9w8Jb13m9VmxC4rHINBfu7nQJb28umhc2GCwGmkEDkMlwOlRLC7mxkQvfD4mq3Nqd
cg3cS1kzsd1l7kE8Hoz+0/mrm+Uh0WImXITNsOALg6MHss/pmClHr3DwqvGo2piXobyid47rMV0g
khU7O6ER4Us/3UMyt/dDbX2DnzvJwzJxgMNHja5TJP2HyNkqFNujxfmf97q+/3NLXn8em3RN5TND
A9qYolvezjezD6KM79dwTLPmI5HuI220Ktw6DlDklnbbkqZyuEDEELxE4dBdeySI31Lzr+hjIgO3
CR9bj/2EeOoKms+IfVBICYrDQVYHn6CZx3sNnicxAJPA1SpuUy0abyqsjYumpxHvjGID7aI/ADSO
Lq3G04+fX5zFAXf6vvGHM1uUwtpWdVpO4zGJEvTNethe6V0XrwsyoIkGCaDzEbZbHyLnawt5gdI4
iky3TR+YRBQbvVpfBnRgv52/56cvGrd8Ogdj+GIawqtiwT695bRzZNx6gzhGTax/N5022wWIHDAA
gDqjjNh/cuD7bATE/guv2rv7wcjIBthmubZOJW02F8kVMXLYu+IYejBpqkDxl/3gigtf+tMXero+
m4UL6zZWnqnKNLs+ryGhRpROdWSJk1uoNM+AYuyVLizlwuw9fZ9/jTTdTBIM2e3a2mzy0oimYKjn
1dFsIv+FMla7NjP3Ci4DRuipKB+4OLXPP73Zl24alBw1imgQjjT27nPvkFMWveRr0B4jzhIbSwm0
e6sk7QcjW/MYsfggERi6pxY18VqtJZjzYOSEYRmohMEe7siNiFZE+9SXVprpHHoy219/2PQOU8i0
STc7nVdj1+MWAll81FSDDUioic8hCKUrz9PHfT4U3pUXJ9BaUNksNBUNNJ+WiOpBDI/E668DTmE0
Xk0wImOkHZK6+Zr7zg8DcPeSuFB5YS02Tr90v+4joWWai1uRaeLOpomGBkkoelEdK60zN2PZ9XBJ
LBUYQCk3iBzKAy9pujXsyti4TtsfpXSgUoIUCz5byP6X/Jv1XtByu/b02r/llNV8Ncsm3Zpgca9S
v8h/aFmYHvxK6su49MMrqpbDWhpwdeLCdK8DzcnWRotmugJcoMZx+cTCMNHzsfTc4uXiczd21W3Q
gQOUTYGyIYIS3wqzPhQlIIxAzywQfGmwvzDH3i8RVMlwlqvT2swUm72opAHQP8HNcdQ9y1+4Q47Z
eiiNA1kp1U7Ji+bOJ+N+J7v23szH8dkj0fmTN0hy7Kt0w8rbgNGmB6yZCIVhcw+3g2IEB0sX2dfz
P/V0W//6FEkodfmVmo3EUp0Wgze1HpptSC0CpTgmg9Hs3AHklB5qxYKUe3PVjOa4Pj/e+1ee3bxu
utwcdva6Pv2et+M1iWn5cEKPk5XwpR0gBLoUPqqQ5GN/aCwMQ/Tyz4/5fkFDwcE6DYOcyDLHnW0b
UtuhXlP55THvBYEgWqitgsYA9Wf0l1oDv7mdNmZuNijuNAHeFfcwZ1kEFgCVScFtEION3BB1JH2+
ODuQp/S3d/tf95vvx3MtQydyWFBOxBapnd5Om+5kwB4kPzq1q3zois5d+l5AfoJayLVQouJCBOy7
ic1RH7UcYLmJOcfJ9nS8um6aKpQhVY+usnYjLcaFEwaSbD+I+gV6UsAcab6vVNle+PZN9fTT5XGq
MqAbsV6PhJxWTocG1gvjGsveMXSV7lOPqu4rAs3xqcnMW6009W3HsrqJQ1W7VbCRobcqzD3Or25d
YNVaKJBTVwn1qecE/DkBT/jqQolmpUMzH26x9eWrvv+sCL47nlNXNM90ZVkabfXcTuETrU1eFgTt
JW9zuNHLJiNlQQ7dLuma9iof8+s/nLTT5dqTuZzNBsHIs8stKm/AE8NM8oNJNVN6IR5NCStpSIbd
+aHevZOzoaaH/uadxDWVYVhiDXAKLC1KUr8U2UhyUuc+N0H5AhRarM6PqP1mSA4qHO+pJBg2y9Dp
kIYUUW7h0jkyW1UCIR2lXSaJm7/gTBUr5KsQlewgW1eddl9Wo1xZYYeWWs3uujoyCLYKKmOtBswG
F+7Vpuh064iPtKJ0j7JjMAkuG5Xmx3SUgH5KhA+Mq3Hyz+ZjdFWSF1r2Tn5o0uzSlYl3n0WHXgsr
PiscpfP3ZQtTHWrVlYCmIO0vRmiLG7dtCPgp6m6TpQqa/N54RD9EVj06E5Qdl5K0360J0y+gBery
O/j8zIsISSepycdVfCSsIcBJqFjGDz3S400vDfFh6GBjnH+as6oJT48RHYNjHsdAnbDI2QKrQnJv
oiBIjjoA5gNJHRud4y3KS2ORdaLaEVJt3GYSxA0gXbLmShixZtBfqoW939rxO9zXFhoWdQ7is9Wp
xcxBfcRPjpjKwm3rusE2NmySUhzPg3pW/9A8D0A+gDf0ArVHJd6khC4l6YOx+SC9yvkSRP3T+bvz
7utDiZgF+rVnTC3Dmd2cttay2lHM7Igix3kmNjxZjcQLrU3iiR7OD6VN+4qTLSRUEZpz2Oz5vjos
0aevFVAKClgcEo5FreEJcIC3gVTBqIvtnbAVGaIdBx2ZbUiIcOFaDem9IK+LlILAOWSCCBfTIBJr
4WTRJILwawI1cC9wDQJGJ4HbQWChCwIEYe48z82DC1/qdwecqYvPB4aPtIWpwJz9fkMgojXIhjjC
f7cWGbnDG4qbzoXVR7z/lDDMdJgHWMAiZM0qsywHJuZImR8ROP8Ipb3rQuc5L/UB0YXp71pTaXB5
hd6DrmCnwKImtkA9ho8xlZ1louLKPP/cfvcCwVvFfjLJJEwOPafPzRtphYVulh+JurKXaYxOOR60
6AAD9QObPkClw10No/PKLscPWtqRzXnp9DFbt6jcME2Bk7B1YY6iLTj9Cb4iWk1p8u5BUCzAHgGy
wIjVn6lpR+vUrqutD0x2A66nXafUr9JUXiiXz44//ACSXHWL6atPKuBXatObr5BOiABdPLU6ktRj
LYuxS9AqR09AF774daHAeAyMVWSV1GN1IZfnn8Bs4v0a3DWmih2zggLa6dWrCSowyyqgF/bhdw1r
xzUV8PTD+UHMd/d42vBO95iLtE3extNRLLOSIwat9kg91dnqRgfGjpb0gsdBmsMAy4Xtk5VfCc3P
N00ICdQIuw7WZ+B9sLCsH+PcGb9YUR7fZk7Ub3URey/EHfmf/FqFuyn0YANZoN1k+tBunAYQXNBq
SKjTOl1MVZpd03EASTP/zvM6iqWtxN4Q2PEW09ILETcpGmrbXatDUN1a8UD8JK7r9UCk0tU49vlN
0ENssH07+iB7krFUNKmbQKtdhI7SWIBw+1yWpChckXdSb6VtlNf+5vw9nO8ceG8NlSnv8KgohfC1
Ob2HqcTKrvf6eCzd8Js+OAgRsbwektSdiH7pqE0HeVCnUah1W88fis8+Ps+4pUhcJXH4tcjT5kYW
VfGA5M1b+0FQbxSg/IhgHeuqyEAgmGne3ZkBOl9XmtkK/bqNCS0ftBtdetqqrvxkN5ajeuHS3s1B
x+DDzXaeUyOVpfnswFWIR8MJ1CMHBmK7ol55AETv3f/5DaSvYtGto2HLSWV2A61Q7dDaVgJ0YL/K
IUz5Ayw7quNWUJHw0zwGjrVT+inhEtUqyldIvfci3Wb+k1/fZRmiS324cTqxaN2M/K5dUjUfSKLF
GxMuBxsjA6mLhd49YZq/tFD+5ulTikXhBb2N5Uq1Z7vibugwGuFDPLY2cVt2DmyicnL8xYbWJ/tR
b1CEJkPt07LIzWCh0RvE0BrlN0ZZGwvLoJwjsaKjsezGZSm7wxg436RrF1uzNd1DSQ/7Qap0FUgL
Tr7HbhVs+ApJVOFIn03S4G8iTet2eeQmF77drw20N99uJva0X+PgCDoHGdvE1nm7CxeRgY4/ECRU
xfqw8cjJoB/sIwiX/f04yuKmUgL3qQYrvNK7Fi+TPZi3XQlCNR9oB4dGuClVdYAUO2o+vGQ9j2gZ
9dYqdvA7np9Esz0Nv9VSbT7UU2uGauFr0+bNWm3HuV13bqsdcwWOpNrm7p7w9hBVpaZcOJz8diiK
hDQ5NWR36vy7NHRj4qPtOGpp5HHiKpOtiwJiHTO9juevar5//HVZXJfGiZrt80Rpf/sIerMR3dgU
+pGw0nYXG75YIbiV1InUKw69cGrzcJ84kHoxuj+RKgGfU/VKYon8caUJ3g5YGxe2jxZjnk4LmscW
mzlXRyDGunD6m4wcwocJ7PoYBt1P9tJFpm0xPj0kemdfeKq/HYqPMA+UahB9rNOhYlPFGorw4NiL
9CNpPsMizsIpr0f1SZjx5eHC7Z52c7NLs4CocXagNgNtavY59I2cGT9mLl4WPf9qKa47pbDFq4xI
mWThIHUA8K6R7hySWD16jvId6JODiibr8e/jrgzui8FfG+i4nhUiNfdjGBZ7QcWTXlseDRfe0NmZ
ldlBwYNWEq3hqTM9L3h2Ek4S+QoR0dJBtlJGrfumi0LfoQ2CSJxo7b7CpX1hVzTfGk6jWmwNTYqs
7OppDp8+FFlIvFEyLR/rVrP2UU6/Kc0skNmpMtyRvxE/E2qkf2FZLlZx7lZ3I7T7tYHs7dfj+iNl
5/+bvLQpuODfcWl8/4rmrW5z+p//km3q1l/TIX8CkUE9A+nHG/MLAkgCgwWqia4GaqhJJsyyluU4
pP/7v3TxFwYDHihfeMqu1Hb+j2pTE39RWxM0X2D6mMQw2H8i2jx9veim8G9YBiUzegko+ebfSkcZ
clEZBI11APucXt+leULdO8BHBSYtqTdl+OHNjbn/9er+r6xN73OC4Or//i/j5IX+e0TWKZqlhs7P
n+2iC+g/QQVVYRnbzpWu5lvyBZfnh5jVV17HgNpKd4o7aFDfmC1SQyKKpMo8f+lV3wJ4WxPmmeD2
wiqIbcKJo9KhzPFJ/PzTcTmg8aRN1WJwCI2zbRMtU7Q2MJrBM+irmNRApRK3NFiuLH1t6j64YJwF
ibl1rM/nRz5ddrhgyiqT3nyS0HNL5/u1xlHwLQ5avMwNjuK9JGJNB4uYSPkB5z6eAOH9LeL+16ry
u5nDkJMKmVuM6EKba9tCaTqp3zJkXQxfayIoDnbkNBOT6l6q9seK+vCRQPX4wjH4N8O6jEnlDAGM
oKF9utSpvSztPIwQ740+UYid0L7GkNXWXh/vu7jDAnYwOlv5dv7+vpu0DmVz9ly6gVOBrdfswZbC
UcqYAOAlEcs0jFtYfs9D4qT95vw4p1/X1+fIBKLPwullku3PFnLLB8NQw0xfejVmq1xs+qlEo2ZX
hOxeuJGne6ZpKBO5NttJOoqItuZTxvKlbpslJsrMbhbheNvT0KHkdv563t+3aRCOsqg+8LrOP4fF
mCS5UIAmIn3fhA2gmrrr5fr8IL+9EpOSP4dm2kbzm5b2aUTAqY6nI8g9shGBjPYjqJEIYMyfjzRp
6JxJAYWsc/Z4/MgFIdIOTINAxd84LJucWFLg/eeH+d1dMzjDmDp1Dr4Cs+WLYiSF1ALYhA8L2Tar
RzJELwwx28b+evzwLHh36XpRSZldCm7DlkI+T0bWAkaMp2v3iQfdUVYIdNUU2ldHxvcgWrnSFRcE
l4u7Xsta9ahVkvyWvjGbde8N+YUf9puHqVm4Z/CtTIWQeZEFQRmh0/6ULGhiAZ5Q4kRCG9WlQ+JM
MvZ6/Xx9HL591OApas3WkUbFz0mAB0ngffeVmnCP6ir6oLp0NOmRK2tNzX+4dm59MglwXgS5NZHt
y7Y+kG5LnIZPvK8R9ea+NApwLq3+s2l1ctgSSCcEeKnfz8+I9+u7SX0HSQeTXKUCN5sRlu0bCXt8
7srwmPTfbe+WWMSHQf94fphZ0fPXXSGRSUBPBOvK+3S6ugp3lCBG6LWa0jqQOdttoAf0tw554lhm
K8zPEBaEbS8GrcchofcVZAL4UJXic95R4txagz+9sCi+X/Kn1tbEPOYUwJlj9qhoimigE1GL5WhZ
HMxv970rv8QNNdg9LAtlB45OWZ6/E7+ZhghZqTHTD+Rz+m51VNKM5V5AhzQwb3XE+QUhfZj87w3z
v35Ff/Oq801hNaEQr9Eimb2GfYgLTJ08EvGYAaNqINJskI95F06t82GmJg//vjZ9OfGTzDdEyA01
AQOBlHGsg3duoHurFtjihcPa/Os1H2X6FW9O/GOce3oKOX4Z53gZA923lwn5nFea1Mt1klZ/05n/
9ebNH9J8vOnv34wXqG7oSyIJlmZ1Y4irsXyC6fBn8+B1CE6d7i+5kzF7ISxyG6vGZQg3AekPNZU0
kNxIL3wmZwc4GgwqEkFkhAbUbwp7k7Pr7ZVocdzGRB7x3pl+d13rioWvueg/SSACtyp0ky91Xaub
cCzJjenva8HiOOYtQpXzlztfZ15/B9oEOkyC139+uX0yCBpRQ7z064BsFpNIT4+kw0A1142myjXw
1AtzZmZ1+vvS2YiwGFNVR5V6eumO2VHpz2S8NACZET2Yeg9pS3/Ws3Rao6GMHr3aNVdD7BmrUqfJ
qyvaBlPzfSz8YqlGt2NW7nT7gVpg+QGf/x8J3f7+eQjoEc6y/Lhz7YuJ+8YLjY6f53X1N8WhRUqK
O59CD0/vhbv/m/mMH++fsab36818Lsm9NTWasMuhpEqq6t8tEu/6ML9wSdOc/aek8v6SZnccpFEX
kMwRLzvfda79iUNERlNnGXckaR2HKf+GHPMv0AYulQR/swzhNpxOr+zV2LvPRh5DIHRIYieGImqL
vrLiq0rDxHZ+Er9/m/h6obwTHIamuzk3+fINVhs/nNB3KZCDME13A8e+Bck1S7MgtSryPxKjsnO9
7CBb7EFucOGL9e4Aytadd5qKIymKyBbnMj2oRFMGrFEte9//bjfGbaInjyrG9wVCsjtBMVxtaRLg
d9Mqb3/+8t/NotnYs1WxyaWrxjVI00r/1lEj04ii6wmlOz/KzGfFLJoNM5usoujykk7EFAk1rGFm
7Gwl/NJQ5lhYWnEAQLbG/Lkvk3aPjR86VDYRG+pLPud3C9b0K/BIUm9DKWbODxixXdLUqnnUBDnf
l4E8hGi9FRE96om3hkD+xwsk403rAJU21krLmN1cUJsDMSYmUUS4W1kytj0ZO9BscT0incj/b24y
9VyuDskCFedZ9TNAKlbXPs+y7NwdqNdDYMqH2g0PmNcfROTeFBbqKjHa10XoaQtQpBpW/0tr9HwD
Nj1qGzEsf9J9xmJ8ui4BkOzariHTCfKJ0X6Af8QaBWXSvlPi0qieMr3t8Byi0i034E4L83h+rr1b
NjgIY7iZ1Oucw9/RAbK6V8amYe8Zj901dxlopxX8YQVlOmzzATJNjDUOJbnZNYIBm+xJKoDTPvlk
mu3SL4J7p3GPlpq/NN5wYX/520t6M5x2eku7ONDHwI+qZQSjHMwHQljZPp6/be+2Y7NLmh0aehwX
FBtGcvPs1gTmWq26zF6DpSfAULlYcxPuu/E4GNMXYb2lDsWGZvZueKbiBHiulQlcRpJIPWhiZbZC
qX62I56BhQANraxqS4m9tQsX6jHn6GkuGqs1qY2PXjEA8IRoYi0dJyruHNIwg+fAd8zkNoxEZh+K
QUZwyht4DY/aaPe3WBaVF7jP9pU+EuDwuYbZFKzw+eV3KUwndm2AjX5Wnah+itqhW1OV1b1jD2nx
I3NC7c5TZRV/dMUI1xBtw3jd9e7Rhqq7rm3F/ogmLX3otKBzrkOt7pzd0LnKJ+GGdb6tuzp/qNRc
XwpRW97CogX3pHaaZEMyOsOdoabpvseevlZL8l5DPqsvfuIXN1qO7hj2JRi9uCl2Rhz/NM0aXlsd
94D8CykImPaD0S//h7ozW44bybLtr9QPIA3zYNbWDwBiYHAWSZHiC4yUKMwOh2PG1/eCsqpaZKal
Ku3el36UOAQRAbgfP2fvtcFRw5Xpla2XJNxBQTwsJufQSFDNgyARRP5tJPaXagNR5sh3T4J+L2Rv
ZjS0PruMDAAZQGzqEnHRBkGRR/hlBlIGSBy4KfFaVmafnU8AHk8gH8Y9Md5I3FvlPuqIWNTRWQz9
QjeEfRuA5ImXYr1zy6a/aun8nk1rRjJ8qfx9N2R7wPwiOTO6AAeI2WQ7Ur+yHhVz0kyvoKaWOuqH
LdhusPu4tnIPnG9v3iCpIvepdmprP/B5xsaircNdmgjzwenBN9KQyqUDetAJ6jNY5Ou5UUroAQCf
eOPqXd/A1w+hxxI93emkvtbLabKhw64C64cP+LCWBCO4TdV9V3pv7ZZRXRodlDJPrnHGIPSmniU2
HZ8mw1wBx3KZXDdZueVogzpJwrY+SGc5mfoEfK2y3W+yXiD7kXsVlsVaxRrW1Z23erKLTDu1rtra
LG8MT9M3amV/Pee5blwG7frq6Ph5dT406GFpxftsC/LYS+ppKxDfrXGGMVP4N83WVcJkEKWwocKp
sTfYum4/4iZ69azc/VJAJ7owugkCtNj+wLyUZ2NDYl7eeOQtuql2xkD7u7RsBSB4ytqwJiBNksA9
eEGoVeVDMaegv2Rz5oNDol+LJTZ7C5YOPYSe4oGeneZ6afiMWZaMsF2se2BuTTStizx5ssalu2ga
gXPLdFLbdq8xdSOFDFwLcEPzOg+6hbNJA7x6yJqdmBE3gvG7RotnRkymjeNEWB3C0fNqbndrpd9D
kYJft7GsIyfdml6QvpBo5s+io3TpnBq2UNJ+tXQAxW1eyUvm/uuJwomQOZ6wbxOcrTWy3Mw+Jep5
rYpz2nLGBOhSpMGTB+5uSurrql8fyDmUyW4ajOmh4fYQt6afzc2O2CHA5hWpdlkXALLSSlHeTYCx
/VA3WvNuAIW7kvym+0MMWCj2q+zLapovKfF1UFB1RcYFZAY+ekQOnPTPkWFVD11i57HRAuihQ56V
p56FrR3zLBw0cvI01/za5Zq7z1uih8lnNrxdijtCLw0IR/YurQhpy1CHpoHz5o35OcT1E4jH/bTI
3dp3PEClvUOGMQOcqpw+DXVzhaxlNHXk983ndKxk7OLtD42lD42pULtN4cM51ufnp5UA3uxo+5Bx
1+Asq+0QO9SzM5j7pYA/yfZQIZkdYWyTSf84e4RCE/ua+UVcGVX/bajTruGIcuwMEHrgyDEzHOVw
LLaIN6eBeTuF3ZjEbAMhEN8J/Ld0rcd2AgwmRPfEOhYHYDvHk76kJ466eMn09bvr95GdS8mk1Pvc
48G5KlyWhdTFX9qu5Sz37ErGK8FVAFhd81rjvjjZyl4vdbgN7T6Hh2aGkHaD/ZgO3deuaL/6qXO7
6hVRiYWb1phA6/YaWHCyA69hqJ0r/Duwtj73mZ1dFwQ3N4hU1nU/gBlGZgGjMfYtWeFZN/UbMiCq
yF7s8nVdmSWPS/LN7wxyrNPR/ayLTfNjZZe2IEEg0z4Lx34qsHhKeK2Ebvo3riXmnddZxxTq7I1T
ju2nVkMjFQRwTxehIY5J27nlfkqHwDhzWkPVJ7XM9m0d0IU0kOQQSBK0oCk89oe1Sh4JIICFC3y2
YuSLv+aUcKw5BGMKi4zHO1m14Tt0DuR6yF2X7F5g87mxEIASF1lrF6kLP41UGfiYMFUzLV6gioA4
q+3LyjZPPHLphe83WqxUGsmObjfi13DqfcK1DeNrN8yP+ji7hAaOpI0P45R8DbwFe20y60RcOM5N
ZdWS83pdxpPbXOoTbAKK2libCdexjJhs7BM6rrBSctcLEZl5bSO/yQB1d/Mx9zD8kDCcOPQYBx/9
EZXHY1GJxj6RIaDsT0hWrTdltBQ4coJtTuamrtxLS88uaZAcuqTbrWTarinys6t8JBWDvqGEqFAQ
J3RWVYQlRBNdFzNENvhJLQr2BX4AJyT2BrL15BdPfoqe/tRBfSGG0gH/mNVkdkCDnCseaB5RJ2lN
daacsyK11OeASJoTMVcWMGdhQsqDvhycz+iCopb+RMjNDJut7/QyhGEORRGdNrI4Ek7RLd3749Bw
gbLtHyowig61UOuT0yGyfB+A1D+S6O7FFD5fU90SX7tmBeLZGPKJleqFTjepNnUPXCeYg+U2NbXp
uLp1e1VpYwFvISGQPuqSxbrSrApetgENAuJoAB40VgtYzbnwGxkuRkKa6qw1l7O36HHjWMUDavFm
Cutxy+6FgB41tBEISCCjMD+arUe4kUqD9KpYW/+5hTZ2IAVgJekhdYgcMjsfvdRkCGOIR5IdHFKS
m8dAzBHRMU8dIVWxVWko6MxxvuhN7cyR7d3sG81z7jn9obKJEpCuZni8e4gdgS1OV7VbLzeZ8Oow
14NHq+jbS+lpx5k0aZI8Mqc+eOQBRXxXek0YPRA+j5Vaw4SO8CupVzSAq9wDdH3onIJZRztJPV7a
oLjsa8jSBbH0T6nZUKAQ2sIaSg6r7AViedNZv9jLciWAfRZHN7WOmU+QQo7I8gAamMxVEUw+HaL5
NrGTgzci1nR6nEVZmscLZ/O4z+zyWA9ZdiH86azPdFD8NVEO61p/UcVwRpqWynZteVsn/r2QorsO
Eu+RhJs0TIW1X4F20AicHebb9CI1m+SPp3TlbTgHU10eJBtCxCKWXHVI24/2Ol4HdXZHSkODVonQ
Yr5pJLFUuPUnyxhHuIc8PGFDzauFQWV/KqCThhqanpO9NOqc2ILuqVrmT2ll3FrJ/KgtOGnIIEmP
VcUas0X/WqLJ+Y2p+1JOq0WahLIs9KSw+m+snN2lB3oOefsm75sOAxAUHSCsvlCvE77Yxz7BSiqp
dK/bThBN263yfljlOZkStYqbSX7K82CMQcIerLKHFNjI8vua6QdoyvOTlB7OXi+nN9tW9ufMKchK
080Xb8jf6nrF9mjOqdwh/kxOyhsu8wLZpwFC59AIUye9PP9sWU0Tq3Ko44mMD2g6hIYPU3WeQsvH
h1eYB81iGIXKrA67gceyV+aumOATWqwDd8Rht3GRz0D2NcLLiyZ/cVUWuaP0vivPpTHQy/S6HvwT
zNWd9N09B9HIZW5tD4126At2/wqy+sVkWOI4NgFuKT/rjth8sQv7viKkwYNhPfHQE2uCnM+toyZz
b5Y5IMHCbMn8JnJoBbVQhM5c94eg5Cw7yYpt2mTMO55bztiQvaWSgzu7Jiyp/vtcNDR3Sf5uO7x8
en0orX5JAUmwsg8pQGJoeWZkt9n0rBLqHidPX11zHsMhARAJ3ONTEDTPol2yHdjatb5olZpgnutL
z92flWdqMAZIo5RUkCPn60ARRuQ7ciYqLID97A76WMZ5qafM3OgNhuS5jjix3H1rM1myc1ZPb1aq
jeY1Ed9NK9PO1CyD3Vi0hb1pjPFAFhZraE103M5r8ambJbSkee2LHcHtr2JhuNkn+WMZJCNJ79RP
S96yZJfZKPeVGsgT9lLUZNwDY9iU82dhBwQBNNpVOpffG3NQtwWBcNXemoLqOs/ZFNFyzexP4Pip
Oo2elkvsEvKWwnY0xcs6BUF74oScpOfjakpxQZjLspJi0MK9PpZOjpQt2eQYHCjTOR4Mf6yiPOnr
8hhMg5rxNLU4xUlKn+f+sqz7jZOAAaiPA1nyt6EqLN1Pik4NMAtWfwMFqA6YuKzrKDOntR1CSy+G
Np6YlANktWvfCRVMyTjzXCBEWx4WMd1gIqLUmfgDCi3AwpEyfZI9+PuyF0Q66KJs1kdKq7k4WJzl
5kPtW/N3i4DgF7DjKg2LshTUQo5ePZCG5lW7aV6WB1r5JSFbcgneUrMEGz/anrwYCyu78bqqvwvc
dPgymE6CKnhdsvlCAig/8Z2G9jylflofikz5n3Hkj5ham2q2XtHrBTecMRqWYFlY1jXVhzd9RrQu
gFXlgUloF4lcn/FpiOQ6k/C/iYojXeqiGDoXb6W16E7M0kT2qF7LkP2nv5BNZhxnNX2aRLOeaaJ1
uBb1pvpyjgAm9x2pR5yqQsbcyjrVxCUGjw2+huGcznMlgHBZwaEsneCQU3z1x3nN+5hejkBO7KTl
jp06cbkZgysss9Ml4/aXySjOhWb0cSJasyPtQ/QqZFUrv04qVQ+5MWUXMKYrzleGYAkcCGBzmt6e
H3IYDdN4kMm9FtzluTrlbsOpm0gVVgIMlRG7yJ5dTo7ZVYMhoLDf8rS9U8XeInwOk+0F5/D0xNY5
xqnNkVU/GPqtU3IGnlOdDOhaWV59zNbYcRAJT5zOtM6IYZDD/3UGwv/M3L9IltVv96I3dqMP7DTm
jb6CjXtu5c5OAg211KPtPS8rGTEkcCFOXpqrNFdWdauU6SbHYoP9RevKbXfVZ05zK4VDVMwNL9g8
TaYh99NYPJcFtX26wsQwLtfkcYM3uzIiWGrphi00xKEZV6gWl7b9SneDzIRxsYmRV6TQd/lF1ur9
Zc8RDoTTlkjduTgvQyNReaTNPfz1XD+MxDO8dQwIhjB31sSLYLWo+4rC3yl57hZmT6M6B+WBxtc0
2s+T2T7IcxTr6sIbmoqdUvLbVREVHK613r4AAisrPWpEF6e1vitN48pti1SwmruBtpfJlIE718vk
OneJHDXzIYs5nhfhAHI3015NYgZdMffIVddIZ40VkCsKIaMFLmxvGDuSCFwWd3zX+GojfRK7gHfI
s8D7Ar+tz5xgbatdrkghZIKWgyUqYX2rCGTr7aLXlra3VZP1l7WjnTLTfA7WZf7qpVUZN6YmSVac
CNqMuCE5yXjCfRFotOujaOjAKFrv4sIHjKwAy1dw0Hnm4jEwG3RJqOiv0rJN6N5AYCbPQ+cPpkqr
wB959n2/zOekeWR+6An5ZS71M0+R1hTm9gBorkm546+0xVjCdsjuW/Rkcjd59ltnWwfcRI+EoZr6
sa77zKM/lbmxx2TyCmojMH32ZdxPhrinAE0/9YHcO5Vrp7skS5wz06DftE465Oil69S+IrDCD622
Hud7qL92SJ8LrDL86CneArX0tL+fXSHd18HQk4ui9D3aHbkTgf8yInNFC26Hdcd6J/aZJxLtDPfX
5YZ53zeZwrA/Xo1q2dpswWnQpLwadHsnmo30PfhdCXEaaX4KhNgxUuRck5UN3DhOeeFZ1trHfapx
S63CuZStGpgsjPLFSIgL2pwS3ckTtUnzoERcR+dg1qJsrObrUZSsij64pWH0mu9VlVXFrfBX/S5I
GAFFRkdUKDlr2mNTFtkFeVL4YkuhL1R4PUmjg98qE7uLObRa6CVqWE+j0+kXFmoqnI8J4T4UCxl3
WYVuvRzLudiXtCoacuJKcU8UFFkPmZs9NplViIsuw1ET+WXVQv50yZm6XpIxLQ6ruXjLyZDpvT26
i7bDlr0SJDHP9ne9xLy860oOg6NmFvFAd/QsEGb/NSEg8b5jz/9GsEepHbAXloQAtLT67MWIWfU2
Al4hzoQu+6tCI0yg5K+8SFrN13eBUaTHZAW4GyVl32A0qVDVnGFVN3YL1DLH32LU5lbsaVDL2sFL
5mXJTLW0BtnUhs0gOXR+ARVtc8AiboSoztDoPFZ3XAwpiiJjD1iUX8Fwlsy04bC6CaPrTErO/w52
nBuKJ/uBxveN1a3iWNaWRRRR51zPNecfY7A00pDKqTilfVXdFyP3FO0Ho8EArI++zTGMLJCd2RIz
6R7nSpcT118qc221l2lCiaPpdlJBqZwnpypDnv1fub0/tvK58X6oo3CW2xsp6sPcCcPwilELQHfX
KxJvh3Bh9XaD+2T+xWjn42hpeyEmd/gKTYhigf1himiS2BHYIzMKRgd95BWmjGqjeCwz8OrpPMVM
nHrESHbzN+cvP17XQZjNLBo+0EcTaYbyOtUqJG1jXVcHaEzlVb008heT6I/Tye1VgLgaLpIo6GQf
38a013ocz7yNme1GlsAfW5vtfsUjKUB/nPWj/ityzcfh749X3AaUHkBthEUfxlh9Ni5WMzEwFPW1
tpwHnY1ly/nFWPLP7g6mn3hRGa5v6t/3wytKSmJl800PmJ/RXeastQtGK/TYzf7eBGu7moDZJ8NP
rHyABd+/EH4JuwYAwwSLVnGqJYdClOqqHESLc774xdz8T64Ku6DBoBPbpo3o/v2LYaXDvV71vNjI
mZCigwK7a1TE0/uL9+8PAgWuy2F4bLso7u3Nyfz+pXSvWFJ05Nx9T8G1SPauekhqCMQDdQxt8Xzv
O2eu8at7/k8ukEWOS0TPhPz+4wXmKkhTklhVVHV4U7Ku1R+J8JsiATEoTppC+8Ub+nHGyVUirsRV
4DqcJtD3vL/KjF4sPjtuk6BMsdevOlgd+1ec5z9/EQBsUHR4Oz+SmhydSmHKecRI9AbB2xLmZ2X2
8otP7E/eOoyE6DkQBLqbPOr9pQyMUQkw460T/nU9fhLTNzsj9unzX9/uH+x9+Ha4x6krbcjVWIhw
Gr9/GZD/dSmLmVCNiolYUX7u8umlYiOb3OpEyvINyp29pQN4AhMTeso/loV7YXqE60z+gyl4m7UO
aE3QBDfe1P39p5EHEfEpM3LsXx9Fallfd+1AvUDXyajxmNGZh3sszhRSnMhCTHT867dje+B+1ilt
U+QNZ+5xsyJU/uGU/kkOZUwkYJiSp8TvikOQLlHl+1eFIodhIBlt6fc4kF/7snr665f9ozR488QE
rgMBbJOs/0H7aa5ktwdMo2RcnK0wRzjgf09O+TEPr+fwDZ9MOLhfVXgiS+0Xj8wf7zMbOTZcKJ4X
VhvnwxqUU3kASlcsOrI+sGvFJGtETud+Snp/99eX+acvZTu4KFgRArwN7++1WbSlOW7tEdK+GXiG
OoIWQ3G4/8UeuD3l7z9FNiOkpxv718Gx+uHREUzUgk6yhlttETMJjvtBMsJed5PKYqgxW13+i6f1
DzJmEAm6BcoZURCEchah99fmT66lNI+qYgAdFy6zcegzo9wOXkzj9YfOKL90TXdMGZ20Oqfkkj4h
ENmiYFz61+/yH67edlniN9cXDgs8eh/e5VEzSIneZCVgfePFum0mcuWSOrQUh8PqKH7lyvnDM7O9
Hjgg4Kw0gKht3l+5wyhNV43JYGJX3fTna0g6TbQ89oe/vqw/FDa8zLaybwL6wAq8D2WGcGlbuJxW
IjruIsRH4kUooz5JR7unAM4j3xzj/7dXNN9fWCAsvzaZE0Zu9U1V2BYqjRENcw6t3xf1L3fo7X36
6a5FnwiqlM0SGxksMtKD378cWqi2T312fwK2ToS4XVkEUUtOxjRlmvRorsE+ldqenKXfb5i/5aC8
b4hPrP9r+5mvjVxUnmb9f//Xu38d3pqrl/qt+/hN736m++8fX4ZKu2VNvPvHTvR5Dwr3TS2f3rqh
+v33//M7/9Mv/uPtx2/5ReqFx0f1F87J6h93L9X48q1RP/sntx/6Z+yF72GT3OilFBLWD7/ivwyU
2It/A9e/1dgYKDE/b374fzooDZtsCzgQAI74yrZr/dtBaVi/GRzZoS+xwAPCCf6OgRIN3LtbZVtA
QePBfuV3siL/Qevp2SuThBX9XzEm9wOq0LuSydmLqdz1KDszOOuEU53btSJWVU9wzQwBIuewI5HI
iqB1GRdsp+qmT/ESublfbSl1+iZ8MLVRhoSNLl8aVpFz0CN1RvpSOl+n6BCziBMlbERO85ihDfFg
OFX+jGpafOpcCzRXmjXGraNSPVSBUZ7DtMiOXppOZ7ljIl2u54wSV7WMhBrPe0XlXsSmk4N0gQPp
EiikKrUj4Lpoopypw2OWawiOHKdcnkSBoiHmjKZfZkm3WmQ71NptoZb+tjaIfJS5aO04WDMsZQOS
LJ1hem6jmBnNliYG7Du682vVHK3KdGqUSk7HSNPJPRJYZ4M+GCoaeq/GXLRfFLKWi5nM7H2LfeU5
7ykVoh4dyxSRQIFHqlyc4FFOqf1S1ih1OBfrceWL6dkcFmZMsiNGq603KkyAXqrz5TdNVMA6HWuR
/EnSdhh9GjVioiylrWBaikufrUtj1jMCsctSP01yPIipP9FycePVJfg1dfr71KwJmes7AuLGlRDV
sJ0JZI/w29WXSN2KKyHrG4Kli2/IuBgYF8otkAAFDXwJr+7SOnLIX31Ih4yIUk8OzUszd4x3CPTI
jr2YGeku/dNcYsQtsKsfK2pDOr5ye020fElhfqnt3krpHznaNlG7QoFHeN44jun3BJLEodQWdBOF
8VAa6qrTe/1SJYMV93gzn0eVPZfIwCMU2TmxiX3anXsacYnhWFFMQ8+O6eHlBytH9TN1Yj8BD77M
e+1ycYertKvW0CtrjrW1P3e8KR7jC19HcVBzrL5NyI66LAWQ/dTPu/vVq8uvaFTy0AEtlh8c2dP3
KhlsPa6rYcWZUdDwlcs9CWnp3qwyeeytHhwXyXXGhr6hA9P13bxLVU8Se5E5zp5N4G708vKAOoxz
Nf8NSxoRhCW+u9NAN3M2x13aadqbY3SMhLrhRQlCSPWhp9u83FYN4GPUNvSODfDbWc/CXjAbNrPh
GVGNDNH7i1gY1mvrqjqyM9eEtUk71+s2ujuhToQq+dqxqIblLLWAaBmZ7PaC42o8Jd5x7oPbLin5
frSL92UbvOHaQJvTmPVuaNSNJCAkbqTRhgxEUWYZWrruiA1dP639wAAA0os9bg08bSdtYz5OtHSf
G/z/T8xu1n1qTttsjvr7UNJvw6tt3jZ62Wxikyb2e1K6kbNO18wPagDI7mfCRVFvNAxUTE46Tjga
nfWklpGwsp72Xx4ufikjvKeBji7BDaLaNG7U4PA0lZrNvbogUXEagjRITUW6wRAE1cUYKXcZo9XX
TBisfrbDplEBKBps+h0mYspkQM2Ck3WnFpugB43yfbHTbt8kRK0SguaiYQMjHXw2Z8+40Hy5sADp
64i3sCJ+1Kra5N4O6JbG5DT76ZU++d3eRgHKQDZn/x8W75NN8zT2pZf0N8T7tKegbbvHhWTWO0ZS
k33DOLXftYad02zPX0n0JH1NX8pTME3zTVUV7h00IKeIrcmeb0ri9ohwIaPkuAIqv0tlkNyTTrei
OOyDg6/6LmaqXp7gqJFhxKqxJ8QDFP4ya5+msS9p1ZHKvof6V7hEuoKhEotgELcWdG2n2bgAmyqX
qK2A+vFlcWAKh2ROuk5HKt6cnKii5xuC9FwARaoZ3xySrOOVNuRLLmz2jGAWyfch8GV5k6R++6jQ
MPIEu9K923K0jQtOjP6v4Fc/Ajr+tyL6cU7gHMZhjPMvBvePFFFXeZ1ME9vZY4BFYNRmp2npLtOp
efHnsQgrplNu0NyQPANK3swPRaXbZ0ziQ4vezeCWB3Jl6m2g/Qva6B+3X1gCkC9Qx5vUvh9rfVvD
FNwTVbQneqePZik+Vxn1YO8YQ5gS8Gr1v8xBeN9k+/2t4Djq0ZraDEsf3ZimEDnCndHZj1lwJVNp
hYRk7vS+PNU5YY4p/VIUhEcECekOBROzRFpW+1Ldi6Z9ZJSYx6TBdzc/lU03v38SP3MVzPedkN//
KgLnYEK4tLLpt7wvWS2Ql3q2ADUdtMyK4Do+OtX0eW3wacq8tc5GY7031oUFUHy1eC7RSjQMrDIN
MJN7ZVgEPNMEGhhjjaGkgxDbTs2xsPfvkQqhoOqG74StrmHXFaftOfrx5///rnv/M7jI/6HqeOvC
/UV13A4vfaPyl+ofh4HQzJefa+TtR3+vkbcgN6iaHLQ5rGwpMtyxvzNGnN94ouhlBpxAbarorRX5
L8bIbz++my/R4jCgH/OlfyfD/WaT4MaPgdFCfGQQKfDjAMIB4Z+3ImcLDiT/+++fb03r/QPD34OF
D6aBieCAUpxmw/tbsyxrZFSCEGsza5MdWZytdUiVN7+tesZEqdKMKoktltx7ybjSC8lHFSgOhNGr
y0qmWyAHlDcH5dW0spV7TuYB53TLpyAnBTlin5MC0pg2fM0bXXtxWlQJ57aedQSQgRhh9TQdcsSV
Zvv3ulgSwjh9Bgv7nGTlp94aUGIDzliYgzF53WngQ1C029l8RmqqSVKqp1ltKFvqwrOfPs0/eWg/
tAeI/6Ab64B/2fpqOGs+HNdTzg4QiH3EZjnKdTPXPhv4dM9mCtSLqtCMA8QBEGVJ3aSPf/3K71cL
PhJeOYCq7xPLRaPgYx5TZgw2Yg4txBnnRlCT+yvaJL8kQX/84InZ5KZzuDPxtPrsG+8/+GVqEVS6
MEKGwkg3ZQvD/XyFo6prBkYq9odOjOde76B100Z9vC00hI4GPNphKHfdtLoqj+dBls3vEaaUgWuq
Lmytg81cFgv+Lq1KEZoNhJrKfY3YwguxigyABqfORk1Ma+LBID98CHvVAyZckdXYzBOcsYqHfoJ+
2KfWEHuoCO5KhunfFllxJtIzjpvTp3L1qk8DquUvqvWyqzLLzO+qmd08lqm+rCeoIfqLpcOYQ3uD
uSBk9Ex+ZoPmM1yWVr4GVF1vUowINSA3WSSOWilBGuT4asVOVateXM60jdbYbuqpiTo1inTX2nr7
BSGEjT6+89Wb744oquZy9c1duSZ5S6XaeRtksUp6yG4cOo82QcLU3dztNwHceJqlZjMWO1uaxpOJ
FDuJEm0gfQ/HdPNWA3ycIcu3890qet3GJhGgtergqpDBXBh5EKe6TMrzknDlmcEoYdlM3xWjemk3
aGVXaF9z4rSvRAlUS2QG5Pnt/voG/dDE83VWJWxYNPWhYMJ2c7cG5k/tXw3+dll13wDUNienVdrt
iBgHvpqPhnyqRsaesg0HLvjLlJVzSLV4VYtKj6eWc1JlZOnxxx/0t3ao/2z7ucY+dNert7f+8kX+
H+jQQJv56bP5Qy7p80v9mr/beX78wD/xVtZvcPOhF+CQpqFC3+xfW49p/gZjmJWN/wZyRVny761H
83/7EfjL17fhK11hFsZ/7z3+bxxA4JLQ/N86x38zlfR3oPFPlSvIWHo0jPboDwCF/MMUtpeLNmj2
wKAcfCMqRouJ+ykw6xZhQJcTlGFkvoNA3EPw+g1JwNg81TPb1dWUG+QSxwiipm+zVSz9ofBFyvmi
1vWZnLEx998cMdg5gQF1WmdXJI9VNpyMMvEfCCvwuyou02A+WynmjWcTZXh1gwYHKQ0HXg2EDNK9
25VYqvQs0EQ5hiCoM3GZ0mpRsd2WbEb1MD3ZUohlj5J/8fd+WtXtSnR5WS+RMrEwjKHoZ8uNOajo
6tzkrGfH0pg6zCQ1Vp32NiFzhuMpzlitpv/tpj4H0GZwjx7Cg/LgrroTGlabPjcrJMyGaoJz/pjd
r5oxnmeO3t3NajNmyHx+artKnpZA+Pxh3XCnEOru86T5gm8fed4gvlUeqiJzMabziTcXrx6Gr0Hz
2hdP395ibFBnSVBXR1SY6uDMTXGp68O1ltuCT2NgC65rGRmsJ7sym+2jGKfhvEN6E+e69WXpyV+n
w+2fi7rzbsxaT3aUva/CrYY40dvhKCgOdktmPUL53jSv7njKbF18z2anPyWttA7CR18oV/LpdNjy
pPvhci+cskPcvThh0SRT29JagvA4UpgMen/dmUtqEm8ULGtfh+nYTeWDMyhj3iOOhqsRooyr1W2a
oy/+kntGqc4HFPXJqTMsJCdubRlHX6t9rn8BfKZl3CHYItHoJI6AU2+pdLwuNnakVqSULS7wUFXW
bXXlLM0N9q8kJXRpwLkk3JKZcTOURBMGDjoRcBIOQnYEhe6DKRNoOTMWJDqFoV/odA98pXESsJeM
YeG6K+qSWkK1OxGMNOKK1OYnbGGP2s5Xox8gsjYrdw9kcbjsCm2Mt/Hw7WoL4UXL6LfWXZbh1w8H
Zxi/jCrx7aMl+zw5rQUioEsiLZr8xKdeehdG5b1mesYRULOSoTw5Us9kOFnquau4bwgBdrx9usxT
eqhS35RHBPnySN/u1lxVG6pM9m+r0ztnJXP0zxzZMYjJxbgRjgVqfBHHwHIl8zdh1Oe1T1CMqXNA
jZ3GEi3uiHzZD6nm8ciD+scHBOYFIm2ZdaCb5uTAaLFYI41DfQuyZ1GAjubSDc78ZJHmjZtJtFa5
YaIINt31wh7TT7SgrtphrQ64C9+sTprRyCAPC0FrPWr8uuap89e2OZcdqT+xZujlSVuWRLymLYJW
yhNbQmFb7MqN51I47XnluTSKcq8ieS3pnan4OlZlGUT64F0RnEgej5pGB5XdMEwisgVBMRFz9ueF
ejCPm8Wj1DXPEE/JC1YpjBH12vGZZn5L60aCJ6I1zKn4kfbPyeY6aeCVg/46LsJyhxCFSK7xcFrz
NxYEugcQ+SqfthF0HQLimYnsU2JIt7vdnOqdhqIf8hHVdsE90WGdRBKsXsdqTPIwsYTW7saRhiTT
GIo7ELo6TgO2jYQ05XakjaqU1oYjXSG8Jq5z0QvDuOUJnnfOUjeXGIqHg0xzgorSav2y2Aoyf+9O
GlL0LfHYSr/ZRRVEgzUMUUd1dEZ9WNOpnNaHRa+utUaRA2XJ7mCWxrr/H/bOYzdupV3X93LmPCCL
ebAnnVtqZcmSNSHkxByKqUhe/X7oH2ef1e2GGl7jDRgeGFirmmSl7/3eMHbZz6Jyx2t6K9pGEPV5
7SWted3mKAQtGWvfvS622T1DGAONjVgZP9BulJvamCxz48oGMMHvfqZh6q+MNB7fCfJ4bTQK/hjZ
4xX3w3IjkbpeGwWO3FPJc6d2uyxM+wfqgfimbzNvMalCIipW1qvS6xZILZ4g/0f1WkFDrFHFDSHI
ptWnB27oMG8xsduR9PzTj8vokU03OPgEKC9lMBjlImQXwcRYt7eukzt7zKdboGBnege3LTf4mk7v
mGFg4ZsEQXJAH5XtLdtJH7zaKq6SIb+jefFrkDkce9cLUCF4QXnIWzldIZ5sAeNswV3X696kU6ot
2623j8lGJKahCl7MIQvXNhsitsEET+6NsVF3pGs79bpSxmguC2F/pL3tfzUButa+iNV9L5PkYbTk
1vKCfOMa0oTIFsOF06V2qDRAMlKJ6eQrh5fY08rgl7gO4v72GpK9S25f81wEM+xnSkhMa2uyf6HV
fLTZMfdJpZM5lgSHaOxXXdDzLspyV1biozK6peE091reOQubQzOXhf4kapjiRfKQD/I69Myl6zbD
ZvJHdS1IDtgkVVUuI7PdJXUnN/aIlrLIhnapg6W0AreBjs+2qa3xESI/VLjUWdWWhKipu3sLYsia
92998S3F/0q1sHaV5W+j2A1vhsDTNxz97BZRBhUbYcYSAnb4zTK67mqaJrG1xzRdRVA46RkQFVjm
9jL3FcEq9vidzED1gI5nX8fRc92MJGVo4s6uwt1Yleq5i3tkOmhI1W/B+DYwu19lXz6kCCiDRqfi
Md+bul4hJb5qUHWlUTcskgFSwRS9hlKt+k6/i2vjyhUJJ7WDc38chzcojJH91slj5MqDn6iryJsS
RHUhrfqu/CKUvYucElaCZpHQIRPEDul1Iv1xP6SVEIuYsNct2qqXJK6MhVeO+QY13L2jPJ5l2Pil
qa/s0VlJfttXh74qv6kn1bsdFcLh0Y7WsROl7EuW/khyrf+cznqxqY/Ht0yT4RdPFrG2NK1mnDYQ
S4W/KPoExRuU/9rc+FXcRpj89hrFXhaZ2bJunOxDmNMdfHOEqoj3VlC5zZXXQ0pou4llSChm9F2o
MNvL1ihhkBupCT7WwQRd9CaSzygf01lib7BZp/p1NAX5q6e8ceXrU4AKf8oxcZBuHjtbVhAy1TGH
cTq2xIwlXX7XIIVGYmNV3ZXwy+lrPcuObBSEtJ4IMNxg4Kw9EOsA9NHgLo3MsE1yZ0va4fDRj6OX
awslNG6TU2JQpyVjgQpxSmPzJjRF7772oSP9tdH2SbGO+ya811FK3U2NcBCrxOZdB9k8WkiEBUiI
RpmiN6z6ZK98i3+2MrfcNwRI3PvJaN1WkYTXk5rpeqL3tOzDFI1zx0cXueEjP3NGZISZtW5VrN9V
IU0lEUGyyDBhXCmr777gC5s9qDF9qCuh3aUhKhkkJ9Zi4sq/7UU1Xts9hl0j6XoxOYiSC/2Dxz18
aZXpHffA4WB10suWZgiXa8jagszW/ClsEiZ0a1TETNZfdGeosfr0D0In33uwonzdlJa+KpQb3nFr
0RemW9yqhgZIyIJelqW+02OTtx9MP0NHg1RlRFeR24fryI13Y63tGydRH7aXyJXdpP4acU+7H0o5
rgLBwblQgyqe+az91zzqmoMW+t+HWZXYyyrdlY39WmlNfUsdZO5VhwJac4onQ2eiuqOLPiqFAbO2
SnZXpCNthnuXFRMKSmrgwbM5T5a9XSW7bOjN+1pm05Oyp/TKjEx6LsK7yYzR3jrNaG88gj3W0kyi
F/q3xavfNeGjlRjVqof2vxmS0YaKqXGu+u0P1ZkPcUkfMdfTjJaj/m62hrd0FK4WQaBVayMfwu9+
IvwDkRH6mx212ygsufY5snyLp0lfhkXoPU5D8aTHRf7Wxt0PbdD3mYf/qk9+zle96Wl7q3iXhbn1
rUwbSnWt6h7pYNXrog7Cb5Cr3W+02rq7OrKsFz+tkecYwWxFFwb2U6FYXaFTtojsp+wacIb4U6v3
u1/2qI0bW8v7bWrozVZrXY4z0WhbB7Xp+wiX5y6TJA+Ejq6A72JJxquVPdMZoq7KyuFJ79UeTb/Y
6vTPvmc6LRGs6rWvVjYU700qo3UJHXydDl1y11ekwzawTe8yb9S/YhklNrqT1SvSA197EwLRgBiX
zle5RV3qoiEKxzV5o4RoW34HCwbGTRxMwZJu9XSVAQihqTbiLXr/YWaNC9CaDBnz9RAYCHla4kf9
rl1RinRw/eocnU2pT/epAwg5klZ4pcVa+jKhUqP57thb1uhjVKXNFVKmZkHM40M00ipG02GsUPEh
uHcj+3rgDr8q+4kMH03udTddJ11SvcW1bjy0dfls6rm8HszwJswdpDBOFy08as2d2XrpXanhVULk
BeFeZuh/2A30AM/rvnrWEN3nRkjuxWSIJ7qG0cHi1Fim0J6I3ArrdRmML0HpX6EiVrsEQcBjwu1o
E2q6v0iMIVs5BS5FA5bMESFDPiLYIhif+56wlnXaGQ2CwmK0NoZFwTdyxvxIijJdc6uN78tcRo+U
6VSXges3BI7I70k6iGWXmFW3sAkmupal5h9QZehXeCkACPpdjkjBotwYNUR+xEndE8LWX2u2ig+d
IR97UxfLFu+YNeYAwABabt+mMgtvaJ1Oi5D6iqPRiJaBJUsSV2J/J8eGt4FOaxWLttkkKR5HxXz1
idVQkitRfZ+t5XuTXLI49ekHBbph0kF23L1SHKeikvrGrJsvkDvHhROF5jZtVUXtXZW7MbPQjRUx
/UB7sH7KsHjDula8TFENIVhadJOMcfjG97KvkBvNhXL8hkx2eGM671F2oWyesggalOVscYwCFvMR
fQNez6YAAAX1KvHHcJh7Qvg3QNeMl6beIHeKhmztB4N5ZaWJzQ06xPDCSQ5h73nbwA5uIM88CpGE
ywRCym0XeS9l3K8MnSiHyvduzJEEv0F6I33clDdV+A9+YGPQ3/XBmnbtBzhJzoGftVtnTK1ro492
XQEJIpHTXg+z9z63FAyFtmnuet3/omWxWE5G5N6N3GCvcTKgT2pMXqay7xHs1l1kt92N16CKEIAF
74E7kZqIcGtFw3WrEUBTdXX1pDlJ/K2fD+bWHNYIctKnJhwPmYMSMSB4exNabv4s3fQZ4Kj50nS+
uus4AlDr9OYPSoMPr9JuS6P4Tshm8UF3tj5kY1pmCzNR+q4MKwcjncJeaBpablNMHr4o1ZpGpPYa
6QQrw5l3PhLDsYkmsPQtbj2HrI+GJZsMzXExmSHXerPeqbY3dtTf7yaptvBi2jfHGn4wRQKWhVne
wR7StkOg9ENclAdohuG6JLFjY7eZ9csKLPXsAOos/KT3lp3fu3hUhDUoF0SjME4J8tHM732e4Y7j
5U28EhIdJGSH/GXoU1hzfVTfw+Rp91RrDmwPzJmqLqkXVSXspUXKwlUGirLWCDNc+nbWbpzcNpY6
HZaVbUmbIwx6SeUb8kX24CPaMFmkH6rpgdB6TORTQfGr/5oGN6IZrpN3rbMeVlWiNU/VOP1IAuSF
3ojvfFPo9U2h5RyTHmTQoUTZWWv2gMLNbLalLuuVN/bDNaw7fRvK6ZYO6EGN7is3I+7jVt7cVmWV
79ustg7gwCU9zGxEidwG7nsRU/v6VfRrGDnGM8+Vq6Z3ikObDNXaDXz3UPJwS68ayQq0aR4HoMo1
BKEqn5KF38EasmMTbXRTDB9Zawy3jSzR+ZRGvpL59NaR8rMhSsk9xFOSM7SwfmphoC31XLMeso4s
9UTHb9UI2/wGzTROB1S+VzDrxFNc6EgUURuBJswlnTmpYdl5lIOy0uothAdoVMibVhgKuWvEGA+y
wtygrHWxIHcFX8NgknuZF9reaH2DhFTxS2smj+oheSLdDT8tZVsLHQeqBUmJw0Of1sZKtsEvfKr8
66I3nV0u3HYnjETnzi/DNUrqe0ckLiCLgKrqxDZnYJPTnPKDWxg2QkGiSlAoOSAdewXQSJ8YvyJd
tXLJ+kHXPBTdg4ZRFLQTvwCug/JR51mzymDqlGyKpLhO5uiu+mbol66dvXBAl0tNG6d1EdC/sQLc
lHyn0DH01t458XBjrpR+7blhuYf3Ym6QR5Fgn+8rDGmu0QlVW+SNGBGQeL002R8o61usakYLpaRH
tA20MkAlqNfG1oSfsEpFZZDnJxu8p5qXMhy+jCHIIvCieA+z+ltWOnciD+pVPtnqS9v6zTy3GoSF
cbcFBL8jQVhfpWQmwsQlORnHKOjMTrqpNBeCG1YJ0GKUvBJBGxNc7HCwFol7n2YJyGvYbxukTfsJ
Gfmyb8dxk1rRx0CLxryiXG+DazFG+DX1solKyD152h9E62AyEBXwnnCK7SaIHyDxyMQCvaB3NWf5
SFgiTrJwaAGNyzSRDTmrbArRF+lCU0sJNQR+9FHNvQ1NSq+/1QcTpoaTe29qakq5xHMne8U3qXqO
e2bZghmVir3Zsu+sXNKv60XiDxSBXmTo5J82ZtNzRKKtpJD0FNnRbl6x0TV6Zt4E1D5fmGzCuQ81
22iXWgtK9+CksO4OgjtAlC0KDCKmBT+iFQ8ooaizE2l208rwg666MVUtBLJP6VMt+q0RXVejja+E
bdRpueqBg8wnkvfyWxWOWX1lKZbRAkFiPhxyR+9MGn2BuGsTd/zVO46eAXnpslgNTQvmGYMq3wP6
+zu3iccdbl7PRMAnm350uKHlN0HnvmRGMC2bDNgtVFn9iOL0SlrGt0AU4yLFPWHd5ymEzsH90bcG
CbNlpF5AbZOtow+j4D6Xja/QNpHiJgAcueYPGySNwpodCmycMjx8rJJGD4tlGU/FfCP3ZLvSsj75
gqtR3T6IpiuYCvXg7vy8SMRSD/riMQY2StZhX2T5U1Gr6loHBlqmDWBlU4f5a9p5ITYtqupuVDXd
zmlRO6Hh3dhEaU9TcNKwK1Pll6HvXzN4yLl0g4/aS63HLtbsx8oY8eCJRiiX3A4d6RRfW3hMXL/t
Jzw0qAjYHyP2I5FvZVcV96hzq32KOwUgJ5D5l6kJ3L1ZefZGJnH9RpD3+MtE8b51RYwLklk5xdIu
g7csaUeCwYZoYfahsafst/fKCJJfft1hgRaxWSAbtsvGuPGGumpwtVDGjwGSAbvHVNnjR+6Mudjl
cZ+JNbdwae9MJPPhlpnvJ1/iuMHGALeRodnHUW7UJqYAsjavIWna8RoWTSDxmpI1tYMAy6cwdkqg
2wJL/oA8Mz/BL4S9gIDJvik3hFnlCdLQsoPLZ9k1xlBoyTlQx/WY4leMrEGO0yR3YZTPDspLSAvq
4En1QRcIvr/g22zwksI3Ygqm9dRNr0NU3gNIX4X4ZcA6hFzr0k/YGRP4bI4X3L6IsKGLqgISgxr1
q9zDiBgbcjKjLbtQW6eAc2yGgNc2G91CKHInu9C78XtMkWl1LBSVytewru8ywgxwKhryrVBWiFa2
cXZ6OWh3td2V6PjLAZcvT6d7kAjDXjpGL/dBVXkQl5pcXEPHq95JDHLfoHC5h5lIB33XVO+R9KKr
AWAUhi1U0hdEJmC7+VRusK/ydp4cSBKNzLzbqKqtK75P3BCxKjjoqyhMtVXGlFmmtWXmazfSyaIQ
hT77yKWPeHW+T2Fg4PNYH3LD2KsxqrqNPRBwNdX1sDVqbuR6kGHMjMnGusdhAF1b25CMidfikqOz
uoPbiNUH3ERrUYFPbdy+nbNQrHH23QXoeZ1wliYSRgO8HbjZfnVk87MpQZaJq3MOlVnh/95wZ+aC
EgITivKmxVrkW195d62i1krgR2+4nPv7RB+GK1KuMQpD4/kQleat49fatm7HrdfHt5IGU105/jVa
AhiRlp7IO9/rwxvMxDLMHny1rFO/NnCYqYxlSfAsJP0RwTOn87OG3z89Ds5D6ugH6TIrdaC/R9NK
bhyJTdtkX8V08mqiOPCsioqvUislkLP7YVeg0xaeatiGJeGjMUbODgAgesjcpFz7vSW2ziDAbCN+
NG4u61H46TcCrPYNHvtFhc/L6INLmo6pFgABQRs+5ARHfGe/zV/7GmoOsx4Foz7ewcqwVyHcw3yp
AQ6sahNb8wVaRIXjVm0/mY5vGVDg82Qv8LnZmQkC33FKxTNY7E/lhC85vJ1bCsTwYEOnhK2uptmQ
DGOY3L91Aje8Dyu+4QK7FDwq6MHt+yj39nKgw1Q3nNeZbCfcG/JxUbamdtsZdr0yjCq/HjSp1rgu
sYiLwdOeMq+UT/2cwJxzfw1Kq994tDUXyIQMDHbEtA8zu14YLkHlRee+Fomp45TjVUtNqfwm1wT1
X1BvUag232AlU6524a07v9TaqN01tVuywnlhXEF53Va59lZDj9r1QcfNjfw3FFfNMvWwjksM9aES
YyJPhEv7CndJDzOIhhYnfjE3ISj/ygqd74Vr05qB1/NMqqdYmml/49gRZZaRT3szJPdEKkBoJ/kN
kN3iJQ9iXIxrZ1Dauwt/fFGxaeEya+co0Ke8WEnYLM9oedPmOlV9X9+ODTekcGE3gXOdg/EH73Xd
B/aadIzAuE5brIX63rCutMRsloFS4bDVBvMa8hVVh19x0ZWWcq4QMYr4hXYHPpnY7ihnl46KoEKK
wUh+C1ydQIB2ytvn/6VntOP+x3/9Hxdi3icUwRrrjWNi4Pwf/IedYSF1gUFBZUAoHTo463/YGcSS
WaY5879w7YWEBsPv/xEDDQgY+Ch6EDBM47ew5n/IGYb4v6QCIC+H76H/lpef0AA/owWeUtCghBlz
zIgl0Aa75mlqXYz8Abdg6j8SdMRGhVhJopy5JFU70TmayO7mP4wD+xBB6QkFLWrSUrRzFTSbU7y1
fsa+UpTQAvBf6ykRVb76x+s/w+k75bz9R+dHpgeMGHTJ9vzY/+AtDZMrc3dugw4S/qE/uNW+jVGP
pAW88s+H+uMNzpJCeFJwK3mBf0iPxrGl1aeV9qKTKZhmMVbLkJza589HObV6n18hclSkVySM+QLP
m+MnMpwxjIwBD2kz9av7wg3omwql1U9C0yRXtbL8iX9VTyuhE+ZmMNxukxlN8dbAydnQIcsueHWf
ecPMXZhDJi/YEtZMCf/HG25MHIP8jt+TENfVL4RLtV1y9n+QR3bJguDsWGhk8WND8IjlwfFYYYGv
VpHgB9mgH7qrpOqeK5fGxNy5NxYXXvSZuUo8AvRtgRW5Z58GF6i4HkfM7mjPNIl5ZdQoDxwbuk5d
YsVo9315n062vCLeAFJebVDJSJ3iKsZmcoGdKWIcnROGC23SXydtNm6sKmivP/+RZ+YcDUsmG4pe
hJGnqv6RDz0ZKcnrMtdoq5r4knIx6v5+ZpM87EH8Qwwv8J49fu16EXdu5NGocqXD3dydrOfUdZLs
whs/5d8ys5lB7GaOCa0GFcHxMLGf1ypPQ2fhIPreOFMX7hPy2b6XY1LvzXzUPG4EFj1tlABPn7/H
c6vK0y0PTwFkC55pzDPvH7NYwAihex8Bz5BbhsardSj0QujPm57z9s5OQgMwugeL6/ACxEDWr5td
4bgGNgqOKn9i11P+/Vtn1iHxgH8HIVycSAhCr6B7mcIu8nI7oI+cDquq8S5FnJ+Z5fAFMb5As6AL
NpbjB0edoHDZS9j3DS3fqZy2wkLHkQ4Oi2NPG4v1/P3zd31mzjJf57RAHs7gGDgeMZCZDjUptBdU
Q5jC10247C3b/hdvj3h4TAM8EqMgPh+PAn3bcKfQtxYY9Olrsu8ghyAs2vz9s8DZh1iMfQh7xcnK
mPJeGEMO/Bo3VX9vlFm89uQkL0TKntn24G0inXWwB3BxeTl+Fk1MBl1XThbBnWJrRAqv0RGgXWma
+/cPBGQGXMnZDBn+dNNzCwNn1xZMBG5NsPKGNCBRfroUpTG/lv9PAuV2QcgbEgh4LqxXWKcnD6QP
NUZiessojdOxTyoXA7B0bQYOcKp4QjiD5bXp3SPpubBhnnmVwNs+MJmNo8UsNz5a555dZ1KrYntB
rwNU2W5y7NJ6Zwkr5VJq2bEW6j8PKZBa4HwA8DirNo6GQmXptgNH+aJPQF87p1/5ZgFPJewWWgGa
1kCw/OvZ6HMW6JgcoIPGtuR4RNsvvbbN4DmY9PhBhvNm1ZiYpn0+yrlXSC6WZ5vk0VOEnKxfgYPx
JJQL6xHIelcizdh0bV7fqg456+dDnZsnNtFBmK9wBEMXPn6g0MpVD/PMwtnYgZULN3Gf653aztqa
Q2Lm2lJoafZcT2G/AbfWLwx/7kltzj2Td8lEdU6etCzp7zmtYA/JHY49zcpuwBFaGACEXX3+pOcm
i400HmMq7DKggx0/aQHDAV+Qnk9XKzgTxeMYU0GnNTbscMi8sEsvDDj/9uMlSG2HVwRKF6Lh9VNv
qq5gh/R67PcwwDDpoQYCrpe0158/1rlRIJvTY5tFNRitHj/WgLdfFwSFBYGzyldu04pNmQFbfT7K
n9+JegqLGIFvmUXw/MkodMeLKQxxf6hL6TzRrvW/k2/R/siCadpeGOrcE7F3ce8mlE1AnD9+IpFG
NY9KBcPd0NVxO/WqboX4FeF9bPT2na/6DtdST4HD5XZvNmuMPmE1G1LpIMpWH79PkFiAc/0Sf8YY
4719GFKVrQD16y+IA41oPSjpNssE9ZFYAMznX8mOQK8NCaLtN0SGxzcjhphQu9teAcAkmvzhR0VG
BzzSsSlwWbcDNDxhPwfQntDAFh0tYVLa82zTwoz+Fjg4DpucjHdw+JLXEpMWYLmKn86PFo66tgka
eabFwb2+zfyi2YT86q8RiSD5WhCafvBdjSZ25MjwKnC9KF0xt+FVKL/RJgwvkaIsO9Me4pWe5ZZ3
wcbmzEeY5a9c1jB54Ko4T4h/3NayIXHjKNTNRd/Y4ibvqncPl/T9hU/95wpB8MLWg14KxcTpUZFW
Udm4hm0ukj4drxO0ZzuvAjOWtM8uzaozQ+E2xaGIkIn1eDKpEhnjE2MDKE8DBnipkzp49o+IwfN+
zC4Zxp2566JMNfHbowynaji1pSkygZsgvchF4VbudwhSyO7TDF/feqgwBOWChou96+fB0qh1H6dm
T4w/zKiJt9gwJw+SDtCFV/37en2yG/Em4ZzZnJMmdjnHHxTk2WpL7rm4HovsCpitAdTCy3anJX7h
YoCceTfSZrYtTDtxvaWiaXdL5xh2R4kBpaDFbrsD/SuIGMsMB8kHOXi03j6fEX9u0nxvVGQYmcwR
lObJJl16AiNOdE+8olx8ayTap7TS7F9U/uKnGg3nNoyS7ufng57Z3AwqAEoSk86A8E8OdTfKYj0q
UUNUOP8f8qSzAO9i9PBtql3IIjz3fB6ogu7M0lBx6rWVGklCkQWXAiwzQq8wOQvfHR7quPw52gk0
4HK68EbPPRxOk0BOJGB7zuluagbEDSXhjJl0Su6ayhZfMv5xOXVwzy7cjs6NBeaE5pUbBe5XJy+y
KDo0eJAD57Oo2xtKc5a2MquDJuER//03YwSBGxMIHWvteDp7HHlTX3JvmVrwdsh+zI6M8q296IV3
9qGYi5bNX4JM9OOR1JSPydhTTFlQ0DYlhyv5MoaXbEoq1Etx7+e2XXRloFxwhOet8XiwyMUfsgjY
kBRhDjckoUwbqmbn2+cv78wogtMVo0kPhAfjp+NRjDA3sMNge4qkkd+ldJh3uBXSffsXw/AceBLp
mAf4J1uOr6uk0RTTAUrM3N4T5gF5pb77+1G4mnAzwQTU0E/dOdnIgMF0kyXVNv3D4ItxFUpfXFi4
88Zzsn0KamoLlzrqUIDB41dmK72EhqRBgoKkuqCN8Cswunsjhk6jgad8/khnphy70GzTSr2Livxk
HSUTVj6DyWAcMOabUWKg6uuR2taR+Ht4CzyVCh63KTxHvd/mgP845wdL8yAC44/i6qF3aKYByV0E
y/XzBzrz9hAiWlRpXOjmlXTy9hojLJOJgsaDK4o4rO72Qz5YT3JunoWmEhcQ09NAUtYp1aHlIKac
dbWGfnKODH7jjrwtwKaqCOALFql4xdOqvdJApR+myph+xOlkPKHKLp1FH3b9TvH7tn//2Oa8vpiX
9CRO69PJdAZ4KOz2Mq6mncTtd42tsoBhQ69oDFp1YSmce83sHERnshzMP9zwcJESQQbnAtxHx6cS
Wt7GV1H00tKDX7Bhaw+fP9+ZeUpbBFX9nPwqIPgdf9a6H0DEf4PFWtNtvM43Vgbc/DV429u/GAkI
DQNZB/WsKY5HilE9QnYauCrDFF0qm7Y9NMDiOut69df4BZmf2AlbHM+/9+HjoUK/1IyQFiRYs3Xf
mIX7BTv16cbxhkutmnmbPdlTOLhm0wnb/51EfTySHQnI6AEj1aJP7zkVnjxXG1dkNNGpiVA+rXq9
dna44bsXNpgzBwA4F0CXCdRPE/UEo6nbQWH6zp4JTdN74SwKFrhQTRemx5npiCUdRxaQCYWpd7Lq
wTV8T4MNtvDcIVt42vSGIQIaOyP62QTq7zdoQAw2S1AED8vfEyBDki+q94I90wmTirPAJ/w4SsPl
mOhqXQGpXJgm514h7Za5nUjfi+rx+ONl06TNJZ2NUbkcHrPQzbbYcF1a0edGcTm8aGbim2ydHm5c
tjLiZJj3OGS84E7QrVVysTY4O4jQ6cPMqnZDP7nh5LP7vQyoQ0uMFG6cqrNvodBfci4+t1kA/QOx
8jREGJ/MuaKELa5Jz16MVLNbROTW1SDxhiiNRPsX0xtABA08e+985hx/m8hqHe5mXOinKoALGA4+
2SiafQEznn/w6fLlFg/AQ0sOoPXklK5hkXGvZQYQWR7vwtpGtty45aY3p2mvZEnah1Ydal0xCUvn
IkxyZnRub1wPOLfYP06eMYyNMez0niWcp/qXrGrCj7jzxV3hm8FflxD4gyMZ/r3Vu38ULaTrYNfS
2FwXe5hehFT2T1HZZVs0IuGFE/PPLZGh6MEbQHHz/ntyoigpIoIoJmBrrZfRUpl2seyktD+QTrnt
ggDClUdw59w33Hx+wpwZefbqYZ1xEPJOT9ZzLafJ0bzGXHieHZAMBaM4LW3vhRrUI4SwNCGBxW68
mkZBK+fzsf9cGhSEXMDo1WCZS6PoeL76RYa1C9XFAkJuvJwLsx353uF+RF5zYag/1zqO21xGTCpC
F5/Rk7UO67K2SwtIy9U6GLrYPO6DFir95w90ZhRuYNDfQHVZ86fbFkgrtt4ZD2SNISqP0daW/JZL
zIOzo9DKnC8Fs5X9yRLw4ECzMXMdF5nW7hzY6QuzJZDm82c583GY+uwi9E4p2087KbZT5qZRIX5H
sq/P9mo+mTmkQzaNNV0AaeYD8XhHwRkJ1w56Nu4MSJzsKCN5Vjk8O9SFhl18ZF0BChm13YcVxOOd
SqsMBzZh/PVBxqB0JjnM6NawOR9PviB0/SysB0DOMAjfhxEr1YJsqW+fv8Uz34prBrwUnPQ8g0v5
8SgkHVtYw03MCMroTTONFrrDfFz9m1HYkimfqPlOR6lKJ9WSllGwvgzWfDZ4DHk2XRjl3IwAt6Q0
m9urNGiOnwULJy1KW2FCO0Z8BmxJGi/i9aXhmerC1nsGtmM3pBB0udJww/ZPTk1F62yECA7f3S0l
YHapF2uMHrpmAYxg7AdOgK+xsgjdJX9lhUdm/oNS1fcXcrCg62lRtnZqW6FQKwQRaaP11zjxvFv7
DuffbHFzapJfo+CzBu7LSNs7QqpLV+eXxJd2rT9vkozCegDwoWfKyzx+42EdBLGfsgaJbXNeTdct
rtJmIqU50yN8ZWHoXvjEZ6arNVt5zV0VqvBTSHD0Wh/6NJ+4Qm95ozJk85GdjBe6KudG4TI0AwpU
beZpV0VoLXrs2DEXqZubL/yMty7oLq28M2D0vBFDRqbBDYZlnFzDB6bMaLdzF6OsrBvijpy9MxXV
U1MTgUuMZFi85ileqHVelDeEE2Y/EGKiCSSerLmx3Si/sMudWT4gDTNdDOwJiPfkpB1rz04tTsJF
SHH5aOW47paObJ+sdhIXDvUzQ3H4gN3N24HPNfp43iAjDfVaQPBI4O3f5UmTHZwxazZkhdYXFsK5
oYCh4KNAFaSkOhnKLN3iP3043NDkNw9K63ZMArnq+wyJ7+fb3JnlYM/3dMBALmXAHMeP1SltDGDD
gG7Ayd3JaUhuI831V3HvaJtmjC91ac/MUxqnAK3seXNZePLFfETqXF5yC1Qefixpn/EOAnR9Ya87
fYO8M6wB6ZmagBfgrCdPpXDFa92aUUaiDneyJQENfm78nGAu/ZfLGxK2PlMUgPv5VOJ0Cjojbb8m
zeh607VbaqmerFHKVBc+k3H63uZhgIJ1rlnGnId0snkTqziRPMswHn5Udo5DNSGGJrYl02Auu5k2
7Qt87rC4xoRu41vBy2w0h+PfKheX0nD+fLv8Fo54UHmbdXWKoIhs7CfdpYNrF1mJ2YAlOOZbb1v6
ZvvXbxcwiIkp+JaAQt7ph3SKNs1jaBkk3CVXvhM1140gzO/zRfDny4V0xJXCsX632a2TGwU2FTKP
WfoL2TjDu2GPzau0ire/HoQpSSK1x4UMa/2TQUaS+qqu0ZGe+S4ZQqlolhZRUH/7wub5wfQgugOU
lMGO17NTKfzPFS8sNT25drjXXtsFEc0XnsU63TeABA2YCCaVFZsv/d3jcUTT54qmtrlwYDx/L6E1
Ikl2s/fJQe6DYYVb/Worf3hJq8D/MBUJ22ZcopSGuYdhNooKHLoDI0caJ0t3vGfDs+VOV5l71Zd6
7T6rLsEZkmRBtyYnNNf24VTi3uLGVXvfGb07kLROP2jPHbg4FEWS06PHAuL7iOX2tMZjQMMArSQl
XZvQxWMwFGcN4JgumvWQ1263qoWSh8hWqH2kE7VfTUIFgnWeDV24q1RPXAZniLdDu/jf7J1Zj9xI
lmb/y7xzYNxpr6Q7fYl9D+mFCEkp7ruRNPLX9/GsQSMVmUih3qdR3WigqtLD6aTR7N7vnmN8jJNE
FjfPdeFE2mKwM25EVV6kxsG6pseAAXqPWTTfSu+0nMrbCnDF6+yY7QQjHgsy2kFnjKuSUTQmO4cN
QL9Yt+EkHBjdDO3W9VurJjTTa87YtvS2/KYeevtZACP/6BYGJXAJ9noJxwrc/kGzdUn2gYvklg1B
+XUJVK/jFOibGQ9Sm/KmZ0K4OWa51Ranoswqi/lW5pcOSVA4XWwHWhphCQt9A57eNfVO4XAMmC92
s/lgkblKX7J+geMzIE4ARC/n6qrWNPJ3zN7iPk/6qWV+2TAG5N0ek1qd6MxXG2bpHJVZIvtwaxr5
7LjaG08ZovXvme2RuxulnqyI5W14cLOqvHfmgamfMdH1O9uWvAwXqN1JtA4uXndVdn6P/GVYBCj8
qr+xDNt5tVCFtqGG0PQq+P+5z9XsHUejZCJa6qCfYgTG87CbZcLyXxBtrnbMVZVsDBANZCGK82Uk
yNHhbsx7y/uWFI31CoxraI/p1PCfACik8Wr6bv+jSYfsMsoPUQSXmWE/p6IUem8xPPrm9+ucHH14
t4/+PAX3MD/tU7FOkpk5ZzgLkKaRTXYuXAhkf12NxHulhD96ITlUnEGGrTBvJZtd0AKC6NdHsBXx
qJJNq/VhpLLxgwFJDHFdvWhu9iCAOhbUg/HtQnx9L0Uiu6gApj+B7LjY4CUGxsfBnbeOCWh2nOHo
9319pnqWgk0wL+UxTr+lCNd09l8ZzMMbsPHf/z7PuqoPWIL1dSODYQQqIOGpiK7CYm05BT93McCv
aRhK+6E0dLpFEe/ZF1okQ2x3RfamKTY0O+ZV2nuPtE2wq0Q7YA8ydcBAYNV0DrRcyPbZnnbFdj0E
ea3vyFF4H9mQI5FYJFy3WDFbq/at8kg4OH0TeNeFFRTLnTsOtv3sVuaGFjxYUx6GHoF6BNG9tneV
Jxfc9F7pNw/kJMYv2aVFdWB+IoeoZLtz8oWhG1HfMFWzzNFsDOX74AQBw2u6d7cIpvj6BgCWyfQQ
c3MRfO03AzySzHV7jea9XI4d8UPkrPSyvgxgZxjZ8xmcjZRqZlgebpcx0qvn4X0Sen5MTbfVoeRa
nBq7wKuORzXIz50LOHanzNTHH9JVTB0Kh+0zeZ1Ks/liyGSBaZLmAUjCQRGi2OZkvnYzUZvHIp+a
67YfYJ3MjOW+zlvlfK2Z1X1i/R+/dqqmWxLYjHES8usuGaau+9LN6yhj27jgjezMElhclwEGYioX
dVfAwnOBP49NGpIf5d90me54zfIyvWeSN1fhqqwNCjwt6oq6NzPJobEM7s9KMqHo+NWHiZXkvkx6
F2pVLdr1kOiKa5KKAjbZyvGgioAqOhrBSYCtoJYXNMOfRCVV95a1UxWjtJFcrQYkbr7KZadI/KZH
nHTVmu616ibrRF20Sotok83yvA7J/JCaE6hPPxsC57V35hX8s6vMrwlM96/DxFJwZm5N2x+ex4i0
OM2JTauzC2RyA1XKWKKlGawvsDnnhvU/t5h4LJlI2IMHKu+pp3Fv9qBG8rh0DY+LbQbYZnpZjQ+5
nxWMLAflFBxAqjTcA5WUjK6bxXo7yG0GQzezHY1aU/R63+vGuTXyhIHwzRcYWAnRuGcvm1ASuM3W
A0izl6dy1aQ13qam6jPwWYPzUmNK6gbvPAm7/gmRomMyP3O3c1kC7AsbmTCzcWk0WXsejXGKJs7z
TdiZBudZmYggj2bbvNCPXMlIWWMFJ1cZyHQb0Yuv0LFwyxTGGnwzMuL7fD8NYdlJLAVbRltMWVPs
3lhlHOK9eTuvH4Zss5fKbYF3LnYAuirlgaIWXlX5EDFLjKZB1VXu7ckf+49bTtfcn0zEKuTyk7Nt
iJIxUAGHLXTSYpV71/O6b/nCLPABUIjb7Dw4MQQv6ik/5Sq4KPr6eqQ462QzpVkJ0STUhqx1uOik
PPRLmT/g51i2Pa8wEC8qWN3jLHv5FIiyTvkhPY3civ6TCzWCJWPvsOQ9dDpHCZmVU+dEbAoMnv0L
5DTCZ2lclbqbGfHb+gk0RZFJqLIznGtR9v3tVOnhdmKOP8NisiV7QRheRn07evfc6JuOmoYX/HfT
zrIkcqjiz7DASfndjLpsk7stMRe9hWpK/J9O5RpGPOkuEHcAQqxiPzJn4nzVlaeqA7e1r+4EQFzW
DtiI1g1m68IiCu9l3mPujKx9uedNa5zlOH7fIVTode9MxtQfUEWSqWI+2C1ujAqA7KOUi2sdjBIN
+YkjTzudMiCVsNWyfHHjpBhTWFqyWj6GTi3T3VpM9mO3JUmyhhrSY3DEHj+b+8SHkQEujhzJF4h5
9s9/30T+7RhBkIiKhWCKhBI9galft5CGJ5rEX1j9rBFmUeHzBp8guRC8Eb9zyV1OR3+thrJbJRN4
OXMShaFi/elEvYmg2tRGDrQqHRFiHyJg6eb5CpHBs295GPK42LrsZir87ry4SfD937/q3w4YjA//
2RCgbY6b8PPn94XhN2wDyCYHSX+Aboqu26UV9++f8g8XlO9H+IJUBOffz31EZoZH3o8r0yFMje4z
CyBi6aTlne8t6f2/f9Q/XNBLt+pyCmScgjmHT7+dbRLEsaHW+GR3edF73s4bbBYPR0FrGJjUPufp
aJ1GcDX7ERzD/t8//x+/KikQKqaXZOnnUMZSiqzM6pFzYY5Prleu/QIXSO+CaugP//5R//TbEW+g
RnKZBuWE8OtXzcqmtdaAsHeb0FE3TGc99J3S/2XNhzuUEB/tIgrblwjSp/N9N9V40OQC9XBou72j
jXHv+Gws1iWR//UXojhPM4MOBFGqvx0RBwXQe2gCoh05qIaNrsCNN7rBH//tZbt8CsMNvNmoLpmf
Tu6mb7KDoeKEOpJwtTUHoOd1oX5zy/+9LvKnho5EPP9iDvYyv/vXcHGeA6nxUz4GxuNyx/nb39sQ
9WJeB3LeDWMX3OpRY3mFgnTr1YDLWrChRugSNjkF4zxTaE5z2quy+U0z5PII/Lrm0MlnLp++MakM
Csm//mX12o9OywY6dDZPfKSza8SCF3A8JWzRAwbVVAhG7ndBkL/frXwq8aBLVIhKrfPp/J/IdWp5
pV4eTExYY92yideZ/ZvH7x8/hcE7WnL0+nHu/vrddDktigfdgT5XB/FYL29C6N81LP5eYmBAlcIM
g9SMHvF1fv0QXmhYgDyWM0L8MoTXN7037ShCcyz9h7Y29X++1P+3FPwf+il/eXj/Zil4zj7y6qP5
8VdDzp//lf+nyBGocBh3ZwVk2Ay7J7/2fxQ50v+/JPAuI9T2pRRI6uN/J+EtgQeHbg7DVJcyL7/g
/07CX8Q6NEElc/W0W12PmaT/YhT+c0+CVsafNd5LK9CmTfd5wkl0Uyc3ht8ROufrPVPN043hlkEW
1ZMG9Nh1tpEelJtSBWKPwEvXcSA5kBqBgRSmakWVtgwqGHZ/uYT3/3nQ/2ru+fSG5M/ihEGLl6OH
T3zw8+PvMpEAaSjjz6op5l9ZebaZOx54Q8P4r7PrTjXdjZEl+bin1FPew7Vd+t88ppcn5C9LUEAn
yAKgTD2QSAmp7ctj/JdEpt/OE7WJVh9So7a9Q2qnI0g2ryqZN+suosx//8qfo5J8HrsO9nQEc8zL
eOqnZaGUl/Ncn/kHh0rHtJ9JnJaWNrNdlZucP/J6uasSmYNwYsoGMF45Y+yc9FAdf/OH2H/74lTj
Wfy4MZk44SL8+sW7kk4OEDYXQr5iwLrwtXXviDX9kajEvJVV4NTUW9KypxK06a/C6JonGnOpsZ+U
ZQJhkXOa7LwCjeNvbovLJf/lJ6EXT4aN3iNDcqyen95XaU/vvOWcAN1bLknsZJnnHIdiaJLf/Bif
7z+a/q7lcvMRmb5Utj/99qaEVu90/XQw0dkEe3iCVAdVF1hvW7+4Pzk/ZOFUqCndEX3nmJuoJhl+
c/99WsFBZ1yKxKRmXdZwwiKf9gBWL8HN6Gam9gatMCSvWuz9GsbXboEnlV6LJbd+c30/vXX//Eha
yDhv6VEyPvDp+i4umoUpE9MhR7fxpViqOt/VPqcx9JGOe8X/VtkuyOxB/yYn/PfvykpGY0ZQD79E
FT+97tccC8O2TsPhkhuBd9sJFpzSoIAa2RWxOHZbyTb/5kf++7flxyXaROTikoX+3ClsCPUQwBHw
Djk7H0coSCDB53L50cih+2F5sOl6agfVb/oll+f415uYUffLRtXnf4itsbb/dV1JCeCYkyrUIV3R
qEZJPQ0/maDVGX3KFM6fP3Y+hkaQWvAjfWV5h39/vmkB/fqEU9Zm98oFJ2fC/c1o5KelJlvgxNpB
Ox9WDL4hcKV34sLD2aZ7cJMp97lb+tinZcC0nwSgXzD5FmRJke/S1dVXwwB7gWnLZmcV2n5whn48
pcqEVit19VxmpXk3rFZ3wFfyvfaLdG/TQDhmW7PsLU/h3U3yJGQ6mRnBMmvvUk50Q5itNZTZNukK
bBDwzLLVyMChiY56eI0D+GOT1RbN0JQIAfc/rb61wsXcrhpt+ydi7evZl/MYpthKjzWz3Fcj5Kpd
q8BHZ53OTpa2f/Zba177NnjNrOSJUkURPJXC22LK69kdqebnTqTZPWWau4nn8cQOSp4py1C0F0bf
fDVL+a40Tt8x9azrsmuGqFk8xB/WCPXes+ertp/UEY5gA0OuNlLQvYKknl/S9aP0VDzNjPP1bOrF
vLM4+73rLR/2gmUUDfGUx9rnDRAb29zkT43CphEF40UfuvlgugnsEumUA3U4hRQsbs2lKGl4NC0L
0Owspryij8iBbqWQTwGoAjyzyNBkbotXdcGTVSDvbfKuANyB1MvZT8PoyHumANYValsRZIris6vw
2np+v/HnuNZAqhKm25eSf2J3LZzlMs8ZqCIwbirfSPo+FDJttvu21iyAzG3N5RsIJ5blSpZoo1tn
1fdjPZveoWspLh8WvyvyB4fCo3egfJlqgIfkAc/U/VtQ957mRW9NwYwx17Pb2YdQLTaVXz505Xr3
AUSs3X/eyJqhUSymtDicnyo1+ceaHkCtx8Qw+YdsUndf0pXYA/oA34HBiiI6SK7cigrXrkpH1pki
KajvVeAqyzfSyvy9o9XwfwdRpNwkfZmPkcE9VO6SOuDPo5Qq+MN62fQEqcd0aOrbrZkZkQ7wuJFw
9fIiiBJPk4vRZj87X2zYtWWYWPYIkWu+2CJQgkzXzjr0/a4DNhvcOtD9ynih+Y3dYxDDcIWjWY/n
Rszcy6IeAhjCnMW+9BPgLtpedr9ENs8bF4rtQovP+NLEE1PsNQW1KV+vwwh9bB3Wk2sW1SM9Ebva
SWm4/nVteFMSL1B1LQppvTaeUplU+UPuUDyKMdLUzffcMP/YgCamkQJn/cOEJS5vNKX6u46z9xQt
YIyT0NsSJXe1qnzkAWPNlZrtLt31zpj9VCPXKfS6NU9R4zgdwmPQtu5jVWxNezTSC8+sLjnGwd+w
k3ea7CbnuaK5GpzamiNPV8YerCHtlK6nyRj7mSfGD9Kvnbgy28Ff6bAI/ex7mbRC7ck5iQdBO8Jg
jsXczTTuLtBTELKuV6e0FdsZpUwlzS0/+qDJ893oJh3TKLNhgC6ElRu7UNLHqAs2DZgRUcGiD0Ui
uVEURdwl8tycZqvq3OBiDJqde1s0fRdja+i7HRm49evWpltznEraf7uyXHh9dUBFucWwnkf0QERL
ITtbWc1dJeQSLpgED01ds42ZSnL/V6m/AbGF1Z5QAKaFtR98EMqHNvCh25k6B8m9AV2DI1HeNMpv
jrPIVXNdc1SIKWEnj6UURizdtrkzTcM705haCjqoZv2zqUZmeam431mjs1xDM4aFz1Ob/ZiRcZov
LW1m8t+Fn0QNXHa0KLPJ5cmVGo+t16V3CWY/ezcWuMXABGdy7y15hWS4ylu6R8CMaeDSUI7RtLjf
Vhw9PEd9jXODmb29OSXOnV5kelU1Aw18Nz/5nTXcisKWB91tNlAnIzVoFOkpiUqd+PvayeyXiXgK
gQxre+AdOh4D+kgHkhKoD9Y+qU6ihNxZdwHSFLEVR7i9xrnCARFRxiD7XS3LCdj++i3PVjt2Gplf
XSRqN625vQmzBPcsp2GKcuZKLui5bT1sdbc8EeK2mEcmFxNlTSIUEEVFpTzfltgwC3Z9I5sizbLc
41dWxtycWPfKZl8uXgfuWgnnD6wtdIZHz/8obetNjN58iyi6P9GKCHb43uRJ91Ow3+CDg4QeHIUV
wkguJ3O1XI212WZ7kICpEyOYhH2cMxn2hOnIvS/TjeXcKbt9MCfOsFe5701Xdmry9qwwvK1yuDSL
ikK+D3U7ZuetrcC8UtYvmqiRaXG9LK2tbnQwyu/kyKc/kF4P+yBJ8zGslR/sO2M046RvSjofhRfw
i8N0t2W1nurWHL3INnAuhHngovNqje6BnEF/5P1gXq92d04If7FqBmBAc4Q6d7LANyHajTfWXLj3
XEP81uAl9tNY8ZIu8uaJEfF6v4nJO69eJ77Z7oKWVWZ8e5rgKPCkX5n3TDq3fyydBfKULHoZWvbg
VPsSM4QVVXIpTmVR1k95tlTxklOHztNenei9lpFllZI9hKrwRLfjtSxFIPYsU8EfHhaB09iPeCmS
UVXhoKuRAcwJbqfEkRZ1TPtTdyNUGeVET17KyjaOqZI8G4VX3g+W3PJ9MjrZq1iER+tQD3ucNOnB
HdkjOCASsmz8sWzYtzaezjsB9vtuDqwHYsx51CZwVBm8Q5qRVBa8xmTbsdPZmr1XlM1tvprGCXYi
AoOlFt/ZCI7Xmg3PbhKseFECoork/WzfmcGATGRszqaV8ZNYCPpUMCFhSykIoefj5476bi5fndUd
Qf3LrL31rbK8W9qF1mGLAO7SvRqXuFkzGnIwQXuLFla+k1lCqLWxjXDDPcLKl3MibaY5VqOBqJbA
CBDLOycpzTfYN+be6PUz0aKXqlqeFaG7sJ5bsJbFRmplzJLxlrj+dha6t8+uSF45uv8sZgmzMv3h
L2lLV9K6mSa/PA4sjPs8WG/0nH245FY48xQ1ZYf0JV+YKqJFz/MabC9eP90FRVLv6M7xQA7dbQFD
l96Rh259wDJKU5Y+0PSMPzCL01ytUatmDGaMLYDdnWNrmaqftD3XkF3Zvt9Utq9pU0c4Qi7aOljw
DswhwKXqJDMIxInf4O8thu02H70lLmQvogy7+qtTBz/VFOSnoaq+GK5rnFWDTN6r2Wj5QMjnOXur
RPMhe7JeOfOmEc30cefJennVbfWNJfiGVf2+tnuxKwKEkZOcjCiXK3zeuXHjza7+QDn1lgNpjkHw
rjve8DfI7/p9aZV+mOFphcmtJrKxTtyU20BpJj0MA/YL1qH8uOX6O0S2NvIoMYQT699OMsm/D/yC
BE3PIYQhyJ09bv5OZZk8eGyAQujc6S1U6unYCnPd+TJ5Aj/hRQZeiqU1b2dD0FXt2J46Rlcf8YjR
EeqLEpMY0jW2lEFIDQMWh3C293IUjJ/No3+jqVkcEWc+aBo5VyyeBPorFwV9PYtn1sQXZEDJPitS
GQfliihRzgE+PXSWL+QS29AbK4VTFuwuUoMiqr0EgYJZi0gr/6OXg4usyLgooURIAVkDSvG/W6V1
7zbGEwMQadgGELfJL5lMLiav2Qz5l0diIEnkeve01I52J2LR+ctx7lha82a0DxthnThYNfbZtDNO
zDudVzYlR9PryhOgcVwCynsZV3GcU176Vt9nxzW70BpoLONGmdZpV5roK7akAy4gkrAdyW32myBn
Y+SW5pDTrRg1m2w92pt/l9bj07zaya1Fd/zc9cqJJjai18WGXFdPdkebyH1lumP9MRNNOBmDsB9R
YFaPC7CEc1lk5BjtoIyNQKfPWd80Twgwtn1aWfb73BXD91y0rR+SvSKJmM7bm0vP4zDW5M9qp/mG
l3CA3c31+qgb77XmzXKnBS0r06q9SNTBfEXaC2kXTbNIbJYVA5gvdyn18zpekl5B9U/fV9evLwUE
J+qGhRLGheTlebUfZUsmjqWJADK1gHWT675tarN7HJWodm6Gvq3px13d1sWbPwsjDeFB55dATX1L
+ae5a8wpVr1ho09p0siaVBCgThbeSS8FVrJqCtqoGNjzCzMHz16bDwnEaaeSE/RjhFFKlD8HDrAI
YvZYfNkC0IKo7i6AtSL0LdGTcoIBH/WpfYGDgkUMezvNIpWS0ArtNW1Gaj6Xvvg0TtZzlo83zlL3
8di161kxLxKpgWklhu+GK5Wl3q1GwXHV5sX4lC4jr6NuQ5dF8Gatz1nZImbLSRco6NV1RN2MlovR
NOM+2Qb/VKSUQKPW3VYY+AywRaRZWaAXBnwvO0qcwxv6tAiVCnMJupXOoZo5f81a11+JZm5jVPE+
SXayN/1kNxhcBGq2xqjOhMNJDiH6tG5EpZKzUQ4LN2Ju5w+zu/hse50c83M2tc+zqIvmkKz2DK4l
o/2FBsrn+BuMi3uwOu3eGx3JBd/OyiO7xyGLsrZdmEZgSuwuoXF/T/bLaaKVcAVnB+7qPYcoEi5L
YvS7yWHvEq+z97pUoHujokvHMyO3/fs6O/0W6TntY8lezT5UFClgwtkdRCJVo6KE+Bksh2TTFva5
oVv4tGCNB7efEVVLlKArHLKPwJyHDznp6azrQO77zKbIZOHEYf3arnC6B9cJObgT2zouAeL4fc42
/adaC2eXrHK8pJvyE4dAzmsrltmdV7mbcRoQEhURj1hR8E3Egohhxs3rlPhI0Vh+CdLhRzf64wdf
KzixpcI8EaQ1qprLPDG3Kjd5MIqjkYFb5EYUd4p22H2Ndeo6p2D/HlRFz5udV88dmxeCLlvu3Cyl
a/GXGsbBp4b+MLh8z7DUVEbBH2FTjOu1IkTtTSMvzKE2xmNmmMpGapZUr3la6Li1dPFlE4ne817W
cZ9ujE9S7LHuicYwY40fANrMnL6YtU0KbwLN847727yuk+5iQeimR0MHy49ynboPTpB3DjWth56J
HEiRyrqE7YmwEY+cuQVBaLZt8WRaznYOJtt9KXN/fRY6aPbLVAJSItkUUWhFVMMeez8Kq36SrRbn
IuOwTZMMcY8YF+DTgesuUU/lqNy71gi4ZWuH7dDNVn4qe+me50wEu2wQ3kBylX2nl2QcUDjvu8zZ
MWph4QJJs123IFex5poszuB+X+bgMbe6gDINQMjKWDvOLfK+q1aiuHZL1dORVagGJJp0HpljTXP/
SROpYYkT/bcuwc7k9nmBUVLOywPhp+Bcs4aES1p8wFBmGK5GlBNwcEWVkKxEUHuXwzpumGnfrJt3
l23sEnxUq0jF1IUgZlniuXdd2NUboVA5+dCJpT0mP2hqj3dJ5ztn3xff1AB3cmd5muRPXdt7WQik
HumYH+cCIcWV9NYsNu3B4kKs894Mgtdu7I5qcjEymM2BYEl1bNQl6Zcp+eYSXEqL5X5hwb3V2j4I
Z7qeDT9qdXU/sPlZ0sk5KqW+ru02RRhuLdxc5FYjw/FGYqX8WkVXjVG7BOluE06zIs1zpxfU6ccC
nfA3BAUsx1DHn2cUXEWN452oYbdEbcC4C94ZnS9sQ1Z/vB1Skk8hQleJmqCZK87v3ohcMEnHhC4U
QWUsMYPnkSFE/UChaaNafk+smXyw1Sopz2va1+hvKqFkTAOrzDD6LOZ8csjVVndZK8YSZiDR2auN
bHl5ygkc/kxVNi/ndtJJtAUuZc6khwyEbmkbLompxr+aXD2GS16+ARPNoay7x4s3M9LOeOV09jdE
sJliErkXc7Sb7Po6o161auusNZqjXMfQm16NojyV2/LOWIJ35WyOE5WTO17vmnwZMQKkdahmQrw5
UBjkGu80O6qwy1f/ulBJSjBWZbtEciQOConAYP1jVfLGtpIrbv3XJqsO85JdD20Jxt9okjgZ8fxl
bs0GWj8mPWRGvxIxFqQnjEBolwLrAz59z0HFu69bfjR8aE/jJk9mhtfR7og7o1akyqMSL9oSD6wQ
r3/26dVtVnvf2i44FLqodhlax4Poi8e+N54V5r1SlDdLUF9bI0KDxJPbW5+tJ79Mk4jZtDN68B+r
N7RUWrIJFaCMOSDRYivwlraqqqNVTE2oRt5ofd1ejSw4ezHYNcqZIeWMwEZepInFtmJ9NwIcYk7v
dXFK0raKm8Ybl7Pslu+5SUi9oNYr9rmpO17KQXKNysA7Fy61P0flocwp9CSCC2opBrHASGed+TYW
8inF83kADWG9pqND4s33bpAeqMepNYqr2Rbs8GvWloZE9UdXdzlDI1lgIBUtnHKKKgIrxn5GgLRd
UTwp3ihst+tPsxS9fFlJzH9nmlmlmJm7McMayVkjLCfTma8GKrQTZ2fJFV95Ga4xRoD0RwHPc4t9
p22ne6fJffVR2VPR7EhFVsbV2jlUK8J5aCFkYELgAqSumRmRKjgVwU3GOb4ndlwiTpn1yzAuj01m
3JvB9EoJP2qHAitYhdfDhFWy4y3H3+4Gzyg7IbMkvh+Li9WPzU8Qp2J5ZYtYxrhU19Pc+o8+lvd9
74jhpjLG6wxOE+bVtbIP6aZmEUqXyHhS85oLVYqFcEjZhGsy93I/WYt4o3zLE2eR4cFOnnnFMUWD
dF24DmpUuDwDhZq0eEz95vL9MmxJXMoubEtJK9SrfPXoEspOWKEcebbEaDCLXKbTSWRFlbHgsNsc
SeWpkHxqf3Rq701Zq7deTZeU31mq2nkRefIHBef5NvG1f0464iFRNQurj82UbDvmkMvZcPVR8c1i
eQ9EV4aaxfDRt6cpTm3VnTo9uPxGVRpTnilut8qfH32c64/F0rsx/D6ec2v4vkI2O3mMhH6BOaLo
KBpkKktiRSocO3HRp5ducBC1TO+qTp37algp7faU9AuFQimq8Ofc5vhVw8UtXB6EuT5O01h+oa28
HYiuqF2GBXpnjlW7q+b2C+ujPhuckY41b6zQWNO04GlX6bWVIDCJZklzYaJDdtekjIkPuWmeZWZS
UkAR2VzIfPl5k1MXz7XtnhLGmqg4pUsS1avvvTSUvl97/HpxRz5vP2RsfM2qZtMRjE3UmxQxFV+I
FmLVRIXV5rs5t7YSN+AYcINmy9nmDbez7MaJMx/6BWMrNISMumqwbFqpavZFrs0wtbuFs9LsXbuY
Nr7ofJue+l5/9LpVe8xn7sNkSxxJzZo+6yXPIm6xx6rR1bW9NfqxwBRrootQbjSQsDiMurZ/MB1Q
Efj10e1Seb/ZZv5dkVPZXbSc8WnmTTzlafpz9DZEUE3bfRi8+6AQzPoa1M73mQLoAwM2NwTorwwI
smUoIQZQTJVT9uiwSMeCRsiuUrTpg5qzEjF9Qbi/ZcYHY0rb4tE0i9fU7LeFomlh7wvlrgc8asWt
lW7+q8ovt3xfdjt0rhNVsaAI64AqPN86f9cNtY+VbQ+lC2nuzar8o0Y6tM9dLzs5I8HvTYtj5w3e
Q45P74AAQ/5YkrZ/s2RnYKZskkNboU6spWdTkaBo2nW+UXCPWPoKr7H3zfBS/eCXCwqmxMhf6Cq4
cTa3/B5AY6Mgq8wLLcEjhz4NjxKZFEugcn4OVh/sg6xfo2J0HaYnjOXE9ijY1WxVXt1t7m4nd2vC
oKtga8rWOWTznO9UByV5cVT50ntzGRLmnd8zQB6HWep2Z9fOgjEvq2/8PpuvS5xcj2vVP1mzlx0m
5RWR6xdgj2yMTwYbvK+NXRd3/NrLY+D19vMyFiXfzQrml5kmDjnl1jL8WwZh830/5BTA6EJBH5w5
oNcNoXxe67h2oea2371y4rjMyE0T9rObKxSkFYPPEwflHTpjDhstNKywXp1B7wq89d8xzuDOMYbE
u126XlOn6YzuGzyx6q2xZH7LK6qhLp/V31dC/cy6QIp7xIrkpDtZd1AamkLDTZ3crjhNTK8eaeUh
RF8XFSdlj2gH6P5dRX14nzAAEbrmaJxAgDM35Qd5/mW2OmlfYa5esDjTO6l3S+WUcaV77wHCOmB3
2++pQvrWTc73rkGlIFv1UmM6lFvrNzxJwXRocDe/8JoydvnSVGFt03dd3b5/paOxPpqj0+wE5tOQ
koB6KdqlPAlv+h/2zqs3bixd139lMPc0mAOw98UpspJilZJl3xC2WmaOazH++vPQ7jNtlW1p23cH
2OhBD9qSiyxyhW99b1IuLTKCNqndoXBoks7dICp3/LEQDrvp9HnSJ07IjiQUh67nRV0P48oYJmNr
5S2hhq4gfrMmSFEfiPrmgAYFMqyqfZZTR7mzxXEjBC0t6067FTx0PysU55pesomtVy83wJ7JzvRQ
WptWDGithsqaGewEXVu8H900eVIZ5QluMDTI4qE2WSUddNYWfjFFmEcHvUKpYff2WmvSheOIza1b
hgYlYtTt6NbYwUhB5HOqpivae8kmUXIXE9u0f6zbEkZoYqpn+YwWiYYCzs0cn8hTzLJd4nGGm8uM
M1zk0ODqQ/cIC2r2TadPLkAO4ktcOZ0gD/vpvYjVaju6NsZ9InarR6e3UYdY3RN1leaLxK4eU0sI
sptcee3Ws3bF8dL6ksYET5eJbQWulsgdnAsGod25nzqtmliyu4d0cJx1CXub/F5GwjYPDcmkc+9y
V6UV6xYfjMLRNtNEclcy2X8BZJXBwDFvNXp2DRsU1QGnIyhhSoxOrVxgpsbdtm7VPRIMzXkSUPg8
1ymLZ8mGA7qX3sUGZnC+ktM1K3IEGlrqjhgdcYgVqJj2Ai/jOCBsDS8BTSs3cD+I6HIr3afcabGp
m+f0nsDahoxKrYg4ZtrNTpPhdJg6iDQr/Dn6hi+RQv2taVCvtdgC/JjrNg/9PivLfRcW9cdRioI2
DkyYZO2QId4n7ZxSvhZD7C+ttouim2FEjKQMramdHguzE3splmhHr4vC6wT9jW+03XS0aPzs1VrI
h5qcbkD9eZDzmgMZ+h8AAIRKTaSrgR1xyP+SppEb7bzOtaLt4NYam2wVwoqmo2X6sq+G884w4nPp
RuNfyLBQSUQNijiXcVT5gz0X+B8gX2C7cr+oajTdV7FFmG5naWdaqC1YtTTNfaLwUlaNkqqPEkIc
kiHChT9VWUETvYqwJELBeyQXLVy3ZCxW55OdRYGM6vnGs4dZrmCFIZNElGczLYQgbNMj/3nKBSg8
2SdMFkN08W5kiD7abRg/ZeZQr3WQ8RXA/6fYiZ8mR6MXjVYwPTgW2Z7CsNm69ahTWBO7aDFwHs+G
1pUc0hIL+cU06OdRlnn3CNLCyncUw/qAM797iGUhhvM6rk1ErbN5TuIjJ6K4cD4bRUmTtois3aik
E8f5vpOXAytMtspjszvXm1bfqRFQq8wh8IOXxwqvp7KRHQrVp5jACarPRXirNY68M4xMOajZmG9b
PcoQb5WFLAHYnXkv4kgGM88uXmVK2Wl+vLSCRkJSdlql9DRXEY/yC/w+WdAd2V0wAmjj5d556xLk
3OaD1vompdb7JA1Rzc2TU1yXIhJ04qcYiW6Gg81u1KoyYWZ7wzmC0jnAlyso9ZyuJ53LrZvQOdli
vVroqxpU11jPmYIaokE5/0CmF1VVtKB9nGucXYtUA0mu3u+o0xXhY1HIa7MnW6ce6jsIzZo9u5mv
AnRuTRLI1TiZ1nnp9kGITnRthvPS447rW9zWqHDxyCUNRDSFe5y9iKgxOmDKOWbRbU/D1TJuuyFK
tnqBthKDcBVRVdEVd2TX0SZ1TPzyaUOOQSU4sbHWRLWzYkf25mv4AUz0RNrTCi4fikH2omZTJ6qF
VnCS432fOEbPwcaaJmCKJjlzdCOftiTVpiDjZVSeyRCUcVUUpO4JkXu3xNSA/DQ6TepWY4kK3JlN
rWaxEQGp0wY4ewMoEunVHumrjfoyLl3tpu/07rNStskxHW0H178W7hRFoHRwSBuM5LpKqIdIcyKR
GNQA5pIC/dxvw1If/IncN8Jw+jpepzNkrlQHLBhHMd8ohRh3JDOPcmXlEU+/n0pCo0tV3zbpZO91
Dk7DJjfsYZXiyIbDwsQsy1NFZrQNEGg6eZfg+wxVQG2ScCsyyffK1PxSc+T7bBisD8gC7Xg1OQPH
MCWOdpQq8zlynEj1TURcNjGBS6p94pWSmUDXJDJm/XHWJnQLunHpKjTWGPalnw0WSYGcaDiJspfQ
9OidZg2UQhQn9Basxmzjxi7IWCj5Lg9OaOebDGhgA20AvkmlTcdCnePNPBh/FYkt6f1KpGcovYJ6
FGQmMDqN2L0l4ibcjRMaONOAiVUTfYNw78kZVU4DdXFr2VNyX1PsHlMDSE7VjO5GN12w+jhD9wuB
p1GS7Rzlw3TGgReoAnWWPZ4VhFEaa84BdPhWfS5HCIN2b8LBaEuKgp03WpCT8riFtpKTikhYOumj
w82gJfyJ5TaOue/KShnux6Gdsvff/qSIJ9pd8OXV8j7y1KY/mLhlIHQdKTfpHxLuAgNHzfhopRdQ
UIkRX1iLGeK6NWiW/ayRKMyaEYY9/CWCLF1zXy98KC1p0upsspiPqzFD/bFVJ1blVSfMZvzI3DYa
RIYjrCAb57oPrp4p7Tomp3q8V5gs4koBHiKJSZS1dV73gpVuJuA0PP/GJ8m91DF3oqMiCJyxgY3R
qzlxOr5mEQmLqxSLMptFxsHxRkuzhsqzDF3pG1+JSOpo9+W2iOoY4tpCzVuXmguDrHAQ/640jzjr
vQKw3FwX7En6dag4uBf7HaaqHzrFZtNqJI8BapJKD9rFXXbVEqJBZzwqYZkLmyQBsKGLQVpYH1CQ
0/PQRm8XGQqraOQh380058oYajIT61p263YWtP9gLOpXYdeqN7HNDgk7LB72HBJKbYXUPXrScjnc
cZq8lKAqAEFdlg7rtrV1KHKxFFuDMM3HOtG9GzHI5CpJ2fuwTXDvqqTK9qZFhdu7c3yliTHxlZjy
2q0TFJ6jmWXUsJrsV8MSY1BEmronqXjawAYwP+Epn32uqGzvOyJhy5XQ8ev3oxJ4BFxsNj8PqZ4e
wj7Mr02HEFSIYul5lurDld0TFyldOb6PhnJTh65GgpbJ9FgBfuK70ik3cZUdZsUG7ne0tNlz3kF3
CSu7fiB06BEtcO8n5thc9Igsz8bJNK5lqLA+ThqdobR9RHcQbp2+cO8GozcDxemzu2kY7AfAbn3N
oRO1ueXUu4Sq8mOHqmGd21QuskaGHbByigtdunCYcG04SxKywIqRg3tSeTdZjMEUu1kVYMfafqBD
i01aV5w3WZ5d5MzsD3ERH10quwtNNR9FGM3R2qTG88Ws54GZqVCgRqhxdlI5RHlSpKnd0r326nM7
T7WACDBzY5Gxi469aP1Y9YQaKJUyfrN++i3dyl1V8L//Wv7OU1VPbRLF8quo4p//ukye2kpUX+Sr
v7V9rq4+Fc/i9JdefDJRhX/f3aIlefEfZKvCQzh2z+108yy6/NtdRM/V8pv/0x/+6/nrp9xN9fN/
//uJYGC5fFqUVOX3EhUHVv8r4Y5CUnJ8Ov0L3yQtuvsOTjHHBhW3P1qeGsTqb5IWXXuHYS9iTX5M
NNlXDUNZtTL+739b3jvcC1CruhgzIQhcaM+i6r7+yHlH5ITBj7C09Mgmc35L0nIiEkAzoyON5foW
0hYTi/+X/OpZr3XZJgyhslP1c2cWj3iHiS2kUOtCzhOMXpxTzqHce1tXy52t0U44rgP/0lBE6esF
xER3Z2UZpfffPcKfiFpOSO7LjaEigXKNZ9TivndyY06YIpvLie5pxro5L2VH4K8uBm40a0PfUty3
UuZ+fBJYOTmLiAAfZgspy8snYapDm4gRgpFTh52vtrCFWkORD69/rRM++2KPjoZUJSUJZ228Jk/4
7HMj8Ml0WzeYXTCjEVcOucqbRAV9MPR7XPma92EO9GshNrp9/dJfXTK/49JzbRsnQ3JLlqw+vunJ
NwzxbaD5PEIxn7FyiYoqP2NTpGdgklq4anODnUxC1iGflmJBuPTS5rjTtwXC6qvcEfa1NEr3wxt3
tVz19K4Qo1oGllPYEp7G2Tm1GWH+igZmMY/fWLyaXaMRFLkqFULc6XjEN+k4XCdNJ87ricImnrR4
Z9u9+j4rMwag5h2VrgDVag0Hq4E3bm95IT/cHrJDvA7I2tB/sOucHRdrqzIMxshzMQ7xjEBNzfbT
SJ9j50wLpatQiNpkaV6sQFIJK9WK8aiwq3Psbd9yvj+RYSzvEG841gzmKl6zp06obDjjFIs2Xlup
y0Rso2lcS5jsK1ur7I+FC5ozFqr1hgrjq4T25ClY+FOSWUa2KAqfk6GjY4OSJnGTcH4Fe0/z3gi6
acyPHLCmarVU5zBA2cpjyqjL1oJjQCuNDPiw0ijzPVzlaitbV7pWnylhrNyri1nB62/qJ0+G4b1Y
W1usFoZ+coujEFaj53QqQpS5x1YC17eq3pPLHI67Mlmia9rCe0N5e7poIEZEgMPuaurMKRbRl4uG
3sFb9sIkXVdOGG1dQ/Tb2cqrNzybf3KVxSXc0ywXWzbHOhE3lbbSekkWZusxW3B8G7oprB2juPnN
J6ghklyUNkS9fHVdfPlliIGyLNrxdpBhN3hZ6bG5L+0w74BbZLidu8TepkphH16/6lefsBdji8uy
B/LV0FXjTHDy7chSA+9SEzOoilkJYXdYyhdTG+NyU01NvCkGjSTIycgtlWDDdmrXISIO4bfzwJnS
RZBRBZwCyCOCPyRvM6WJAa8NogPh/6SWD5I0wAA1p/qGozCCEsecAThSK7pgKBnXKQj7sbEMYa1r
6eBP00yhuIhmQxtxPbImwGSwwMvYDVE3diwRW6ECzBAjjlhqoSsyAUsoZg09dAh0I3x6PD9EV6zs
WJMP6GnsK1UpqFqxwa3OGCcpTQPHA7zOYG43fpZkGBvonZPfYt+TqxChaIYF5dDV/T7n+FQex77E
KsyucndraBPNrGzu84+cCTAK8Ywpfxg9PQl9N1OUPpglm4dvZQkREpop7GbbNmR92V2DRwK8xCEJ
m4fcTMlWLNpSBK+/zh+m4de3aaLGY2JAZj1RS+UinfUQwWDg6IUSVEkebjH9AWZouiIw5ry/inO4
LK9f9Ic9ZLko0lfdJGMNJeYi4fpOfTogA+iMqLbAS1qb83oBaamsERsQnPG7ywyrILkwXEnjH2T3
Ly8lRJRRSXlciglxjm4EckBMc6o26L0xxEEfbeUtFdxPHqqtaQaBFSz9eEqdPtQo6kMOE3YAK1Je
YuZzHcYOBwOMNAPVoVyxZfubDtIqI5nMQTSiNoXhIox/+UUr04jRnph80SQxQXU0268TVHZGEzm7
11/f8sxOVgA2VyoSes8YiS8S8u9fH8Vc148w1QKSWQE8p6rZDVFtr9V0sK7wxRFvXO/H7QyPXGT+
CGS1xdjDOhkvOUy+quNUFhS2pN6B5PbF66RnwOEb243plmRJ4iumzQHmePMNKR5jvQVoBpaZa7fa
2kPWVwj6WvXQRLSAA7MU016UivuWK+VPRrbLkkhIHt4H7MDL1vDdyA4FrAxFcuorm9K76LqkgKMe
qr5di/GNmfuzS1Ga4uaIbRk76MnI7vteeBBEnUCLi3I10MbYp4ri+jmL8Rsv4CfjGbbkMlsxqGTJ
PynusQwXbtqnToCTUHjRzSGMZkofOiAANVDc8vScvk7/xlV/8gWxnsVV11NNtH/qybPEXzoZSSoE
2XIWEUoMGbvV4WF30ahvf3dEc5gg1WNJhMMQ6DT/NyZfPp9EbwclWvkgNUMJZx7FrpnmaqBlMr98
/XrLrb+cQbi20hJBoIcQm8z1k2ESG5iQ2AUxufZCnqApfOGxsb4xQn6cp3wy7S6uxMqOKPflVZpE
KrVnorBK7MnzFQ39rVHE3ZVBZiXd+cZ943p85I/fi1XBZunjfekUvi+vCBEUlaxeqoG0e8UIQCNK
4DrN7L2NJkc0EwR0xGEAGag+E2NDOx67EHtehUKjNYT1XnrjhC4tRuHakKVH+NS0sHpYQJNihJk/
5FaDGgv+ArQBaew8vJvuKOAhB4dTnT8lIX5zMQ5qXxDtob7tZK5vmq9ORDkttW5TDeyrKwFUFa2d
rEmuxrloP46pSrWiOGZxqOrWQ3VlifxDk44wi0yCfiM4mm33DKMhwRutjpD+AMkMn8FtaX57YUVq
RDynzTnnNfXJbGt8GXn1xb3ouuY+421/yWIRXoX6iMdB389htnLbBT1MGqUs/KxxEJ0sclg0YepY
fUZXCGUZgZC1PERwQEtJnNI37TwPNyJLpmyFU0R7ZSpoe1DPdw5EhWymk6ggnDo3MByGrDFG47Mu
G8gYsLSLT3YtmwJ+fa3fcWTo32P2gAwSHa0WXXS5Af8fUcb4OexbG/1n7cIWaOwZX+seUe77uHfK
eoPtPUe6sdJJIM2SRuBHH09ztk1Gx6JiGg0JLq1ArFnh3VA8zZNQburMW0gjTciNDNQ5UG5bMhU2
gNH8CZWg9VQAuH0B2Bn4XlkSdRtMSaObfMrDmmbrUF+3tlI/ULFJuVJCsjtWSQ9bBOY8kAjkLwW+
+QBwBAZX6enoR6YGQzqdhVRWvSROko5qqToX+TyG3b6zgfPhGdkcgDq7xDivmYBcdFwZV9nsejcE
PDfethnt4VzVFqZOoZl0jGvPEzzWRAh0YmkZnvMGR7rDsBaq1TQXNFDBpZxhebf8olPjUe+nodFd
QdmXOA0prXOXqqVS02bMXHfhD1YoLMr4L73SvWwLWBLuZznY03ohvAPJl2XjQ8WLjr0963dcSIW2
IdrqYRjLGabekGDCCYntualaD25DNXK3Om1c0okgLF3bbeLk69cXrxP/CCoNigcsKlyXRsIS5vNy
kiejpYFia3pAF9zaNqWN+MAtkTjZygBhqyxWhjoMASBES5fC3L9+9R/bIlweVb8L4UvFzPjU16nU
tabRIccHdbmo6DVoxEGbY6FJdizKW2nVm85ErCtspQxq0XrXABvOtc4LD1yrGy5qTXkrsfvHrYrp
bHOapUKhCrNOtiqpFO6gFJodNC6HChOXxIPiNuQjxF5+fOP7/2TvoORavjw+zg4OMi8fP9i20ZkO
jHc8LMvzDvdBH8283Oh9O97icig+xRY20n0KBK+1ibLm3FH5k0v8VgNn3He6iYXKNcvN6zf2Y5FA
QhD2ZJx6VUog/eRsjWZ2EFpaOgEZuPJC7QbQPcOulU3l1nIVZnb5oJBz/MZgPDX5YTSa7DdclDUL
g43TTU71EF/jgWkHeWZHZ6AaOgTOCLprAnNxNthWbCVzDjAXnH0+d2IBWxLxUann4hHS71t+gjTC
TvdAescEQjlkLWBlRlryy/ejtZChjd6IqCD67syM89naZDanQVQ2izBbHadE32I03V1BVeQootcM
n1VIRXUWMYb/AkxdFou5dFB6aZwNizzGF9jApVBdNy31pR9aWVvvOSmz1uH9OZ5FtYvypdUaHNBr
PB4eoG2oO93OUBaUWkOcTCG0dqencVSv2CXzCosXKP3oKlkk/WGy7PcLpwT5E9xYEViZTsJTIYFp
c13Hba7XtSqCnJepmJMjtH+qJmGysWhCjvsizmt75eBWcF+ZjaGvhIIvw6IMj/bYgSSPRm0gbDMQ
Q4qgBW+f+OVEFE9NVKF2hbajumc5DSr2tURxQakQ+mt5ZW6MxNGvLaMW9/YMi2OjzWBzHesusj7s
gKONmU4YTCSj3d4Jhw4CjNsRY9zB1RVMdS31sqhauzz0rCkw10fH0PwqVnM4nZHh44vtQqQY4WSc
xbUQZdAorkkWcSKbyB8nbDt8VPDyAB8R8mvllsqWfTEvnqGNqvKrhatxP3uxpe+aqYpxsZhauNgG
LM/ujI1b7Gf0YvjM1XZ/0TipB0nWCIGZiJGtzH06yKbdwu7Jko1j9a121DMULkoMSAqfy4Wpt3Sf
E9/q6qb2K6Tu1wnkPntVy3S4UyMSE2hbgD3wNiO7CaauVSS3X2v4dqihqm9aQxVPoLTDkY06enIY
RMkK02vrM0UvoSCeV06IZVE5PmIWxUZZxqr4wFmyo2eV4nwO3p004d6dBrg/8M57WnRFRpfAkwv+
ngnFXA9NLO+EsJelf5zyLYa9rlgPZeHcVc3g1CjB8xECBD7vfuVAKV6pIsyytVTGTt3MJcN0lYis
Nlax2Tt4ECeujn1yCobYhjIeVqUuxQNVg1BXJEnDhq/ahFwfVAxQuXB/rz42KBChW+AjeNbSZEpX
ISwCKj2lrwntxedgV5t1N/hFqcEvTewsz1d51+YY5KCgQXrYooNRE+xXL6AUcElnQlpUjia81N4w
abgn4MVbhKbA3XIeenRmsxzri1GE6n2slYxF0BHlsz2kmEaUHnTAAHDXynaVmcWP2OgOO6XwXMj9
oTeqgaPlxuNcTvaHTnaTssIK1jZ9PQNiCCakNNlKjkmiLgdYpfGnSZ0aRlc5fhwUWomBgen6I3bU
eoNvM4MOJxGz2jbtuBQ5kfu4oIkJoHvmwWH0zIZvUQv1vhMSfk7C+DobZzN9thyhHBe7EFr3edJ/
1mxkFv6AhuIDoiPlrh+JI1sKTOVYSAPSYUK35hZwFkntYPf5hwyr6sde97o77DiyL0Nv95dtVKc6
iEQ9EUOPQe09fNzocy4dR1l1Kkiqn0L4GH0LsnsEpcsljB4CSZWvc3LQKKXrEWotZ2zZrlx7HCtc
dSYYKwMJj5gEAD+tddxLs4AgUm1hiuXadU59nftN0lTFtuQEQOYA0kc/xyXhzO0R2EM1jVJ9ryhw
zfHyKgnL0N3EfRKjFQ3rIZMZnODcMfvNzCHzEI7N8DgiD8WmEgf8+6yLrDPRNJoR6Dmaarb2ObrU
kEwZuNA42uQ3+eDmyK8ETHhCD5wGtGYyrB0bDYpBROl6CYdqVJN93TmNss76Irki5gDDExhrNmZQ
bu5q6xajZdixmh0e67qqHmCqq3DDPJiia13vxV8GYgSKnShVrnsWzGhNF6DDr4EH26EfS1OwqZG0
vkEqHtbeTNB26yEx5rXri6Qfv5ac3aUtPbRP9bStEMs2wYB/PU460N1whTVlaQeuJ0eMIzwv+mJM
uIagi+4UqNVd24AMGAXpCPFAxW1Fud0jFtcSghAQhT52HBfwNolSrHvdlC4B5HQ7XntZZ9/3Ycn2
hZI2/yvRZhUqGjlT76UaNcdGBWoItK4sL5opmQ1cwhfhnuiwjPNhAEJ2RVuWm8FczOjOWrcaP2NV
VKFIpoR+DGGZf25jJex3cYX3JCojIysDXmZ3MeIlDfLkYI+zkpUyOZCK+2CAAp5ga7EUavhOa49F
K+t2F2OPFgXo9PowSMME0YaChQU94AL4wP9aM/0WQP8/Q9+v6+fyVrbPz/LyU/3/AQS/OAD+GoL/
P8Vzmzx9Kv91+6moXiDxy9/7hsQrtLXeaeZiG7gE/9JHpX/xDYpXKKze0fki30mHsIaNKsXm31i8
ovEjkwKMtFt1yZNcDMD+BuMVzXy3eP9ZkNpN+oigJr+Dxr/sr1ggBtwdVZ7FlZyF5P2y0mPWNj1Y
rHOrz5yGoklDszxMcp3lpboP0bO8cfT5agb9T9uI72nTUoYirS9dHZgIJ20jXTE8NM9Vf+d4yOfR
6kg6Ea0WuyhYRBe4g6lfkAERbdTGNHaopaOtmPBxCTQzis/SEI3Q2CUW8UC4Fu+NxJie4Zl/KGiH
sOER5XID7pJ/hF0pdjC48vcEdoz52qCZsp9oAH6CLwQBz/PS8ay0SsNZpaYrkMXN+JGPTfHhuzFx
+PbFvjfKfHnS+fZ1ca6DcQuSxVnvxLFP08MCRWkv72JTtr7Ohralv+MEr1/l5blluYqzeIA7HNto
p9LPfvkWPVT5rSFpNJWcEa6SPNL2ThNrEFWlk+JOX1fn8EDfCg07ccT8dlmL5jl23IRbg9O+vCy+
8JzV47G4axtD2+gJKqFcesgtjCleUgGyoIoGSLQyviid8WmyxXj3+hf/eiJ7OZzo4ROsR3uVbjVz
7OUtLFzr1oTeemcQCHAVIRKBkS+9VWsVV5XDV46MjFhj5IebWJ2Paiy6PcKDMMC8P1tnIHVr/BiG
rY2u7kMGk32RnStb6CnyTO+/mG1RbzC6QjWHZd5vNYctEB2HZq3JUdMB7WASvrz3aIZTnmPGcZuq
7209gqJ8pmfWG0PjdIIvF4FdwgUsLvbDBO8jASczypRbOy62dvIsi3rLrN+O6cPXV/G/+8C/OZp/
Nyp/MBi+WghU/zqv2ueXu8Dyt75tA3TH3wGiLTwGTIHxCuUlfdsFQFfeQbWiW+9QwdJ84Sd/bwKm
8Q6SFP4Ang5ZEPYFH/f3HmA470iG17Di1BdkkH//zhbwcolSYIEBGhgwGF4Ov6FPknqIxujGw8Fn
10SRto3dWX0jbvxXn36yJDl2qHJAapRjmcKElgIidD5vvnvOby6u/9w5D+17hEponatSvUU3YZle
I8XCCIvC6A8/fOmTfQd/oROlxaz34ZGw4Y81PaJ9GVX9Gy2fXz2V5c+///Be5BaBXxEcVw68jquf
U0IYq9cfy8tO3j+P5WRr9azZrCXq1htT0cJ1NyjVJ3ZxL4j6Qn9jG//V/Z8stwNXwLiBS2hTN56j
JttwzAp/C1n65/4Z8N8/HLf2Mow63PA451SvoWk+jFJlzv2nRvvJkPnVszmB/0TYp/OUJN7R6St1
lUHU9y0N9pAbq2+Mm2Xa/LMj/efuT2PbZTWOdAFM9wgiMF/mpBTtWkto/ogW8RrDU3OFKc5nRXWy
7etf6Rfv4gfaA5yEERW+e0xpw0G691Z5aL7VFf7Vh59MX6rPskQ17xzVyP6o5JjsVq31/vUb//pI
fvaoTuZvhhlY54iuP+LSt9aheA0oCN1wr8sHjMOwDFnRKUqz66xJ1wudwoh2efcUhnsHZWW4r7yn
kLbS6zejLxf92c2czPcG4zzUYKI/djRSh3rYzNG5UtwM6aWNYZJlfB4RDY/KTPtw37uPqDkIOSN5
umnOQvWiQDz89/+hOl1+p9BQe/XOplCmtVJ9MULvjTs9oRL8M8JOFg/VbUNcffr+aCjx3jA+4yNL
bbUJDSx/y4024DEGP09ZmJ6Y1HLQ001JtN7oq6VHyFLz7eAHyRpC80+m0knt9c99nKwzuVekSovN
+1FdCPJY2NIfREggt5rNE8IEWN8P7mNYH8NooxEXxvNB2IjwbJW2pMKZdASlxJprjz8BJ3n6KW88
oa858D97lyfLE3L3LOnwYDg2RZ+u9NbZD6P66DZLyzKtiSNbPEkQyMZ1fasp0Mxy0ZfH0Eofere9
EGrzJam9i6QuHj0judEn5bLzEHGL6B4x+XMLnWjSxjPaI35L9KSrKZfOIpzCf2ovQ+PeHtrPWQFn
LASWK7XxY9MX6zhvcOuLzztl8pMw3LVuehbP85Utx0XDdaaq4RZnvXMUQn6sqGfLE0u0MJjiCXlR
t51N7Zgq4mNSNpdlrakrCLs7r2/BiPNjYiPtpfuEP2pCQzZ/GBRES2O2bgl78iXWrHo+nllJjTyr
2oq+OXehQxlaeZOTmBShu8TIOjxMjf2Hq+DJGq4NRdRYMmsOOl4hqxhxGeK2Lt52uV5ckshmYqZj
4M1Fvuvr8/dXC9Xpwj7ObP0ECB8mHOD0pN2kAMR/9NHqyfEmHfTE9Aq9PmAd9ghMb6/0uv6t8+F/
5tApvcqssNdFQdscAAKBIOzwigzEm9fv+xd7nXqydveKKNIavtEBBqQgZGe04mOatymhhLZX/Nlz
P80owuprQi4zicM0eMfOzM9SNTu8fv+/eKXqyYrstELzROM0B6VRcFTIq5sO1CF4/cN/9XBOFlHF
GumsExVx6D2XnDCLtJxFQrbNpKr/4bg5WR8BNLy6sbX2IJUJeZAyLu3Xt1jiv3o4J0tcR3Q5htZz
exjwHMe2JWp3JB/Gf1ZTqCfTd3THVAAOiUM+5h+cGY65HT2//uB/deMnE7XwYryl4q49ANnNGLXM
ZFYYv5d1/P+mEwyol6Wj4yo5uCzLTh5qJg7Dc+KD3PzRXEUG8/LDU4RvlenJ5oBy8GnOEw90Sn2j
Fvr5U6Ev9vKzc73FwQ6s7lAId1u2AziThkPjnzxyum0vP9woJ9FkLh+ue+GmFvrsDyE+53/24Sez
NLRGMimJYT5oTRvvetuwaDW3b9FQlxf3405Ol+TlrRfIn60hEfLgdWa3subFMTq7bbL0XMvnL4OZ
nJUy7w8IJqPfYr7/M4ROZq2w7WlWs+Vh1dkXxpNvlHAE/+xZnUxaj05UhmlKe0DszWrvga7hWvdG
O+kX9Rh5gy+fldQT0t+xLjkgMyw/lYWlfJiRVa1y3CvWczOqG1yNMN0sG/2KJl4LiWJCyp9ZGt4B
eXNd9la4mZ2pu1/g1KtcdXFYqDMnUKD+rbp8Gi7aqfsrs4WJbBeGyJ89lJMFgehzB5qBKg+16z5H
IzavXf8Wl/Xnh7Ef+D0h4pwW1yheppMpu8JqnVVnOA+q2a/tIW8vOjiE67xW32pv/2IaL23+74+u
8J0KDw9wUHbgGa0lFFXDqPfPRo97skZAnwkxqVLYaidcdSFg4UPlsja//hp+viGCLLy8dc1Qmjnv
Jnmw3MWLZbaKc3OQRSA6TfujDd10T5aKDhcUrpu1h1gB4JajjQ+MXc5vnEd+9exPlgoM82qZ4Jl+
cCQ0gMgSf9lYC77x4V8b9T9ZiNyTZcEd8exIkrY5eJpn7lVZaedySJ4cQgXg3NUzSdG9snfdOLuc
BFY3eE80SNlJiHn99fzq250sHRU2A5lht+1hLsQNzM7zrvS+/NlHn6wbWOSZbVtIeagc86lWzb9U
0f/1+kefsGn/s5qeaikHlHVd6CbtIa3Gbq81k71KDeBaWyoYBUcYmxPIPppBljrv7Tg2A/ye8XVl
sTpTJOaVdpyXQL4IkJzB626dolQui8QlGsPDLaW1JsVXwrDw64JmfxVm7XbW7Xxd1qq3hQxx1/Q4
j2vz0AQQk/R1r8zNCuMzTFRLHBp7TRY7mQsReCOxCEhgcPhRm+boTla9jyFtrqQNb0jxzBICWIgL
rD67j5mnVJz8Quw8p0y/raZRPoYZZgdaY9XBUAw44LvqUzeJ1FcHJw2mTOApMmjFCkMbdTvYHiZB
xbgedCgCc9vDYxr7zyN+3H5DQsefzehTWAb/PVNE/5ez82qKHNka7S9ShLx5lSkDBRQe+kUB3bS8
Synlfv1dNSfii56KoYnL05nDMEKlUmbu3Ln3WqrdHpn20n1P75KPZbjbw0X4VpjISeW/5wxdllSq
waM4xiI+UDRIMYsutC9u/zTx/MeIO3dNFfoEekc12yNpawl6TEzB6FF2QSH9stcWIMB/f0c/GVnO
2cRHc0vV0rPaH/uWeiwR/1Dr5uHvl/5kTv0nP/FHmnfOCurDuqk7TmllvLqCvjkkGA2Qq0IN//4n
Prv708//+BP9pJRUOjfdccCmBAyywGkxVF88mk+iL+ds0rNTKsTGYmyPM1iyYMnA8WZq/UGXI4kl
t4Z8k+M/97Wc7eXapMk3X6uzuW5Zu4IDzKU9ggo/TO3yKy/c578/rs++kbO5TrSLnk8JMZIoM/1y
kBTTwKVSryw2x1+8t5/9ibN4Rhqg/tVlsI96pnqHlrKtneEIahkXd/5WhpwenX9/6QixHfh+un20
Ww7qZ3N5zL3pf8CFT9N6n7xQ//RM/vFCrY7dQc3g2koJSVfm4qrtv5fZxxf57/suFvh2p9LjY14G
wtqm39sMm6fTsz8HgVO4ygLM2z6W47AH8/uGkeV7Mct557pO30QnetWm6hZCHC2UhZ9PVMT//XX8
7GGfjV7hKWu8uJ515JReDYFpmwEt5l9Ylz+7+NnoNaZ5pMiIrllLaXLqyofrGLD/F3d++sr+Y3b+
Z8H/4zURczfoklrQY6eCiJxiDlIST2Q76UHSgr8z+Z2DGObvj+mTIWWfjVpqDoTTj4Z1dOduRgdB
07vrCgU0y/xV6fdnD+ts1CpYl06iSes4Udc82R0dGt7H3+/+k0tbZ6M1ySYse2LhS+6Uwk9U3D30
HXRfPJvPrn62BrtUVRT5KLnxJaYR2a3vx1T7Yv7/7Nrn4zUFp2RktjjWeeNrGnwbMG8vf38q/2hK
/+MNOm8tt6krSXNq4Y9zfkCUtQXKGlBaq9cP8amvqr2aEYOpGuTLD914L41n/CSXhr13kDyc/l93
ka3FZo2/mPf+OS/7r/s5vXx/vNEmIKelyCvn6MaTT6kmuoAy1DraeDwAgvGBgwpT3jgdHqPxusZx
B37El50JJp5k8+kQo8On8/eH89mDP/38j3uZ8rxZbbtsjgQ8G8CvkGhFLr958bN5oQal3bKVbI6x
a105TXcx6cpXM/Enx2j08P77zlOaIyY1c6ujK4fpp5WCUIY/9UZyPtvgECMH2lnLfs7a9zQeH0yt
fWpr1b2bl1OV5AlkVgGBQeyQZBF2DArAKcYMjVafbkYqv26bnt/r4ULumqZ9zaj2xXABZrqzroyu
+/8Ds/zfrsU6m29o/eJWYlEfFTX9Tc9A53vu+BU14pO41jqbadaKRklV06oj9WhXzQKBDfmhoGGt
etOT6Xsj1zybcyZOkLJxmsqjk8xvUibUcj9969U81x+vDoi+Thkryoq9qPLyYx63Xz33f4gZ/zEG
zwvYsiFdKUZGYyA5s9xT1q/dt0aTX9EBQR1umSV7itFb0KZuhxwmUebr2hjKOyqoRNBPLWKxYsgo
Hszt9zRrxoNLqxxOKVKHAztBaiG0B0uf9U08TB8zpXIUC9NGGVYWAW2Vfe9E3jzHSiQlykWJC4FM
hOYLPd2ySwq/9/TPJqlsXWujFElxZBRtbad+sobyiwn5kznn3KVM+Rg7V5Qdx8KtP7zWe9HsL6bW
z658NuFAXNEcVTb5MREWdLHePlHy+u33nsjZhGM5wjWddcqOlZygySadRusIgrUvrn4a8v/1Rp5N
BUatWIBlZi7vbMZlDIhqSI7d1pDhh01lUUOSj5HavBmnpT378BwNaJHHzn5/OjbBMhGmQIVPXRiG
/eQC2rSqGUgHrhhIto12zzhFM/ZQxOQG2mcKG4iR/cLQ7+Oxi/qTeUTuB/dl4qfWsPnfn9USJ/ji
433y6c7moklFVq2ZZXmcV/WdbrygV5WvBvMn37pxNgVxGq3lBs27RzE2nJUjs6FX7Fu3bZzFPJlX
JHTC1cUx7pJDo/c3rfzevHleB20kOAiKtTrNm6R8UEREyVw+fu+uz3YpSLqLlOa06mjZ+9g80sfy
veuezQkNAH5tsufiaIDhCz3KymjLEM7me1c/fb1/hCKwf+qKDSdXb7qrJJYv5OWev3fps3mhxkFW
VIJOdXUtLDopinarlDQ6fO/qZxNDajU03Iw6ZEZ8m2HfFNdmrHvfvPjZtNA2uq3AlcmPS5k802nU
Bz0ky29+oWejMl4n15jWuT4ubV1sEjqHDKf53tepn43KwlSpfyOqPWp4HaJxQgJRefFXJc2fjPnz
WlLUrNSJQWs9mp35jInsvW7Z6v/9+6R34r9nq3NYS5y0BY03dXZUKc1mIj4w7C37ibkWPuie2nc/
q/b9vD/N0fM6ROnwjNsk0iEPL8kaLiD9vIoesXGNDGlsRVWh9/1lFA9coSQxDOjpoHMVG4aoYcsd
uV/frJa9oR2ypAoLvL9J8ww5AalyRjsSHTi0dYn1yATe1taukftR3Zym6p7O+VbNt/xk5bVQJnXP
+tEZKVirHzNCP/qkrviXOkgCQenT4C7vbvxLdR/BhNN0fcNm98BiYKzuLzHvHRvk+kDKDbICYrku
T0/LQgP+QUvNLX+9c4Z7K+lA3u7LrL3LK7RFCETSD1ASfL8/e4lgjL/DJTXShAqQ4TG/4tfABkXc
h6XNVG6R3av+9xh7GgiFsR1M4pd5TztpUI3XfLY8/pBju+GBsJqNKi5ZmphkpiIPjH36vy4GdeMh
RubDnta4BZZDNZY3jSYvyRjQg0GlZfusW/tiAtTAtkarMtSC9jP3kJBfScpqp2svotd9u7ZeM7O6
jOshqro6sNU0WhMNu9GVbh8cDpDSJPFtssJoaoNE1aJ5pVNPyN3pEWozAPFuT0umFDZc3c0wvOa1
5avTclmrfVimlA+2IYqd02fU5Ytb2FckAXx1hfv4zaTCP5ukP+bOdOK4F6hafuzzJAPXbP1IsPP+
fTic9uD/EZicQ+eSFN+92rKNcIbpwRn0iRMoOUQAm6kbE+kQZACcv/hbnw3r08//+BwufcdipCbk
WKTJYbSaRxMDxd8/xmeXPlsDuqJri5rezqMtgb65TezQ+YrS8HtXP1sDWokIITltdTmxeamm+aoY
qi9ysGcQh//bJOpnS0DHoTWaOyM71rz76ZziCpwuGGCptCLe/1PE0xe3E6/emO7SVbsGyfb3T/XZ
V3+2PpTzUJdzHudH1yh/c+alHBHYtA9oa4rfRmZ5167Eiff3v/XZxzyvZxZLbNrtamdH2kq6ywlq
6m3dx7i0YlTnUirzFaqbLEjyTgboPryVMal5+9bo3aBm4O8zJ9F2f7+ZTz74eakzQKeyhMVSH6HS
t1f0Q5TXQ++WLxnoJWbNBWV1jtfu73/skzfzRM/910tfYMtbl7w+0u781pXuS7Ukb3+/9CcL2TnJ
rRwMGmkpYjlqSWExP+M19YrRC/LByBCmC2+nIPMOQYI239uCaWcxIgiCJXahxh/1Oh8DClw4bSy/
Omj87EmdTw/wtiqLw9JjMTWvdd2+Var+4+9P6rNLn00PRip6MAayPHbF8qTZ4w/ynV+8TJ9d+mxu
WKRSDLkJ9Bv04lPc58+dsL5Kg3127bO5AQWnGNRGK4/eqD7HhbcpoZr8/Yn8Q6f9j4n/n268PyZj
LUbfUtJDfRRwDqGJ05WsWpX50C80A6e5jtxOqeG5R43S6REM/lsHomtOjWCVh6nMtG3TpAg0AWqG
ytKN0TQ3qLwTrwtJKmg7UWF1N7HWbgo+RDjpWl2EadzFX3yAU+PSf61c5/W0ol/GSWu99Chn5EVW
samZSXLOyuvC9ef6lnhmoaCC/1FBnBQj5wmEWpP9bDlot6zjKaJaaSRiVe/Xo148tNVFPit8omLL
z9hU0wIZFU4VEa2lwoxOocPoxhAJcHYaP6riTvZjaMD8WHtEmeMvVb6M8ot14ZOv/ryi164ctbVy
Ph2Bb7Zsta8GGajm0/z+H9/8eUGv8BoxkR3NjyXgv/sla+WG5On6aNqTuxuh1kSuB3CswCAXaVOZ
bGtFV6gm91xjCwJ5wkiPR1ylXz7wrCHWA8osqqdCT8lXKL0JK6zHZpX1k7iGSE3Su7ExCqJq2hoy
XZmnpvEa+3ZxAKis0ZthDbt61BukN/agbYZ2Ki6noYaPmlT6hSpaIpEek8EGHonON2Qqjy5IehUO
nTVrNyn0bxgbBvY6i4IMkN8lMo1W4Jhv1zyIawcneT222DYz46CknkEkvzTYDSvj0cQ4tUGSXkRG
qWS/FTnlb+g37Y+xgZKRtnl/gxMWBEvhFRH8mXFDCbeFkVKTzzFgebRKhLvdDF3IaCF0ZPmsHrAW
JBu7ncu9kStu2BjGratZ73lqLFGMxjewaA/d5QOWPursnC6o9fxAM1GyLbruDbrJ6LfTaF65ZvVB
u3XylK7pq9e05XNXmdaliQp3O5lmv4GSWiHnzin8qI1pvKnROm+nYZa7xZbgfyhQCVYtcy7MvjdC
jt2JVKdVCaomeyoz0V4jmMxDpYy7J/ZEKMA8t7XfzE4zb/JB3LJcBwPkld3SmUnEtUFLqQPQ/kVq
/AKn0lPTT0HeNkVUOk5yExd9dpO1o8EmHMyYzPIf09xCsiiYRpbKW3c4EPRQKNoYQM3p75XcYZy2
6ONEZW5dPalvuCxFAEJ5lCUF1UUyUyU4JpJHNWbLfkH7qnKabCvv+eDpoVHLNsSAO+wMDeMkzFu5
ySpHD/skHXdJUWv73NT4dmaM5r4+LMleReW1tY1qflUnWHJeZ3r7vJ7VLRJZFc+VUfmYZbxIxbgO
skrW72mdwMhBu1FuGtnmF7EN/5b6bqIyjBkPZV0ihVGVlPw+RkKzQ13r9r5gbqV8rLUDuJxUIPUD
uxapORLBrGdMZWCV+XrwWENBPZvJx2Cj68QbYbybCX3C7Avj5r0Y8WZ6iiUiDXrRtsH8Fi6eAj8n
OwHk+kV/rKzeKIJeiYe3vDScfY13J+qXEhMfMLKMTcnY/1bRdoVGoxYXLv12b5lwx8BEJUONZLFw
VqwUW9kt+ma0ExynKOsiMri271otDJhRzsNuLft2L+pGvsWWsC7aCSkPPq92ZkQM5sXkNPtRwIQx
JFsqowO+p79YMIk8Pd0LMaVhBTtu12XOSquM590uZVpf1N5qvPZqZlxpq3QrX1u87AIaikHoWSb7
BQrkbQryN0pYTbbq5PYdwkSnetLG2jhYiilgdYwmJ2bl4vjAAY0Pq8C7GOSGihbbXfpLIUnXkDjN
tOs09Yp4N2q1DdpFnYvL1UDqTZY01/au1Osbt1MLL6IrnNpRy6qeptrKtxUdNY9DP5ogoAygGb6X
unPkaVWR+g2iEHzzDQ1UK+CWzO9Etd4vHgMHWMr6q7dWOlbcsl1syEszwosmb2hCcF3web7tKiw/
utn0t1DBEnQg2Tz8zBUnPl3Ikk/SK0hqYWn/3QqFySOX2ky1mW7IW3ft7WjU9WqNSq/sUap3eP+G
rjb8Oa5y5OIrrYOxbK8hw4H0HhojsloIZL7p9FW4JnoNjQlEXGXxaepUK3GlGjgqJ5dunyU1Dpjk
h8uuxwoLL4okJs7mIVrNRgntE4Hfg+58C+JfhHNuqxHcsD4EOubhPAJLSUkeVRmF03zkw7C+9dTG
+dayollEEie7LohxDCIbOrST3qClW6k3qnnh5xOz0NnlyNZCR0mmcDmBOcEb4pbH2q7XAJHV9N0d
O7nt9US/U1PMWlh+JjOkt4BeunbQN4bVF4GTjGU064aIpCXNSIHoHJUaaDhtTIhfezBgbTqUvpt5
6Unp2A82MhgEdBb/+GOYBvk8yXU6oG/HzuLgtI+G2C3ugU3Ft+kAdOpUmav6Vlu6odQ9pGNVTFeW
byLp9KucM5tW6Sxq5UoUS5mtvRmLNbwvlUPyAgDZNZSVmFA9qS7Mea73RjqTQdBqJ+jQ0vqw4Fvf
6w37BktSP/uIHglvFs7l61hPLlKBtafQRzNSvap+VDpR71KsNtftolU4AW3a9Ob5xu1j4pasN274
VNC9qnn6gBy03I4UOQdD643vFcCKzbqMyrM5aMoeZrfxKiut5O2SuIoN4E70ldt+kqs/tCz/qVbO
TZpXJqJPzbiFSIZ+YcHFZ2ly2gDLvp90FoDKLKGX9tjNRs/KQ0gmcC2dWYZSWm+rucAQqrghVwf3
X9acYbhwbUMaOKsrSv+Gm76aet+pNLkT9LQ/lAhFmRFnz8fLa0UC/obfFQrKupLCzHSIrUA6TgDi
qQMDys8T461FVIhWIQCdWAUTC8UtUcxPtcZIlFuNze95yhX98mJfURMblq3lEqrOJ3LixuvK/ZJC
f6jE6XMkQ7IRqYacLRnbVyAr9dY1B0yisHU2XtGqd5NdahHHdUAgzNigllctjG02YbNnP49RqK7V
9gH7pWFsml4ria6kku3g2Otp2MkROAroH8o3F7GR0p4CPffszWK4r2KUSF+UZLssehyVTcHiRcQe
GRUGo9JwJa/8XF3gkagMf11o9tD1edg4hQRRFwNNhUxkodqukw+8v0uQOFlp+p7ADAU9HXMi/ZKZ
eLAXt2WKqsww1TzkPK1dbHsPdCxTEJk7s1e3kNb50k8dmZmmrBeGNjpu0E70irYi8fZj2RkHKtbu
zKzEzZ2BGltNJfYN2papb+g+TvHsNe250ndifVL91BkSy3dN9g8N2t+wT2F2KSoi7cxqrS10W/xZ
dXoyjjGSK8TXOBYJZgBdQvhEKXBZKt4LkFl7D/hfOVTt9Jioox6o1PjuR7hUr7aXJyFu7t9iGZ1d
MTRPTgufySR8+8eupm3FaimPppIrb+Q91cBBunkhLKc8VkuWbyzhhfg1N6nlyteeGwx6U6uvscBr
Oxd866MtJ3FYWTTDU1cn4Lh7ppAphOI2Pnarmv50s6LYL9a87nUcjxuAVn3IOEUE5rgzQ6L3sq1R
9t62Bv6Hsq9SUlhVhn6op7HZdLWTRLMx0h+MGSDwDO1+XSXhoUdHbNs79qGpnOSyze2CrGNtXKD6
XHCoC0CwBA3zh1eVuoM5bElPjwxUgK/AjqJFjf7x1iwnhzjGY+ekuEsgJ6u87nq9P9i41ZjCtVEe
V3dGmSWElLiZM+Nnqqvaxh5Fcjmu7Q2Rov6Qj+PT2OPznij2D5c1UUET69VdfpICSKpEonwyvBsR
wwtWzQJLuZf9tr0WKCB+rsfVRq3o09DegEzXtV1qry31/LlzVTYahcyxSr69kelyiDs2EkFdpt1p
pe78Ro7LyTgZ82AAm6oTvKyICbR+LeoBc5YNkyVUTTy/doYHOM3Rn8isv17gv1+uS5P9MO0m39La
jM64qsoQldeym93qN5l7djV47C4LZttLSV/JZh5sNYzj+qO0nCGg+GIOeWDp9QJin7CeOK+FN0qt
qbZsRG6tQQdkn7aHQvimZpc7zBFMhmZqclY7yZKc1wqFcF2WoHFhVi5K5mVRYcHoYqeli40nVBO1
non4mmPuwa/S9gWNg3vIa42YkNCFhtziZ9ON66YFOB9hQG94o9SV+q0ROeBFXKvEFMLTL6c0qXx0
K22EHXjaNA7OFSUrPlAG2beGIZZIkpbdzMglBgh5SvXgtWZF40NFPp37/iXbatxncaIgB8udzSxa
ewsfotp3peMR5cp6A7Sc4vZhal87uzF+tBkOcMNZ1YBF0wZamM07Our6UBknua1aDBVTpiW7HGrx
lUSJuRPDWGCDXyBrUgkfYBP2riWgwUfgqe3BGsQY9BQAYNzmlUpoo/DdlOlNxXrKFiBNowasKmC+
RTBLNcl1IY3T6h67AWcNzt422vrJnbAFlZC0Dyq3EJXA2qlHJg62F4h0WH7FtYYElH0rJ2ad2Q+R
OTdpWAsT7aMji/t84Q7Ilzt7GmfSjO9O8Z5hKrN7RXHxWvWDaURuk7hP3XASHs+LRme3pQ5XIp7W
m5KQIyhbx/y9kk1YfT0VNS7kOe4fwGfqgYuO71cSF9pOAzft5w71Ke7spBQkpPMms+yXRk5uMKpQ
J0wPywi0r83Jf7DR59hkTvUcGXb0Sj94CateWibVZWJK+3JpsBe2jZdfTliSdny8dTMl1eloaLAv
VBCQm7it9fdmzp9xBblY+FYOb5Rcu5nW3lN8y6yHnZX1vykseLMKa4TvPJUpSNeTYTzNokpL4drp
rNh9X1XR0LY8KNmr1+x/Vwr6aaQsBGj3pWCGcmW/3IyS2W1pgRlOebLcsYHy7hYdSmqaoySRypSF
tcoXRK8DGPpygHCnr/A7Y4e+C9NtrurTTsTSpReJGb6YcrJ0GEomLhrXWX0Pz8h96bKRZxZia3fC
fgWAD+Vd2zdpFFPxTp3P6DASbOO+NrpR9dloqoEhGvrUkH8ELqV4mwEK2GaMea10z+ieQKBTrcFE
7o9p9jtJsC+PA+rUdHK1kN6kcoPXu97mEAi3zWhr0ZTTD1zrABKTcW6vR11kPVNy+ztt4uylBO59
yULpPDbdUIC+1k+b9A5QMTAB5JdxHEAPZ8+4ymaf6u5y3XjY84xyNbdIPJbrmKtuZ3Vcd8QGXai5
FD/G6wCbWyI2osFouuVkloffpMquH/X119IZdqioHKxVyKmO2cKhz1hXP6syU27tclSiVjT2o7tW
8a4l6L7syPn67soWYgY/5rvzStRhuBmoWTqjaJG1Hqq2TK7W0oxvR1GLcLTo5EDF6hLbl2l2JRvN
uNP0Id6YVDXtk24VNAFa4+NS5skWrzNVMeYoIhvE5GTaNNP1GDZV4bgcTzr9bmCB8hVoDJcxBwmA
Rx3n2gZcT2BRu1e9KuvDMFsTbTbeIgktk3G3aBQa1MA2eS/qeqsJElV2MmYvOiDKsIahdyTnYUI0
kD/izKSjr7Wr19a2+k0tqjsxmjf6uEC2WtIydCG7Xvc04aF9n/SjnXbHxq2gUFrKbF6oTSr7sEtU
3Dyzo6SboXOf7MbRgtXJXlzZBLqaD6E6rB/su17KNH4tcFz+dqsEgQOYs8wBfypnqS++3TVpUNrz
DzVurL1L83cEsBOkp165wcA698AZNBpn0jebPmtRUqXzSCsQPvHFUmg+UhjKiT1ApPTyt0VPC59M
hcWY8j5ix9FJkJVTpA3sXqXRZxekt24Lau/IkKx1lBWOYKwO9uyXREWRTAFYlLK0HoQu9IumZrYy
62m3zJ2809ZZ2ZTZe6uyC3UppNwW5nJkU+Ts2G6PgXOCEsmyeQaxfGMCjwxM0U/syez5eehV51fR
k/lizLXuXcF586WeK/odUgu6Kg1ZPQmRmMcYL4zvGN3sj63IozQR1LYXmn1BukS7ziy2xQ0CGSqO
vJdertdGijva5PTejcsmLGY92RSNvVzGaZGFE3CWx4okw5VKaPorlznZIwVc1Tgsnj+k/VXR5I88
sywszfZXOWgdSSRPRhNkfH9phqdlcO8JyI4QBNgsa/pb5pUPQ1Xne0p4naBSJuD5seWyuY1ZauaJ
3MNiXLNXGXwGC0ZNFsQpryPYzeVe4GXUfEd18iuZKf1BoTuJLEM9H4fSXX44s3EKMoQWDHm2BPEs
wq6xNlnvHTyZm35RK85FPsaS/8Za/FUu9obwSY0ScK9R7sn0SfNSbG/uAeuDEQ2D/WJb1iPOnPnJ
4HXdZVojDnaV2g8k+LONUqfD1h4y3ced6/J1WmEs5bbBJvtLJlIDrehgbB8MtblI7dLewDVVd2Zj
2AGbgRON18aZMNUUnfgWZOxgao1bxVB8tXZdGNCZ2CpgUS4Uo4czwC4eY1aWoEUmM6mmnrmrRAuN
RFTWSWHTBk5XpVFJHBTaioJBZjCXQOvm6hmKvH0hdU55ZWqFZIfz6xOj1necnE2DmlyobR82ok93
LDzTpqYH7yDzQrmFDpw/GjlPnW/au3T1uoukNxAFKPqN42rsFC2L4eVWUMBqdpBEAz+tAVB+1ph9
QIR/w7wF1Z7F86rDUy7j5uBoGXrjpKOkoh6Fzw5cuYmN5W1cijSoWoIUOIsjbNmq3CpmgdO1XX/a
p9wTNX73jpBeAL3a8R1XGCGnScjBZ/FTE92Lkp6KEdXsepwp8OOQYyU3qt3OZXUJjRwqQWI8rZUD
rKUFra87h26iRegEeBVC5AECBFzWvX7oGzwahTf2MHa1nwZLWze3Afs9cI7qiMu7lj9GcigGMag2
x7emBTtdrtWyUyuRPdsOWWv0C+kNllhwPEujX4KSs4IBlmRgex49dW164az6BVDGK4QE286wthq5
TkfrHrF0u0e37humFrDmnYfvWjkxpxG6+5wtjCzLrhoWti03qu3tM0CQUZrqzLYFb7NqTf0tZaX5
T8jpvtmqj7wRLIFKloF9RyCs6epuGmBjQaoh1ttBYT6savLWG/FFVzbXXWXnfqXMl9l62yPKdtR5
m6VZx6HERI2HpSRoEDCEg9PfYc+o0NJ7/trVp7jvhaLgeyOrvXBcmOmX6g5XyQU87WLnpB7EX8LM
27JYo87wLgcWuGFwNwsVwUm9jtHKO++nlbjJW+MglFq/cCr5yJHpEaLOpRbPt33Pt1+bMT0ChWUC
tl+n3ThOx4QCKL/JMxliS6uPReE1G5SD472b2OTBs/UlqfV2kylvos3fVoNsvgnjILAtjkO6YqJb
dHGyjesI+92q1otmGcEApzGA8pxXJSVM6xrfK9snKfOHkpMuMTiPiDvDrk+IW5X61Sm6j6QvqZ9m
sYjrUju16R3AgV4pTqZdKXVyx8FKAHz4Vhdqtdd1UYWDzhHa2i0JhUDp06zI3/lo7AybmtfWm9kA
iTvSBYg97MlF2V6nfjKPB/Z0h3JSh7Betd1M9Ste7ZOYofeKq3RWlWsn5fa1aT1JhS876peZeqoi
QBTi3a+DmlI9xDPTOHXASEop7GCCvu6sCKDRvSWXOpBZDCzKq0IPdb0xpViQi4SaWL2yyTzWpV+X
cnju3H6JTODwftenh6JTd466vtBLpUaTRphEjCd3c9J7wVjGZJ+W+aptKdnV5ndhDjsCSQXHaxWs
Zf7TFt54gXlZkv0SO3eut3WbveZddmB/fmktrP2Q3NuHWDMuO+cXgNPnRhUXqE1CMd8QGoR49Tg4
8IrsMs8HaoFJyLOvmdRpDey6z55ru/7ZT0wXnlZsIDe/TPHgXJqzO17gmZ4+9KQzriq9uSODa6Gf
MR5g6ZPondaLfhADdak0PyvapAS6M71mOrNLZ2BnazkEtYajuTQXfZO8kvFswG2/eXVDAqzFk0nF
uy+06qB2bKlFpmn7VOg4E4wr9OhJOGa0tIzIwnWFIvtEaOI0N+X7TtKh4a3Plaf2vjm124Vylhqa
VSA5QQscs+14z3TzYl2TTZLcgzK51JSjNrGvnd0fTPdXsfEx9WXrU0xNtCfX4WrGU+Wb5fyRmOhe
UhzE/mIqvwtD2eGH6/Z0puzZ8tR76rtyDlhk+T5he1AuRm1xrS1NMegJ+jVxREg1WMk5dmkVBPKG
9NmmP7YKCiBmZiNhynRmjwo2R/zo9elXr3AgxdmmcZvq42N8Gqq2d7JIANbdNVprEqwoI/U8rUda
doyzj4K2daWT14tgi151RBBs94sHsvofALXbnUIvaWenOuKO9lad2f7qVukXGc2ZKVDgyBjtVxLi
dqi32u++9O5siga1GiRckiKTIKnZRUYM7r2L3zOsK4siMUvOoif9WDwvWuYGmBqu0LBRNa4G6jiC
rGXM4rNPoPtbdwoHW2PZfkjiP1WHbObAECeSramMW1TOe1Rzo1CorgxO64+WfVlK9SRx5wxkSksa
c6rLkUc0LjJw1OwS48alg+zAp0953CEOuz8tZ3o3X0pV1DezPd/RIBOlxrB1TPnseBmaAGfwfsH3
3Ko2C17MRoiT8J9JpTnhNC0fedH7amWRhobLHoieNrUFAJpSHl2R3KkdW+7WqB2OIufL3I43o9vk
0RLnu6pVYiA+dXplZXq+9fThaeqFEyx2fcXJZsk0xOGIMYIziQmoyc68NyUlcJK1deWsQibCBaSW
v5LqIjdmnywl5NtJ43Rhrxi+3QDRt22cSOtQ3YObfwBzzPPprw2Lsoi4/THwfgZ9Nzy4fW5FaS1X
ekzXH53mvZdZ8QPH7Dsni2ukuHobaPVchywwdqDkzb1c8aKrvzRTIJxLrXxnUkt9kFNR/j/qzqw5
buRM13/lxNyjA0ggsUSc8UXtxU3cREq8QVCilEjsOxL49fOgZXtalKf7+NxNhMNhWUuxqpDL966b
RfVya5WR99FwWd+7XXLhkIm3K0OojNRym/u5kXJX99Wp0D2jU6JHCGdw8TiFLLLoR3nTppXbOref
69Hqd1Zqe9tmLoqtXNaGHPpht4Eo6/shYXBSzGrMknP7zBR4H5MddaSlAmFnYIhmLmfvFMZWu9XB
WG+pS81O/jA+ycrqbuxYx/sldBCgyrI/aJOZh9xrsqdkTAGGvaR7CAOguCRR0zV8n7+3TOg/BMMY
3NXV8LlJvJn7R0iRExeE5ZYGkvia0cZ7KCxtP3ISuPcBdSrkNZm7GLKAnJ82BA6nt4MvJvhkL2Nz
DIqu5LNmL4/tyb1v6nLa/35VjUgJd3f4e4armiPwytElGsJurh4pCPb2Uqb3VTgQmEIM7YaphCB9
Z4juJn8JL0VTspOQP7XRnn7FwLr2ULt0HC4T3nYH8grdAQ03uZghnKU6LU3xONNGx87tjnc5dW3c
DkuatAZS+pIK8FvlGPCt7nrkanDp14HeWrgVTpUVZ7vMGWK8R7U5LVN1WBye3jlJrb3fuuoTO7aC
he1epoXEzU3VQ6REGHZ3dB6Jve2r5tLJau9sGSH2eijmLc78y7wQ3bZMRXSTq0iABMYDVhMMc4+J
45VXQiyaVBKyKINsvqPpFe4/s7HZuU5KNqNMOShjkvLylDrasTZ3SWOtmhv7u9vzfWWldB89t8x3
0uqhG9th2ZnCem4M3ABliS3TBNT8RLdr4HvAdiMbJy0/0MMUwg3pvANfsD6SlQGwZHA28wCl3A47
mZ8GMTQnZwQzAF30afYLw+XSkCV+HGfZnlU88SQHYaTEzuOI33Wdpx/LrJsvKkntWD7J6XYKVsjB
m4ItlRklFylLP00DeZi0tUV3YpoeQRdsChaWhSYL2tVPy6gjmvJCdSX6vjjE1HDQXTO1x1E3y10o
JkH1jCQdq3Z1fG16k559o93XRnsLpdKRuNKpQJLfezBZtbceCpLW314zimQwa0e4XpfvrC68S+3F
Ghg2pth38ou3uPMIBBoLhwsi6hGBLnyx4y9TE2dnP5Li3Dfdcp7E4F0RIr1I4gDT4uvEsvrAH669
bdLYy5M/9mQ25X11TY66fR9Uff7iZcK9MFPJdJrE9bMXTu4XSDIf5UtcHFL4uy2iLs4KEFNvp5c5
uQb5pBZIKXFThm20ka5dgCD7gKka3+uVKI05woIl+1oHmOayrju3Qw6cN4/hEe7ZfW4L27kd+VLO
oi/7y5bbzWPGTf4+atL2TY1iDvDLa0rLC7tfyTZU+A7CFt0jmHGmxtot1pDcGkCz755FKrmzALdu
TVxN43aMqYlK85jKlyrN6CJJGwskn2YZ5jm2GUTV6SEdECNsnKEKLpYxS29MHSxv7lL2rJGWDM+x
Hl5bu2G+qMrolM02O2Omq6NSsfeNp364GpVXHFAthvfL2HfbkJoNCctUJDN4tJSflUiS67alezYb
F0Z8pyJkl8L1zsOcVfUmOc5Bws8wJX5H1Y1urybXJLd9qZyroFMWDbZBtU+9/pDaKZQdYGh4bHif
KHLcANVbY8LXwfMLYGOAa3q+1pCBYnEsAGohXnzfUDgWltX8Lc5RhGYwultLlep1pJzvvBaBPq4F
6R3BMt60E6Iz8DVsvNDQYHygAb498gBEwIBV2HxPeXIpNutu0oAvEzGcF75KuNY7SNHyVWh/+l5F
I/h1GgOwiVDe9m3ARt8Y9d34Xnav+yLYBTQe91Aq00WUsPTytoLJcdz0UHhccxXH/VXudfhu5uky
9932nPseggmT+c3zUnH4RPmXRAWqW5Gb/GQJemOmZi3ribz4lAXZfkLbvo/NXIEqWbgFqinE3x4m
N/BiT1nNyRllHk+JHT/kUVp/XNpZYc4A1aj2RVf4Xz01AS1Z/OtqMvkF6fh6beppD8LJnKtS9vZW
TNBBQY54JwbtfrWtSN1IgoM2iiZE0G7dbuF+gw+D65HY0rSfrb5t2k3KmMLGmCzym1fkI842wJY0
HRNEWDq4mxwuampSfbapoU5uqX6FGe5E8tB1NeoAbaETiPjTTGzs96tm+9CZYjm4Iz+TNajqXGNV
3SUhlQRW1jCvB5V7WYZx8ppmMJF2kj+rqrRot4I225IHJvWuccrmJVB+9TzxwewDaTgisBaTqYb6
Zx5R1NBGVmbHJulep6xV8KHtiw4Dc8Q23d1mDZ3g3MPFiV66+ib3fPcpyPru5Om5gIpzwadMzXW/
kzNDTusc7Ipi2WDMEXnInC6qpUaophJIcYcbbVPNL0LO/nG2p/gAlRMyP4fBPkhnd1emToYQH9J4
iSZziEIL0niiXbqjZxrXPQSRiklfdia33zSwN291jLRuyptoO6D52egcO8sShcnRjQ1ol62yaxXI
sdj0rquOwvV4MnUpd34XPUkdshw4pPPPidu2HyoTfvV7u70Sk2Jn6Gh49XKRf2TjH/eJD/DZP9rk
Pz14cw1e0FbuOaYgfeMlQXY5A5RdlQLqvC9Hawva870o6DtCxFVcTVPacMdNieOcpv5hQpoJuS6n
J2niFJbThuQgHRwvcgZa45ZVd72IbN45sWAcjFn/fk4CnyCU6oP02s+sgeC80Dy1Y2wrTqboaLIK
4/FiTiY45QDZEhVY9se0tRBxZvU9d7J6O0+C7rY4sT5MkqJmEYTBDnGaw6XQR6hVF4jk/YH7euUx
XNOXhYQGNWfrLS+Dmha0QL7L2mjLfUBJ7L4PW4a2uo5u0Punhz7gSm1BcW9jP39Lwjo8jhHIFc1O
xcm1R6QR/tBd+pxFFXTbJOiRndKr2njiXovZO5vKxEfXij/FcS+OJsmsK5MM4jVuWn7Z9PNVFozy
nODQPnq2Ts5ZW7XHuhrVfWYAB2hwldaNbsZp643u+LUv0rlisvUeIiMaoobHBWlNoutjEC9w+e34
NaRD1l5H/luVp3MNvRw6V1IF6XaW0FINtYwXHjqfeld0Q/uaVbHhKxwYJvIo+poNTnmZd55/S0Qn
mvzM+jSoOb/qG7hJQefIvolBnaxg7C8o8ZmOQH/zzZJaw04VZbnt6fX95Coav/XUiivHWxIyflNx
bKaiPUyt651J4xS0VqX5Zz2VB8Rum7GtRvCTZOtppBaWPdyDpoOFd663Gay2+RAbJ9trSjwprQr6
YMdX1W77ImFPdMQHWKA3BWm390Y9HuqEBsCkOMOG76ZwTjbe0pUX9UL2UTLZ4yPVW83eGmdNCSB6
MdpShq8hQBXI29JeNHMt98Ec80tFgyH/TZmuNN4Tf7W7kBy8J0KdvyYIKPk8+/Hoxzp/XYjE+zh5
WX9gY4iv2mFMLkuUn2RNuNHeX3A8zJRRvzqIK14sj45kVk4X74rRfhp4V0c+Xe8+VlX7QJtSk2zq
dtD7pqIgNTbdThmroWetiC+dkQAq0Yv5AY/kTHyc5+6COS/vWofiVJPVyOFFE6YfFCVsJ0KyuIC3
znCBesHcL5Sx71Iz97tRNNF1BzP1zLzMmEltIVevvLOzHURvfahhdE/RIPqr1BnnD4zRHwO3mI/k
qEqSg9XQXCln+lgvDLeiWdam2/B11FJctkRhI4UBXYZ9zOAjEURiNLwnPudFptXXMFYpeIAGZCWn
AezCr6fvtljgf7JimNlUy37HwLrWGTJoENRnfxFB7B6LSqZnr45qXG3whvFGKOU2W90J05IAz/+d
55V1mqXKTqHrBzdUzL5Y04z8cyGe7uRHuroq9Iw4KsTkGNRdCr1cl5Cw8s7NfH3rxBU0V6Dbu7lb
zKMOyKeroexw20GbJ0U2HbPUeslNmG6RY8mTrOFPsjU28khgorrMQ5nsYEbdnavYHMgbHZsbpMsf
Z0tWx9ar83NJZOZ2LBc83Iv8LNGvXOpidD/JEE1KmozJITLxk5+bL5rcvl1WFHQ0JqsPsOKRamM3
vqd/+GTLGzoMt4mv6xfLp42uCdvyXrY+B2XY7lCwOIu2sAwmC/H0CN4VBMbGz60PS15r4Hz3S82G
TMXx8j0N/UMvj/S42W7X34i+6m58jInL4Kt9HCBMDFUSXdv5/KVzHBqp6hHEt0tDzq6h5LQFvMuL
gDmnLNzwa9QQLLfpAyRVyeL5+5kay4PRDWltgBVU2qL/7CKEeJisPo1dlW8ZAcjbsePA2qH39R98
tsAPosuS2wYZxOdUV8t3MVflI72YHTbRwblH3ZGxEQ0loLsVbCw1ps/S6nB8IvlbuCNb8w69PQJN
S5ziwaovrIgxcF9Kkd/1uUFQBHDbwP3FQfMlElhj0ezU+xol1smBh0WircnJrjyFMjh3tkhgOT6m
yjvO2FLhuaz6NgGfO5tI6NNcxTzOidNdEQn+GqLO3Q6FMuc8n4SB74rh3pWaHgbUd0cUX5xYUx7v
IwSJj41d5Tuu9vOpjlO1dQDcrxJtqy3aCWCfkSnHh1TZ/J5PG1tgE07b52fHdrgp9zFwW+BYgInZ
YkUfJsN1fFJpdIyQ3L01MK0M5bQSzmLM9t2oy6fG9yoIETBXJLoZRL/0G8G3n2JHVyWP/0Z2jNZU
bFbBdTZ3VEBgudQob3zWyaKmY++3n3omi+8dkP7N4KU63Sl/DL8HZYhcbUDDEyZ1dtHq6MGwdV7Z
+HG4WunyYSqEIAU/AqXs0/lLhD71orIwFdYZcOIoMeXEtJV9HBFSAVCN02Xf1ggj4qjyD6IlZsuh
Ioi3hA7YmqP2ukO/CjSfIj9QeXAf2AUSE2sUm9Sg7uPSYh9r0XwCjExoIMv5RxVC8iUZ30gWKb5E
tulvmMnjjwU41zFqluqiWjLD0aYZUmqe1Vb784kJSWwdt2gvoqHUu4FB6WnRCyUOHc1sAKlEaiaU
GPtV1l2M7YQlIEjRdhghx2OYFeqmjMvodRxB+Vq/i/dBYegrzLjYVGNlqLCA8bigm1ScMG6M3GN9
rjYRI1syo6k0mVpS4OKw+dxKb9kbtsWNn2pzFWjsilyO/OQkuUlQmwDb6Toa5VEi+2/9Wr229bqq
+gR8XdybDhlIpa34siEEaR+4cL+Lo/RDX1KvbQbElUSL4pwpmFHcfozgxHL/PnCSh8Ru4qNdpvBz
hfMZYc2QbjPOxdBt4xO62epYTrFz7mvqM2NPUcheKd97cFXYXM0o6FgGbbZtWFJgPTJi1cNwJbEP
sm8ZfzMRJPzMek9vYg8xKkNz8dRH5A5sxOTP4Dlhl+yjwZ0+iCZWL4rf36bhyJScco5WdUyYx6yH
C6cI031HUPC+jlS9I1VTbXMJyqHIZyPXiu0X/P5BInDfkQy61sTp5ktHcQajQTqdFPLtLTXjw+Xo
LHjY9ZSdyyjsDnqJzPdAxqyHiMP0yElEry+nOmTrRKeG1Y04U7p0UXtMOWzRnc6BbtT83IUY4MGL
vy4Ufe7ptszOtqvmhHbK3jp5fvOSiAYaE8HRHiGP4AKaqwmnCC0c4KYYPYLGvE1yqTeKBYuCeEx2
6aSTY8MqvLHTBc/RYPefoJDzfZXhC10YXs/2HPoXeR2mKAvi8iXL8s8jjXInyn80ImesHXTyfbas
asEg40kU4p21rdH33mf4GDDS5yznWQYyQ01CZY2vBpaD14Q/HKf/VoXaY1Xwn/ftmKQ3fq3qGYNS
0v/t+K26eS2+de//0Po6//xT3d9+/22qXNbCsp9+sS9BpeY7Ckvm+2/dkPd/+78/0iHXP/n/+pv/
59vv/8rjXH/7z/9A0Fz267+mdFXSevb7b53f/vM/4JT/4G78pTpt302vvS71L3/lR2+aK35zXIZP
Og18CqA9gVXzR28ahWpB5Ag3DAj5iYA7iLP4R3mmkL8FThhQ5M7lxqPMHofeP8ozRfAbjeYSzSsS
TpvWy3+rOc1x/Z8cedKX9iqld/kZkI4gmHznyHbV6IraxBiZ7PXqWj96hgv1thxLaz62cllw5DD+
Rqrk/o4g+kPdlfqSeTH7lHM4vhj0YV8tzK7ZpolEugtCJv9zVWu0dhaK9wrlGdpYC8Fd8hz6eleP
+kvoC/cgU48IfJ5fYMZ9Mba7tJePvJY8VmhbxCpL99GZkBZ9mRJzQOPtLXXhyCZCZnXPCLMXI62J
Q4x8zrTeE33ozT6x0xltJgApKIw10z7j5mGfPKaFiN+gDc3au9zn1YNJylxsE4y5YuNlefhAGE2y
lzmbs22x1LfFZDc3qkTSaHTb31qyGLONmE0hjsTsjR3iS9moJ1FhCHt0rI41qJt21ntRDKF+qxCi
VZybKlnrdSPL2owmdlh/teMkIG795FxXidNcYcJi4ALTysbnwXNnZow08I8ap0XO+Krsci9as0ZO
14O6Q8g9XSdcqHK8PFWwaWt3infCncNiD92kHhcnAtl1TTkcIS9b0Dg7VNdeNZknEY8REi2/uJ64
u/Dad4OsuBJUGBmZHdzNZNO2vW6zVzw0tDHHfH/AlxsLRS+StgHvPEbAUxOSMzmRmpGStj4kK9Li
HZKgzphhAu8ykkCv0ESNnXLkZyR8NIpjn3HI6lEPjMtyFzhZtrUt/bzIKLkGqUyP3DAAENPCx3DT
k3dSwwclrfMctiQ/f2RGFyHQdZFUaheoqJ93Vum5Tfb/sX/9byv5XbON/1kg9+sGhc+M1Ya9/7/3
tPVv/NifvOA3tiU3iAA5XYS7aw723/cn8VsUURQdeT7AmY1V6Z/7k+P9FnLn9CPPphTY85z/3p7c
39wo8GgvCfgNdi+yGP6xNd/+8AGzq//Yqv/+6z9Wz7K4f9qdqPYNXQiDAArB8dgIXX7wPyYZpPls
bJSBPJ80ywcXY9HKW1HLxvI2mN/aixYzE962vKxAiDLbTexgN3J9/twhRsIQiUu+/dTgpAYRJU9D
oO9AJNBe6iBPP7sTaOZFgo9X7wLD5XBHEA9eNFTFfgilkeb6oh0qWqeTgqyxYwo3+TmQdXzbcbEs
MGVnIC+WxIm+WYRTvPWEHr1kReZA6mRdq45p7iwPuhENwzDGrYidMKvHnR/WALiMLvrORf1wG6sc
K5f0lTRHW7YKloTykARNy8SiSnsy8wUCJnmRzgt4Xq5sIojh/2rnY6fTqT43KcIAjKQRTV00Yil1
bqs+ilfpi1IHUwAzIvJoIvtD6c00ka+pgYgUY6pvuZWIsNv6AVXk6cax2oINcTIu9om06hduLFO4
KqKhIOcJWj310wn+rG87JizsJpicAya1vawQ6NNfXDqe2TUmlUig54HL7kOQVgqtecZhtpx1JZMu
/CJsDZx4WRqLxvS7MegSBMbNaCEZvRmAG7vpXlhFCRpRwE0OxdmM8HYcRnrwima5X/xUIFQZeVNE
OCLqRKk/jq7GDNgNFTO2XbZRwGUJXGzvO8iUwaupWbjEEFT0l3rIsxfHauBEUM8mzQrRr37ExSRo
ee3VqvSgctYL2p9gWEEjXHL3VdO42TWDdZcdg3ycuFbnIJg7vwwXOtMbMBYm9ohd01FLJXeuFoE4
L31YwbCRsl8H22pqImZMKYZzVw7AQUMfkzuSlnhKd1g44Ig91ZrgADfp8VSp0XYvxJzYFXmbk/b3
htHrMSqLztmAo/W3agQn2zkuz9xmQVuMMCAPumOvlvA26Trj7LoJQzexT2q84htKP2iZlTWAUIhb
MHO1+YSAkd55zJbT+tz68agPvm1Sc2aiR8Cs/QEONsQHixYpHWewTtmvYYip5txgNMPmi2CUKFNh
9UADoS470vTdcWguATa5lnM2CV8RIqTq9s6J2uA+YhzTJzPaHcb2JcYeCG5ot85Hq03t4igSPaE5
5VmvD1lurQlLeZyIM+zLyPU87RaZXss5QIi00ZqUl0+2A7Ggtq5PigR2XS9MPo3o7PsPc+73+bFP
+9x76fEJMbzIXFrWAS4PSdm2N1yoPyxmnNxryeIfb5KmUPG2KntZfYVwWsy2UYl/azcj5Q9uspDF
OWZeshV+gXMD+/yN1UC3b53RCe/Az4b8lBtUDRtMttYl7ghsQVPlWhD12QAV2hgUsFspM/tOKImF
Dxv3LHch84CFLpcBcx8scfgwgOSfIhOtUeaORoY2EzZwp4ybHXlVohi7aGFeHrxkLDdegw1k4w8e
qJNdDPoceA3TWUZFW8l8MVTD0QcU+SJVygVDx8j6NosdpRlaDyu6CGF+FUI4Nd75cxzcJ6lOgPwZ
LkhRcFYTmldllHVBVcDRFLLqGWSqUH1Mq3F+7Wysh/uwKNSyofHIMdhYYtZCm+mc+3ZUYMu15vAL
maiNt6vsxn6hRANzSEMiyNlLZGTQcTnZRRwzq28bxwpdDDmIkjf9qvrexl1CA0ZF2Nu4yXH8YmLx
E/tiUYTik6XhFt8Dq8wv2771Po5l3iRnGyNBUj1nUTM9UDfGPjI70fjNlyKQF9rtHPQ0KNAfcV95
N7VjN2bvjzb0gTs5q1DASecb34QcBmKwC6o9Q592q4SNrtvo0W/vFiLYYrARAJRN67Ydskc3SpYr
ggqy2xIiEOnUUrKglBipfvfyyPnsI0Rgn/CG+a6VtbL28wydm25VLYbwA14RPWLkz2PS0AS14OGG
Us8IyrwG2pBmF2QuX0FbdIBbdl54nHShP0XPdaqw9cU9m9cmACSAoO1DzHfp3KJz3Db0jawcEMFa
qLN8/w4xpu7dg+fnaCwzWy4hJZKp/dwiCOsvGNB1tfHBpUNITaImmIk9503YSEnRFCcr/k6EEw5d
4XL65USn5Xs42CgHwnSdt7IjpeMokAGDy0EBD8DHmY5x/Zi89VGrl/FlnS0lTaVFiNKpzDL3uhFl
kmGsqz16iq3G56LZ6NYdPkKrDg8xBYn+pqPo6ZYlwHuNfFoKMJRa47nQMW8bl2L1vAieDTRVXBFx
G2Kw3SN3iIZLf1gygThcM2J/LxONwYNnA7SkcKTLfdzk4/pDzm0GdxIlEB9O4OeQiN3qCxuSQT1a
CbqNGxsxU/Ml7eyUTxcPeYHYf9WhAOvG2AhQysOjL9AGY8yV3B+nFHF2ZgPiLKX11DldhyDVFt39
qCY3OYggCG+qpHcAsUBkbzM+uWxTVJSdb2DlnHgrxyjB3Wtl+St/bn6CqMGulK5NMJRizo/wGMEN
2sQQh9rUNJ+kAxKzQf8QuABQAicMzH/03VqRjB0BhOVNZE/6Ab6jv6VQDbdXqdBGRn3sveDoHT+n
VrtcI1Ktxk3Q6vou95P20R3rReFuNhn5Bh5nIykbWEPX5wvLZik0cxH38og6h1BPLoYwHKaYJG2f
e4zL4LGVERqpTW4KL8HWYJaruJuw2zlloU4cp4BUiz/CIepGFceE7OyLkrfSbYMsa+/pO5wG0j2a
9MqNsKTv4Zerpy6c2ptRxQKj71Kn92Fad29T18l7wGAsxQ6GOZxeYYpyyo8bLn59YsXHHJU5AG45
lcelmKbgjItBUqI6rW0U2siiPNhuXn2UNoWjVqvadidIZ37rl4TIPz8x7SeuZ4PgNpm4X9ldDeew
J2E8GpP188YO4/YDo1CZbCOkX2bLQ4J4An+zBdiTDNOpJ30MxT+NjSuUJrhthrX91W+gEzcjPFu0
aWVkIWWeZxsFOSDSI7pyt7w0hUKvnxYhFx4oyh7A0gd/PJINMUMPtAg1bSeDi5ndyi+vElZnTQB8
m7LTW0OL86p3vHpP+AfA/+DVZQHa3Fh8L143fh6El35KSTThnwUhZcdb8LJubW4vHaG/QzHsRstR
PYjVYr21TLhY2j1yYXHpsVqAVue43xVlpwiZ6Ofw4/r6074zcZIDeLsNEoE8KBELIy5YHUZh0QxM
nAqVGhuc26BfRe+ApIUImA8mdsGQZdwgu3Xm3G03SVVQZRtUrXO0uArqo49ASCFj8pCvKCCzE/qx
BQNGV4T7Km/j8FDgjLmfMOZgZJfcFKFTEo9PbNOLxc1Rng3yW8Vbsh8m0w27Om9M+VR5zkIPNdXd
OjqORcoQEURisXGS2U7w2HZepHcrNHwFBA2PTvlUfWf1TlTw9qb2GRd/mWPDj0LVHebFwiWIdKmy
ZLTx6Wcw180kahS7U7mSgXPGksdnO+hFHrKwie5axAEfVFvyjOhkMPex39V4GNyaRKIS+RUGR+6Q
zs4ivAjRmmd7q3q0L7gqNPiddl7RRQO1uPX8FKrV4FRmlpPsi2RCsecXPoYVAujUqy77mcdjztE5
U0qVH4WZiPomvWZIwY1b1f9I4fu3kMFr/bWtuup7/x73+yPs97f/bfP32uz4P8/fx29t8VrOfxy/
17/wY/x25G/onGwGbTcU0ofL/Mf4LX+Dg/HBDQOmDMo7bP7O3+FByV9isPYDG2TREc6aQvZ3dJBx
ngsMugiXfWvFBuW/M36/G75txxZ+yNwdQcRAWrr8CH8cvpl2i9rtsTZggETztOn8ciKFyIvtdKc9
I9trtH/mq2PKvyoh/DldMFhfmU9FhLaU0gecfBdwF1BTk1o4yrarrzeGCbTtL42PDHiv3HoedsRl
Rf2ZESb7xkHP/ewP39C/wB1+D6L7AU+skO/6+q7wwS9c1FV+xPX153eOQrKmICatYGMCbM9LmnsE
h/hdhS/NRB/72cm/eWIuxc7KFgddYO1Ux76zveOf/yA/g7O//xw+S1gAwkiUSit6/MdvoKbMfRk5
vsEDYm98DGnc2cmMy8Z17wo+h7GS5vbPX3KNU3z31gPhAMDaK37Dc/nzS2Lzphd+ttJtmi7y0naz
5JPnDtPFkBjrrwobf33ACBsREnzcsx1XBu8esM5wCxhshpDVIKo3dWdkdqYGN0IOpS1zbI2265tg
6ewv//6b9HzgcxtYngCUd5mSXekHM4YGpp8ybn1u+kSSXriG3ij457+sSPoXb5N1zPpxAo+Xk+8+
0nro3XDO3AKOzZeXY4plTMHe7HKVvhUtiaPZ+lH/+TtcP7p3X2PEwQR1EPK5esG7J5hQfAhqt6Fe
0Jb2F+lwq9yk7Bd/8TK/LlQwQOmKiAEoQkz37q2hvCkGk9GZm+W5vOyK7i31hn44rG5Md8QiZM0L
wsMcUdX5z9/gr8+pZ5NVY3P158f2g3c5laXbCUwLBskBQ4mNUXvNnoH4hQxOGDj//MWcdaH9/HHy
xfEyUnrsveH7DSGwnIzuWVFtx9RLuYcXvtoWjj0cHUcP3d7UkHS7Pk+4CKaDSyITCFkfbufAWEh/
SoTcRVJOzV/8WL9+BsCs7JLCYcMKgUh/XqtZaCsMCYjIhqRx50s7Rllf9lE2XWudRH+xF/2rFwOB
jdgYKHn+HfT94160zDY9QwrVZFRP8rJvbH2Uyk2STYet6vOff96/Pr3r4eZ4NpQZT5XkhPvja/ns
dikPEikNeoiObjrx9BZwIX9Vtv3r4xsw47k+3Bffqi3ffYB97BAgWoK3tnior9PZyo/LNMkdkeqg
fj5zy1fbMsVjEVtj+oNq+B/B7V/39oDoEEnoFUcrh827PYi0SdWbmveYBILTjSvgvIFH12rrC8DN
66EWHD3/9udK164nAvYj7KXvF03j4OQsY1SfiVjMrbXk+RM7b7j781f5Zb/zbS9k81n5ASn4nz9/
e0OQLimstdyULVa60Evj67gJvQuyFOKt8cL6wWHx/kXpNczCuyXKBsTETMINC5VXXT/vP4TLVqAB
ljuaYRvmURJdxqgVTnkBWpB1BNOdrHyZ1XHMQqIIiBTkgQIaVG8af9apI8oCL4UNwnLKhtT5q17f
3xfiT9sHX7S/0qyhKxAgv7/PEOcJYzVaDPqyxtBINMOIG1UqLAACzXpQBlBlpkxukdhF2zldynOX
joplvGTfdBChbqLmsan2CEL1X63rXxZBYIchBLQQ6x7ne+8+uJG0nzB1C7J9MNY8E4lTvDCEOP7e
n3N9t6SlZV9rokoRNEHVgK0sgL37eREocbkgPstgKk/4c8ZgF6kRu3EQT8DYLVEruy5vDYaUhYli
k0lSGPaUgYFyDdGEO5yv0Tf4yMvsjbw/2yZnELPCYTZhP61mW0xpteVxAfTqmTQ/m4rta+pCwm84
UUpz6mIfKwUNovl0qEXIn6MvIQr2ws7yCzVHgz6odW21doq9uE4MP0Q09PeIwClicOPyINZikw0t
P/nXwCG+0p6mIl913InaenwmMdLzESU8jNJAULqL7Up5TUkuBH7DXb+QN/AZQsTcaNs1/f7Pl9H7
74VdnXt8FPDlOJHDf//8QJs8M0kxVuXWusnHQwGNDNC2q0gg+S/qzmy5TmTr1q+yX4A/gCRpblff
aKmXLPmGkCybHpKk5+n/D++KOGXVPuVd5+7URVVEOSy0WEmSc84xvvH316Fi+PTELqM132cY4TLX
s6TvfNoH07HTbaBjHzJk4sZv+OMD3BaYGJo1kxq4OzNcg1VfWgn9g1S1zKTEbZjoaBWaIaNwrL3i
Cg6DvHbLSJVIyKAIz828o8V4JUZAeg7EoGyFztzBpmmH98zPEMQKHrx4GxfoH+cSUoGNqAwDaDgj
L26Tr7PdMzcvwFoQkcXwo1KIYpJRmW/gxQ7VWKcvpkbgsvKZrjwkDsS5FUctn3atbzbrWNEvbiZr
BgZY13fLlpjs6ip0DmHoqdt6tv0eCG6WrhXZFHqftmY4EmgRs/dHDLtP7Afok0tHjys4JsR9Y5oc
0BUMPm4JpeUlQ4WGrJoWXxcbpt6EcFJJgslAVcXxBKfUk5r4wc6av4goOSpHifmNL91Cx0UvelPH
Y97gvBOOs2p48+gddLz+kU4DLYi5I5oFXgyy/im9s3rFuAWvyzxtrZoIl0Mw+8YJDgo6YJk3d6E5
qXuAINkDsW9QfJsOm1cQ140H10c2Fm3mdNyHXXTTBaoWOAMXfTxI3OCHVpamzWwY8iXsyxE8mIXN
DI/N6AHeaLAla2/sbs0krO8s2edHl3VyVdahJOpa7HCdY8mGh3zm5pvXGDL1WoFy2Scwl8TasABp
baOyxq3ODPB7HE5fDRB3lJLdELxoVtR9bDAvrDC2ModKhoqGnCVeW5OuED1oWpp5+CxLKDjahErd
z/aHlUblNsV4N9Cpwk+OfKufAJjlGIMjx7MvEwCGc1FIea8Ca9BI1iDUrHpynVZcTP8YJwYYaxLE
XXvfM//IrvNQffNi9yFJmV912h6mfY+9RSA6zwFT+cJ6hhNdRvswsm1k1YoBTgp6OjVpzhuREqRo
zd/04jDoJPJPJJrzSmWiu2eO1W5zhhF7aAAzTm8CG/dOhezWZSG2KDqDRq6zjjuYGnjfGoNGvBX4
bbEtwww9ZJJo79GK0sfYDtvoRNGS4y5g3E3HLWn2NkrqdDu3U/6lGVu0ZVUGE6pY5sBNaoAlGPOq
uy1mFJQMncH+IOW/RJ07niizAdHp5LUXMbzVVD+EAnZomxOC2oldbM7PTCWfU6pUZGY24wcDmfAY
EgDOe3w1sHEBFBsUsJQiAxXfWXI794H8ACa5DG+r1so3DXSZG1U1fbia42jCTSVIXZCMtJJ8BNmY
jXrbQyDGwRnDgIp9LBp2JNa9jJ9KKa2jF0QPqm7Rq2Bg/Yh7tziWVX6Vts1jkIBOcQubJSrf1Di/
ZZ7OAZCUWf+Vk85H4PBiQ9H0ToiL87LMz1nLDmYO/CtMjJFRBtGNgSL5bNaO8QUR9Y0cCfEgxfHV
mj9oxD35UfARD9a4nv3phCX9wgaFd73rt17bYIkjDzVw63ILNvo1igJQK9K+QRDEcFGqHRPEJ+G1
2BjN8Ry5kEqiMOdNWj1FhiX2csp+dIz/lG+/BlK94/94CuQgV65LXE7RodBryEFEwwVWJVPTN852
96OYH1Emmzujofdhg1JeSaVKhpZFzXQ0wrRSkSEfMlS17pFY+uuYly7gRgFCAVee3Y/uWleAKmPX
uskXj3M19yPApuiKo2e+gmNEi0e5eDuqybguWtS6HRF7KwvBBlcw5WlkArexsWsi2GfSGJfwXSJR
XZcWMgKvDkElCOVRB4kD7i08XyJ9jAZ3zzEHogbu4+3IM9IlOQBsFT3YgucHt+ANXsd1sCjrXTv5
jtIL13A+S3+ja9tpMDbLD0LPcT2nwFU+WpgRL7K1ylPIM3blVLNaO7iRLCiPm2E0SKNQ/U3WYErs
DXt8cAzN2AF4rTn159nTesucigIjSrq1LSFpqfnISeIyN8w0mB1+b+ZlxsUUapvbgAas5gVk8KnR
ebhPRqTlhtNtW4dGEW2+gKHuKDaRTtA/9X5znXv5E1anqlg7TBj5jb3Hep6NTdl0T2id8aRHdzln
L8ZXpItit4KK5X+DtdLj80+iK1C+LaKu+BvY4WTT2+yGZelBhoBSvy5xz20CO4suqVLf7Bi7S5z5
p6AVgD7z8oePQ3XFtZMflIa4cfLQ3PpTFX+04VyedS6Lne8E+YNDDOPTHNZ8KXYccLIx5q2pSsXm
bGFaiMipXVhyDJDVACuMNfHdxiTNqqPqB6mXXJKi9I9MYu+xbcNL6R+KUl21nbovmzF9Gcf6LokS
gAGxN61t5X+joR+BEMvFce4BfIHZTKFlAnC2ar0NcywgSMmvZ3bme13396asGPAN2P0okIx5vMH2
F7Penacqo7DwA2YldXSbZvGpNuQVo/w7Yk/Z5Loeh392nXnwTmZkCJJeySEb+h8VaOoVWtUrzBjs
G2V51dvY8oaIsZ5jmD+YujJXDoQtzgleN46pwzmrGoztSN7Xdj5c+cwU6qIqV5wwvGPYjHeiZPXv
LG7kKl++8KJ9hQbdoCty9gYbDiI6RpzXZjSAWTdRQgdl+RS0xTeqGmxNukGentlVt9F04FiLM8Gf
kTcBR51OrQ6W2K/glc0baEIyf0WjkTSoTHiBC9SCm9hY4AG2eXFGJiZ2LqHU1D+izKBh0f8ogCis
h4IFSgujYBwLvSROsDmUPVAQPbcGJqwJVEWY7nr8fSDJ9zhW1gIaywqh7H1mByRZlNGPwMZqPBg4
eZngfpiJ0a7oCgQ7H9OC7wDWYcKnV00vbkrO04tI8NEt6yt3sfmGtlutikC9RYN17qNgvCGgrzvI
yLFwy6hhI2weY7O+6ZWb4ELBg92p8JoxKzYJmg15gQw6fwy96BAO02bq1daprXNixpdFf2QC49iH
Zdmth9AwwRHhj2pDsYUR/JH08TfXw9C+3GtoZY8SFshqmh3viHIFkn0B8K0u6FtpDCKbLGYyWs/u
XsUJ9s58gfLatz5iC2k+1NIJd2Pd7F1hPIdUcEParQth31pDfCoUcgAngywmnA8bi22TVOfZNPba
hCxldFmAu9nY4VvY9Z5/S4f5ySyAwpXODk0Ngipn62AWI2XtYZDFzQxsAExs9urpeVOL4alCHhET
P0An2sIh5zi71tbZDjLkLb3UfDd2fYX+VAzrWmCSXvC7nD75SgJpbVDV4p5OBw7vDMGQfq1jEQ5I
TFgJENT3sYRtGw36AVvtVhuG2vn01njk+CWKKvpitljdoAZe5YZ5b0feNQFz1dodjbNVtSnMtGxR
DzCUKkHOwumPzoaTlPtKzt0aSlIJCNgNviZ0frZhNunl1SA3YzDdTlN6nv3yKiP08Lovq29wYfCS
EyV9VfmczjlZf2FceOv5Q3nTzYs/AjmsMH1e5TiENPzOg5hC4ymhQnmM/ODd7RStI49Mu/red41H
pP7rtqFZiBP8BwKAnpIUdUnveV8RwRC+5yp0bh4RAp1gAA6ibW3zUuC43b/S937riG1GweqpLVqv
Rxcu0yqGeQikZt6P85ie/ALQUeQ/xDEm6dGp75jl3BFgXF2bttTruZq/OoNx0i0ogdjt4o0W3r2V
hT+8Jgy3RaRuIU3miOzGnDatd+S8tp9SuJDBCEbJi2W+oX9+k4Q9Ei2YOzsmL3dVnb5nGuDZZMQ3
ZHVw9GpHADJItX44Vn6HSIx3AS2llemq58a0CzS16qMSwx2AIKB1/iSeDDy7+DLwpSM8gchsNeMJ
hQ0+QQmXxY76HZqhgvk2FHkGqPVbipPFztUl4X12qmcj3AgKoA2vL0bCtAWzC8sOHEbSv8K4AZ5c
TGx7nE5mdtQrgDsVXknLLQ+IML4ZLQadtmUm78XJTd2GN0CmTkMPqkAVWJ9U1fISmjxjazgDqF6t
hpXlx/a6yhCl4TXU21S44SbVmbUK0uK5npuDh4MPO0qGkq/2CAExyqtcMganBbKZu/KJUfJ3/JP+
rQnD92L6NVwOoBa7Alf5aqyIH8jdIbqIHst6Fh7jwd4zIzJe+5ILY7zbB4XHA+QP4b7MjdsUxoLf
TM9R3z5XwQJahSvieXAHJwMA56KFGMVV1TZ3CAfyla3qK4GKLJD4d/CJLGYNzjxZEd93gfdYkTaD
4Vnf1qZ8mcrgBqPMoQNYcdQ+t8nw/XGTd0TmRc2TMxtPVlJDJ/Oru8GP7msL8FY34WSck1cT9AwQ
qmI1S+cKuztiBMJsUBfAuhq3fk1MvampUChmeHPvYsRJKL29ndPpPeazLS0NsiVbaHVRU14jurCt
teuX05WtZb+te6B5RXgHqgXz2ULiwS9/DFSxE8XwXOTADCPEbaNFfTtmPkWz9WPBx/DoKgu2lOdu
vdwDIZhbzNiANdsm5WuF+ZRy1c6qDQ6ewd0Zg9YdFMIheKJ2bB8CE0HBGnxABkMKXz+bCsQHJBHC
MudrpH1Tdu8mhIaspjbIG5xUfXypGyO7G6Oq/oH1kr3P0A0nyFok4toGAUFjC2WPcQpH2j/kZEr7
g6aOfDb6YjyQ/TBct8KN2v3QduMzNMzqRiW+CbHeSowcQnJn34Zo73l3Y+l1jxVRb3gj7czf8Ej5
9cZshm6rOusR32dnER7Zeo+uAnFg02DGgDbdzHb4GPjTnUWz/30cR2dT+29sd2qNs07o+WbwtFgh
JE5PLg5uXv1xmuY75Nnt68gNYoVhmAxCIgYi9IB3Eg/CzqO1ZTTUDml8CY3ocXQs4i/4vccxvw+p
o/O5u0UhdUdPuFxPGpVNEcibESkuHK8lunw0Mrx4YRO+yzjNiGBQ2yr1snVaQRSdU3Jhaue91thD
cFcMR3IRFFt7hRgSCoJE4M/aXYPlHQ56iMC+poQXuWN1U5X63Hf9l2yxDje12T1qz34tffXswUNH
8VHHmxEdaBziLq/LKjuko8QBXoUW4ud0PidBSwXgxV/iDA/GEorRHwo2FYRs8jmf/PyhUBHUXZ5c
Fglo5YwP5xgVBmsS7FacBonZDtF4+jQTLIrRqI7FJsbttymi8uA1/XHBWCWduGnnKtnEox2eGbm/
V1kKhCWZxodYGUV/BUC3fKNei97rUvu3ucpqDLJ+fh8pm25vMhKk1RqS+cJwT9NyM0X+KYbfdDv2
TbVGYDTtq85lY4PYtOrSOL0yy0g+8KS/NXq8TTjl35RoeNDjBEQeERpkPFV5Sxc2ZNjzMLV6xpih
0SDygn1UBbVfPs/pred1E2zM4AsWMOPkW94tLr4vDl/IGXgCGiovmJ9xG7MiOMA1i8vOfCJYg6Cj
OEOkFbfFU4DKloN5IR+sCESJdkkyWTECPI5tHWxG6Q63ag7IG/A995vsZf8MtJfYgNZ5ri3TP8dJ
kd+k0aJlkmN6yeE/cKRgsg4OEvFQTUxN4DFiHopuPSpJLsPQwD+wGOw347fUay58LUzVBv3G6Dnf
aKnuhroa3lRMR4pHZ1eMQb1Eo8VnRiblVteqOPZl2xHGiek56UN1qBTEZzGCY4NM6mKra2344Q6w
OD1bOx/Hc7WBkw0UpAru6Cn5a7Pr/IV+G2YPisJin0/ZNx+HxTo0UD+kwIdWrpc9qdjYZPPsbaGa
wukrOLolsSDTo5qadM/PdauHSJsFIB3b1ZdWzbSqhOjNJ0eGvAVsBYslCtJXuiMocQYk12tUANbZ
TgiGWkwbawPr4jpuu9tJcHTOpZsfezT7m1aaRCTVeux3PdDZw6SkB9tqgHmo7Nw4VpObXsPPUack
coxhVaHn2gENjLBOgThEYywvqJ+ujMIuNq6Q+WveJvFrCSNuRDk5YGFVnvkGk5hIADrG3/GHcEcs
MfYw6RL9hsWLOozZOfwgFFLWN7V0l6mTagKioPeCHCzgE61HO05ZcJMM/NXEmY9j4TgpyPFq7nqa
Rr7XVjl7Fyjyu8pMyjJYdQ4L7jBpTYfCoFPN8ztI5H9tGrzNZj+5tBbnGMplAxYyPFlxokmBCtsY
gJRJP/dktVbifEdT2PN0oj4NUT3Npf6KWlEPLyLQbPoI50WEVbzEdYvCzU2OrMGGvDFGCc8NmIJl
EuGyrUHXwYWf2kj01rwNmD9OnO7J1ulMcLN1KOTRGj23otxxcd6aheO+R2DkbmsK/ejg/Rwh6Dpr
0iPH0Mnh5FA2B9JPlH+Xg6zsT07QewKwWpMNB1TV7ZcKX3lMnqDL/8D0IFJUuyOaAhogngF20Cav
ZY1LQYh4DS/BGU+DnvLiWtTOeJtPXap3ojPFAXipG6y1jGHndfQa6WHrYjLfi7ow10UBy3BxFDfO
zdS7TkE4YeFIxmMSFGhNYsO40yMpzQda8UW/HmOXnAsGlkWw4hUFQtfrVYCnBGGvv03ppG60YW8o
s0FhGXeTM9KF9ev3wvP2wh72waDu0ZcNL1VKyzmwvhloY4uqudGZ2vW6wR3QKraTAPh1T1v5DlOK
vcEmbJ35tl9jjq9x3333W3MmHXGYX5s82ThLwM/UoHLNZnp2VFb0GbbTQIUDidTdEIDasE/YQ7xz
KkW2R/FVxwMAIdM1FuREY+2o3kOy18ScgQz9QLR36I3hK5pA97pCDw6+eERLF9U3/BXngTZ59iiC
Tj6blkoPnRzf/dbhHR3P3qHmWL3t5zxGTQp59FTxu67SzPP5imlPbhstSvp0WR8EOXiYtnLvhjyH
cJMGmOKjUbvTvnF6H/QC3BweEbcuxFXnmeV75Aww77OU2LFT3QwFgDpy3NJ5h9wXm3PaoL1cOzLT
/gaYNgVA5QnKEOpDPMqOnQfEZvqTc5XUAGe2tfKxbMdaJeVWDLXrnUs44PmqKu2y2LFgMEiLvh/h
aBaNIW8WJpd7sHGae1tgZwFF9iyzC5FWpnselCmqI19vMgPEA9kH46Tl9/Y8aNVs78woDig4IgJA
6tYmvW6KxuixJXFVXGUjgvud2xv8e2ID8lemWQXtRqgG7udcwl5xAoTjYxk0MXk4jiKUJfTRxVc6
q0gLs+ZJPGRi0NY5aCXALDNZUMZ+ITNVg2tdtoneT7via++6dXLrNCItLlnNKGdDHkqj0pVQUbOY
wAvTuASugv/ATw5pVug4PyOjJ9xRwKyJHE0pZXvZdJJVwSvPyZob1vDc7nQvWmMrECcMz11QBluh
R0wmgRE3h8Kg3Mtz2hi3man0Ae3YsMx5COpoLH8VqibYINBG1cYB83qOyuTI/O0HlpEvvDKppjhp
n2stphv2bVxLjnsuez8HYRC4eyQKi9oDWFgpZLsv7IrQljmuYIfBq7cw4+6xSA7HuCHfRy8D9wnP
K7WF24mPzk/h6AcxMKPSxktEOy1+KZokHnYYWYeSah6Y94HWM4fIXsM2KrWCueEmrAXZiPqce4Km
T5y7wXUxTuPBTvyG6iqAITXLMtyGmNfTDWuZIzr8y+ZxGaXsuoCX8KgzgiBIcyi/1UZGEIyWVwSQ
ZO9jZE13BlkWd32TDMmeYDgNGHuOjrNpPnR2ic5HmjDjR+BwK3JgiBrMm3A91UGzM6LOPiVsEfVp
pPLa213+PY+MdJMFYf1ga5vyhUacwyeZ5oE6T38N+NIeYkYmX7OkHHD/Bc2mLYFL5R7GnJVZ4aff
ElbKsXWilTVrHPdzI5JTCUb71qMkvfVYd2BFxBennG2yWdzOfoeU5zEs81rwj5EzPWUMV59jpPB3
uLReBHFnmwG2wbYY+/AuJDBv3Gb+dGtYRFAJjRxuQZ9efA0qFhuff0MaAG7biTb2ypxyEm3LJuuP
OsDY5LtZ8D5gkN+rfqiurAFAngjJ4PHoTFJmS5xf6N5Xdh0/W2Yozp7q3nVm51ukhEcP88QVDht3
wxujvQ5AZJ2QFEGT4tt+8xJ8G9ja7Gmb6XLpjaaCgCgmiGKbyzpMNhID53tnxFG3JgoKrECTFayw
DMrDW+1l6QByzrCp79PkNmBY9xI7U/sy5D6vCWHegYwTF2Gh9+4E0yDOFuV8MpkWB5uJMdk1hjly
co2y/3Bk3dyVc9zcGro7pfjjDUYog3egc8BoTmpBQ8hKJbasrJrFa1xjakGFDpu4msprAmJNQt2Y
/WMV5dW8RuSc7YvUzLcu4pyIjWeOvwKw8HdGXJkhmR5kCnStUuyrfod4S8HVGmI8TUZmn+eY3qAV
AFzz48IGAKikaWxStOhIAoCDd7oTmwmx5p75Y8AMLw7tfQyINVl5Rm4usD9cIo5ZXyKj1+/elIrr
NOu/d2YZ1NRD85FyJSKDLGyTjSgM81gW1XisXZpmMgvk2UpoV5HeJvdEMMIGaufQuRsXoLZqlB1s
wr6eLpj95X0ZDRw6tMq381z61zRpfFIISKSUM3iMOdk1JpHEyhwxUAjjETJxe6cZhHFoTaodSx81
RGCmuzpPxJfGklRnZijFMZIswtU4Vt59mDDwB3mcHwPdBweVduGhSz2acAlJZj6xDTytx6yM51fE
czSyI9qLZoqHynAIcIw50VO1Qjh+6DBfvQzSBmaYJQRKCTumV+PaN/YYPGfu0kK1iiLdd9JKNmaF
lAD1HUYLcugo2xr7kIFx2ZO6QYaY6nJOGDlUdaYa3/HINx9FRpBWWg5rXXfdW5/a3jUeubpZqQ7B
qdd0XIcxHrNtggyZgK/9gaQ86tz8hNVw5+dWD7uYmIjaOIxh2R8x7OKeH+XJtoea4KkEegsUjsZO
0y26kaeiyL5JUnHYR5acUeWsZGleVZBxHE4KyANDYOX0qFySwiybYCSjWI42hpHDKiWKgt7JeEVm
BM0mvF33dLtxgZj5fc+hufcL/MoVcSy0lZlAClS2p2o0WadyohqOCmOKz42uk13Q99EZWUfLF8F2
GAwB796CPlXezw+zOeBiYv/c9gNQwXxoUE5h/o8659Ez0/cCedhO+hb5FA52jjyxntqFsOwl6akI
pq8KW9PW5958NypeRYkYEmftiulp9tVAHGUCBJb9f54K7DV+fDLmIvgSFmFBU9KbEv6GlbJN9kWT
bsAqqE1HjCjBV7JcsvaomKt+MB7HRrUnuxumc8SbeaXjLjuQEkjOiBibm6b2aRp5uV4zGY7PPrHC
gB2S7trPFW1yOsvgdsw9fUPqD4qtdekLhH5Bb67TusAEaBqok9hPt2VODEjFC3DnzHa6nQyQoYr+
yiWyXNq9ZkHbL7GatdV4JC+UmKBiGcl7eFfT1Tx19ZMEAfuGayR7MVzjOE0GIQidCQ4praorGtVr
swVe2cnitutkcIaSm5xsS1qHWhvNU+g71lnXpn9VRXX9gTHNPCdGDU/SWiJeBDmGBpmYNwi6jHDL
VsZggcnYHZy2ci3btDiQyoYXzF+Oi9Wc8ICKDN9oGexs25AEWWQw9jvIYtd+wmQioqZ/VIbyb0ME
pkSV0u+yo3mc1z3GkHvTVm++aMqrBhpbtWumvjp4qnK3iTOlOGen9j1oGernaKgBRbjszIV9dkeq
rstEK/s+GmKGwXMRAbLFSxOcjJ524nJa/NLDRdyGtZVtQtMjTKpvrBMYG4xMIZ+g1Oit0oHuJf7f
pjm54xiolZ4m/1RlbbLMtauvEzvNeOCpDh4wouURqdDFuIm9Bo9L2xnVYcLGuS6SvN1OqNMOhTe1
sCtHnrZEak2YNqdL2hp+QHiU2UN5pztnnkdtOKeIdom9Fl3tPTmRbf7AYxUcWs1xrJ9ix3xS0m3u
BodccBLg7YsuPU3uwvwlrf3iMlJd3YlU6lMBE+neKKYCCmBUiKPr1aTXog8g8GNgBkaYNObQ1hyn
C+37fCupCc1VT6u+gjxbssu7fWTRo45072yMNtJrFwJot66kKr9Nooy7Le6kELRTm/0gvhls+mDw
LvB9pglta7JsALSlLPmkMkkyrZL00VaTdFaI4Ah2Tqoa06NrNee2wdXOhsZxLZczki9KxgGFr2ft
mnb26CLM6DahJdGz7qpbHJGx/1gM7H7uhBCO7ojwb2oVe2CYZktbzw4yCs5NKSgtvyzDNcW4Kw52
SXvBVHDhVxg1GWs4Y080ZdwrbJCW00XfzTYlm5HshrVScXayRWm9i2aoT20wsz9IMTKpEPOVChjz
RXlfXqrBCL/Y8/wej/RvpGTcnUn2sSFJrrLMG6GhmNnOUwb8AsDUFMhO9QFp+tiaCth8kF4qr3tN
WOQ0CscEy3sV9+iQpE9zx8moaZRa0PQEhN1IBFLRFs0Zux4H7YMVGuDC7QQdTCfSGrtvWO2tiNTQ
FVGGFZ/JBWoXG+CXetf7Rocu2em63DdSDtu4K5tLnvZ6rfPMZEKFIwEFNkBJC0FLqglRjSdNygn1
wlpAf4Wciq4B7eS+qK32S4oj7xgAqGg2eVvrQ2fbNQ8Q2gfqXGM1wT6+5X4jG0J+d87w9CM1Hap+
N+O72WUxQE1j5ksy4lZtZiYVxjnAOf3YV5SdG7cgeoQ/LC8zprhb6Lq45khZIYiVfZUxrMeQmMMT
rS5GoIRGEjDB4vNhFLTpsQGdw4NaL0HNbNLMiQvCTvMOVQq1SHSA1Sr0RppDv43Qkuzo7Bnduhyc
+4FJ4g5bATMgz0FzNcqvPS5NWJWcgtaZLb0DxVX7MpfJQMSlyjk4+OWwKhtDvYhOMq5UleO9aEJ2
NGKJqbgQ1ksKIenE0KalCJlrUSpHndmTQ2HecrfZnJsKPm9XVjAq6K3+VmOJWPNPCmAUlghzXNPE
muVT9vqf1N4VGSGEzVV/qOdnX0943guXkCCa7+h4HI4I7FlLwdl64XEa/PaNmbzHrLdtNH6YgAL4
MIRhzoodS/Ss7IbjbcDQkdNYuoD851YQYa1yjK7fi3ZiAJN1VTH8Wy78j3x8/wXh67+z+v1/xAFb
5Lf/d5ff7vvHd/3Wfv/410PLf5p/VT/+9fMWlN+bX9k7y8/5w/znCtx/UvrY+FwzEB5r4t/sHQDq
/+NA5aHJi45d2D7mlj/Mf5b5P6ZtYkyDKIZOXCxOlT/MfxZ/ghWGoQ+OW194lvv/bv5DcgxHEVWf
g8HEcbGDfVqwCYFliDXK7AL8bm357RY1yaqH/k5sA33rxz/drdt/Pwh/Jv0sAuP/83j8cTWP3xtV
I1BV85MGfYblakxpn10qoz9QPm0d8+ofXgFXm+XQa/Jc2uOO9clSMvZ1rYjGdi6Ux8zgCyZ9AdHh
vzF1/Cqk5nN4tiQHV3Jk8wJHfPZDAQo3eunn7UVJhDhZJ51trYtuT82/5JZWinxPy7n++49mLV6n
X+4eym0ujVR8uTI7DX/+J+vDwqdTlR80l8Yjo8UKyx8KkPAmqwKEWbwAGEw60VHGDgldULkZE8T+
COLt91LyXzXrPz8/5g/WpYl30MHY+utvQiMEdRAts0tbJv6umgm9C4W2Xozsp2ynjbZBbjs7J2ET
ngGw0KqkV9T0kBFqs7eOhDAsB1aRncEzehjiiRAsp1odIFm8VKVTbbpqaDYlsU57q+C4hHTD6c8u
UZv3IfQgpFRxBVqpGK27PA3C3yyin6vkL3fakXgHMXHgpPl0p+fOYGrQ2s3Fr2hUhnqgnWZ7myoi
rT0dlbhD5dkw0kt/Jrx4a2bw4U2YInSx7GTaevb0GHZ+9UKNPWH2yEgZ5OUHdL5vj1Ra7r836//S
Y7R8HQ47hSVZ9jgIzM8+qqKcpg7NmnuhY+LuB68jR9kKxFqLIdjSNfmdIe1XT9NyPc+yhcU4YvGS
SO/z7akLBDkwYC9G+rVOBSAS9EoO1az6zfv0P10IrwqQsQCVIgkRv64zZRpuNM4S8SG583N8tQTn
SH86Iz3/zZWWFfvrN+5xRziM0C9h53A/reisdkqAx3NyEcMZQuhWlYQE6XZPtPIuJTwqJiOVAfvf
P9F/2Q59G/s3Wbo8RyZnsU/WD3QdtR120ALauvzhZNOeujL+zQf7yy38eY3lOMILQ+D7+PUWWvS/
zVLk48WtaT/4ei0htvQOqSbf//7D/OUOciE8HTigeKHYnv2J4UZstpm76DovqUOXJMTZU3MsJqpy
/pI0/Zb8nlXt/cYN9pd96Oc1F2cxnisc8p/eXiT+Cg7qarwEecn8LsO/4W+9+OIHDw0IaFn/ZmP4
3fU+v7+wQQS9xfWWHD8zry5EjO8i6weedVSH6mJnv7ngf1ohHrZBDL689fnPr9+eyeSKvm01XpAd
jsfB8m0CQXBK/MOvLljsdCZUUAkHAAfbr1fB7dkRVtTU1x6erTgmcDjxN4Eh1hVlYkSP0q9i0GzN
b96if7mbPy/LAYSjh41byf71snNeCmdMF7JWkNwh9dm15I7OXrOt7eprkMNuau1//kkdTk6C7URw
TIeq+ssrlNmq5YTLJ61La4vkFDCMs2ukt5tNMhzt4q6T5akJjn9/f//yDOLD9HhBUBL4PBjBciP+
9OIuEppOg3Kna/KWNpMzbUO991KLTkb57e+vtHxTf97GbNOWuN09+NVOIAPn0zY2VuKnyURcZgbr
LkcCSSTnlGA7KhbOt/mbb/A/Xo73AA573MI89b9+sKAfMA9FhrhEPk224Rb6xZ64X/TU28yu3/7+
s31+Fn5+tj9d7NNddHEB0Xv9ebGzb3y1wvt/+vMZC3nLPzxo2Fk/fRgbi45ImADDbgm7bVfNdLtA
x/9mBS5b0q/fkANxAXwHRkybZIhP35BDzySx0dlel3XQ78q6+VrlWX5Ip0Ts/vHn4SqcxagjeLY/
swEqxzELZhjJddukySV2Sn/Tx2iG//4qn9c2Oy/8Eqxr/0vaee3GkWzp+lUO5j430htgZi7Ksmiq
SIlGrZuEDJXe+3z68yXV2F0Vxanc7L5pQFBDqyIyzIq1fkNyykWtCLNGK28MDGlID76kmbBRbO1x
pMqDGULvbAs5/no5nHhmEI4XD0KhZDm6oooZgV62tOFjB9vb3lkpvn+gT067DMhVpX7ugBw27cyW
emeAvFjePhdSLaQIp2s8L/yxCIu2OmgoRi1qpdsZ3kivyLNuitaaWYNnq4PhkeegaaCZFsxqYY2j
+p56vVtWB6o0D7pGEQ1vNCrwc4IOZ3uJAx+Wv2GSwdl4Ek6DPjqR3ChPafVU1QETdWQybxJ5Tkdg
LoKwLoY6CqPeJUJh2QifHez0TxHf/zPrfWeugBJz8LDq4M+qwk6ismyprVdXB4usRpKv1WonBfnq
w+uNxS1bus1rfSLxn05UBdOzQuyrwpWJGk2f3evgwwB8QAhIyzWKUAjctT8vx3xv6mx5Ev2BKu0Y
urDi9DLpyrE1ygNqyEstu4fr9jdGZWuUJNi6XBRn79fJwa5NiMAhtPKNdB2hpaZ5mI7Sutu7Q/o1
S4OZnSsw95GvgOrKugaFqDnor4mZKAUBW201qTv0ioL0Qntv4lVIX2mlZDpArI7Sg74po69Ucddm
5sAiNqA2zFzF54vGQE2EV51J3kHKOM390cKXkHwdrDIYD/RaAAe6YIh2hjPzAc+PDIIgbuTYJlcK
pZ3TINR3i9TtPIIAmsaKK8GsJKFGbxj3H10pBoIgPMZ42PEZ9Wm0R6NxDUf1InkYD8iwreT+JcfU
7Z9FELZxVeWeqqn9eHB8Wlj9lWXmH0xxWRZkRBRSUF1RdE3UJTAk13FANk3oaKQFMYwGpfXxMRxH
EPbw0NG+T0p/PMDvlRZ5L20KdNj/ThBgktOBRLZnCBNlx3iYTu6jBwn+YgWJoSpeLg/jvaWLhNi/
IwjDAGtZSHlcjYeqxMkkuokH4GiJfHU5yvQ7T/ITLjlrUmShVGBz9ghrd7SLMAsx09p7nr4fvE0T
PoE2exjGW0fS15djTSe0EItjwLJlimimwp48Xb72GA5K6KTGHhoxwrr+U+/sMHd2oEL7KN+WNU64
6GZcDvrOOWQquJtw9AFqpcYjzGMxRDj7gQ3YQ2O+ysdxNyAh7drSr4ZWrlWvk9pcx1TrwWy0NBB0
W6UT224u/4rzI4LakmXwG1SKDSi/nQ7d9LXcLiMZSQmXeoY6WAhSynhjFdVjZUvBzHk/lYtPZ9pC
zYi6Bv/VpjqRUAWgw1ZJXa96B5eLeYFN3TqTvF0dpzsbjqtP9g50+ivQix30kraExwDf8vKIz5Yv
BRbFpp5N6vZW9D4dsUtvfMw83cEaz2Z36DkFFlD9Gx0O9kyl9N1QjjbpnVAqR+niNBQkTTTXuYX2
rjEa6zgGoSRXmNyGWRV9dAmTd5BfTxo/ZGtUxU5DxT3OFo0nD4cO1XKZglHvvwb9E5j6WxlEbakc
/Hqm6HG2a6aQU9bD55wKVsJJoxeaWlJhHwBEYIhrpFe9oyDUp92TTy4Htd7hhYa+UTOzhqZJO9ms
Ux1CN7APIc+nyTUtsaO7JgtyKwbYWB5aXAyXyBi3N07s4mzk+3g3hfI+6E1l15qA0C8vnHcWL5FJ
9QBfkDjoYteAwljhgYKoiBxts8C6MmBTIdWFXYDhf6fUtAYtsWm9FQtv27q2QjvdnFm974yeOeVg
d1g3KFaJ37lC4AZ+bXlAI0ZGnjrRo3UMgRj0jlP9NGUDK9s6V+5bBcPzy+NXxbq/igAaTimwAujQ
TOnT6cwbrQ96K27KA61OkFmOiX5VZkXOwbCy9E5p1OHGQpT6ZqAHuswbbEu7elRWjKMEBpz2yz4c
XuQAIRJcaOEbuK2+1BRz3ARoAyzHsulRmTBpGudJsb3826d0Slg0NKk44hBEosQjKs7AQR99WPTl
Acn+BlFgrER66KEzO0IQcmSXM0M8Y8jnFDYiXdjTGdLxcgQ+zFMgDHEXUWsFBqfRfImiEA6y3QEi
x43ES4EOdaEGkt0uiw+Wct9+AfKd9IWoK51dZWOQun7iytXBbPNmN5Zxuuk7O56ZzvOtz/Nw2gRo
GU7PNnGcDrV829XAQlUQUWR7TL51Lnr15jB0n6MYqwTLb4Iru427fVbo8afLX/O9TcA+tLk32Y2U
SE6nGTO3om4Qlz2g76NvoXxrK5ThNeib/k7Ju3BCeWO+qqOAdTnw9A8Ly4jjXLN1PEo0vva0zI7O
HmBQPUTPztxHEEQWmNEVW7WC6+Wy7pG2hwcB1vjHB2PaBGSSLYULE/FBYa4TCm2Kb3kau+67JN0F
wN4UWV4p8XPndTOny9mFJcQSxocxeiIBH1cPDoLAkY25zljdZNZcL+D9MFPtE5wXenjC9zOdFqxQ
SD6DZPUV7PNl0F773jgjFnm2SHm70pueip0OqptiDVKJOqeqCXTwdWdYuFX0FNXYS9FEGfVq6SoA
v6pB3aWlN3NDnV8Up5HFfgr8fySYnEImB28A9ma4SSJtJaHWkwSf8GbcVkhHq6a0rsevTiNDHdGu
P7xoyJ0RgcMTh/aoeDdzT9kRMv3KwbHijSV5a995gaqyxsC89rSZVXOeyU7jnc6bSd3QoOt9ui1K
0iz41IVyiDEA6SyUDMJ4XSGp3dUhwKwvbqx+8bPPBniqDlLK2JS7IYtnruezTJYfQSqCkizlJIyE
pr8/2ptpgu1K6KvKwUDzpKq+amA+reqnjDPd5bl9LxAABeVNJlmfcA8ngQJZGSqseBCdaO1P1ijf
dH10V5fJlzKydpdDvbNRaEn8FUqY2B6fxgBTE42qj/rJAxPa1P1N33czC/bsWGPqpowYaAg3PLN4
OqIiKRsdGUK2fahDTQoddLka5Aj05lmDF1aYKEtdHthZZ5vDe0ohZKaPBcMT7zRkjmlmEClFfZCD
xP4SD1iStmUyXgPCHpZekpQ7nJ9egWZhhR5hK9+l+B/67a2RA99zoc8E6NqvIMsWd0M8+nd5VP3I
lDjYBkbVvsz82PPPMGXw4JDxzpsazsIXN6JOVdw6rjmCWw2IfvpHASN4ndWtAZGrx66EPOemVR3w
pHItryGat+uhGNFUgcSPXOokW9QkEioVjrq5/OPOv51NS5pOEjw2rqTJPvB42Zcound5EnMVt8jc
q3V4G5b0wFujB/tuSje2C436csg32MHJNTiJiNLloMdPs5oc/DSm46vYuk5Qg84drK+e3fg/u6iO
Pw9dA/1WCdrua59oTrYcxyT5I2sCzVzge4vSU0PV63OPo9velnQg/UAykf4bsDB9imIckvNCxuJW
UjDXnVxag69aoCAw1rFIHLzaVfUh9Gs5Wcgoil53OPg96LkqVcvSi1FRc9TYD5eyE7mPUKZAWQ+9
OgJVNo1qn0p5xG9TgugP8IHYgka2ZH3VQxUZJGWIIhiBTfd9qMwsnMDDyaMMehaoRGy2z/Rpku9d
15TtIsWu59B3lLtmdsQ0Zydz6nBeT8gsE1APmYXwMtZtlDFSJWwPcRLuPUzI2wAwM1xsZLkmTbaZ
T3gWTaFNzZqZbB+BUQg7HpFNzBnitj3Ag4uWA7TeZWWDGboc5ewGpkbEW5RUFEs1G4H403UCDa5v
FSmguu+367Lq4HbV1qe6gJ5naYsB+uLCsdECCKLt5cBnG/YtsDldfJRXz15JdgcqPMOj6BDqyCgh
vmMBkG3tmeG9G4VGEC9BFH3fNPOPtx6pL91PLeU9KLUrtTnYSoDOkzKzMKac63RhMIlHUaZfcXSv
hXBeB4DQZPRhnK4Tx32hgtnNnCKCZCyn2zRjUzZNJLJNsdzWGGMn+3ZISl27qzi0DjjIgw19pYCM
+FK+RpLvKodO2AXQJdB+hFveg46F/5hL2cx1dL5saIpTtka9lt+FZOrpiIcEA+led/17FNInH73r
CI7YGNFbU+ula+ibon6oVOfDW4IDlPfbhH+ZalTCPOsJzHI1lYL7GPWgjTzi8JdgnDYztrMnIjJe
9LvUN+zhWxP5dHCeCY0w9lTOa83pYUiocE7CDoEmRUcZ1pKXnI44/CTVN8TOLCTV8rlOqbig+AWo
eNNyoUPPI14s1qddUDRpqtSHFjwLQpZJB5Y3yWZSl7kowt5HJBDQSCbXh0nx0EiAMlmg7T74zaah
GLryNqeUvVT1dDJ75HPjnjLUQfNMDudITvMnaVTkmd0x/dbjLfgWBksKSp8yaYsshEGfA5NqdDrZ
HFa6gQNXrhJfwqsHB6JNURXFzMFyNndc5CqtG3ApHCAUpk+HpeV6aKSaAhHYhJdW/yqMp4+dj3QS
CQAEhIWAtLK4w8gAzUxujeIQI+3hBNyWVLn9538WRLjR+jJlBSgEgewK8+mlGz8XVvnRFSCMRPg0
aYR/JbZxxQGGTkdffJI1/2fDmD7W0fmbub0d05IsDmhuKRFip90Nb8l/OAxht9hJ29TgAQvkEb5r
AQphcznbdHqdLGFhnqY08mgUGna3uoRS2MGmciclEIkfFfvXP5spYdnGEOgCrEtYtgNYCPubljwb
zUx9a24c091xNI4gM0ccDrXiECaIxyi0NeOXWJnDe76/Af+9PzThBurGKqyQLEMcEAU8HR2RQg9m
vvjZmXL6QcQudIxqYZEXanGwlPCqgPCkgCFR87WWf7/8VcQHwtteBxqFUAaAM9pbpzMm165PD58d
Ukvt2qYya3RfrUFbI+zqGjMF0He/zlGs6e+Pvo6NQpeFN25xaEoH665bpX2CIrm6PKC5IMJeKSV0
Fzp12vIoWcTaFezEpfLhfFycNmHD1F3koGIwRcHMDQtgdA7UBaGXTfrxJQ0OgGImxRpaY5Mp0/Gk
mVj5OZUkc06ayMnmkyEsPnf934ky2WkA6uHZdlYBLzSXdljHeiv+GHncRyhTg8/+8Kchn5jUgpSp
tCfi1eFKqpLqNwzFiVeu272aDR5hcTpT3XpnBfBv4+EDxFCF0SIc+ggq+pCy+TZx+K0vcSiW9lHz
8/JQ3tmfJzG006+i6qj2GBIxQhflM/2hxPy4DrDxi2ful7lA4v5EEgR0HoEoo628fj2oqMr76Ab/
SaX6j3FKrOiTEQmbs5PkDiUNAjW2vOIwwLni4KC9dnnepp8rXDQnUYTVnGoy7IKUKIYMTr7w1zi0
zRwAZ/VGcSTC3tSqsGvrirOzgyyk0glYjHZ/V3bqF2RAV1pm0wBotvSyPhlWvoyd8BrVo22reh8/
w0/GKlx4FqqQo9pNMxrWSOipK62GESKrWxv9yX80rY5wI0WKFEedZ3EchTHOP2htDw+XI8ysQ0fY
VJ6iZINDa/Gg9QYamHcqZothlG5qaW6JzGxfR9haOEJTkQiIFKjFWg+ui6jdKNHz5eHMBRG2VZI0
kGbfJgzrDqO50fxqh7LE5SDv3K3HC0DE/btSpeqZxgKQIT4qLbL/poeFb4dux75UvO3laOK7WFj2
YtlNyctAMqZ5a5Vi2UcwW7Ntjh+Doz9ZMF9UuAAN6q+Xg84tC2Gvtaj1/w4KtIu9dvC7J7t/Gas5
VJ44lSKXR9hLnTzwPjTh8ujXAP7ltb80l5gVbZw1B9XCxT95UV5nq3z58/L4tGldHx9YU2BuXmof
vxk3QmC1RncuGtTgrt6Y2+BT+Ogc0lvzGq6X8iW8pdS4TW/7g7q1NvmmevJenTvnYZ/vs516wIEV
aT/jV4dawmEWKyO22yFRwMr5izEjbMgQeUbXLCGyoCC5yq6Nq3D1A13EZXWY86V6K2Afz8FvuD7P
QdrWE2hf+MjoF5a6r43anX4nHfTrbh9dm8ZSfXQxd/aXyjZfp2vdWoDb1+ZQBWeHOQWnY/ismGsn
SjW6TkTPXH/KATgtxpcIqcpq4TwEP8JoEb92LhWSmVUtrjYxqPA2tfp4wCqXoLy1EHiQlLWLICd6
N3PDE/fsFMgCqjGpUk7QA+EYQvI9dnFOLw82avTFwtpryFxpyDOgfLmsmpnz6LytQjiaOf+G7Apr
xhzdAcUeALX6k3GV3yMY42y0m/EmuvO24zbaadfI8X6VfqLLk79mL5e30juf8hRvKkQvSrsPwM4M
5Mx4OiwcfGe0hfrD/tLvMfj43j6XT+gbzgSd/tGTtQtu8xh7KsxwMQbwYnNlPGC3VLcLs1hARVd/
Wl9bpMGTVXWrPSGbeTnoW9P9UtDp1Dx66Gj0OPxYl8eDtkEq4aa46xcSBxVkrBtpJ62CXb8ItkNH
+W4R7Mpt8svfOo92upr5GefLmLFPlD2LrN4iIz79GSMScQ3djPEwXMv47W6zZ/9nW+4Qz7IRPN/G
n+3Pe2UtPcg/XLRcHqQHhDqfo0ccRNbItd80Mx33M2bwhKEFGKpPablF+VZIMUfXpmliJPIheoZw
pyy1fK3Q9PmsSQvrjzk207vL7Tia8BGiPFFrS56i/Wp/ohJlFFsHzCvKYQin4lGCJMVVFmzcb5dn
/Q0Tefbxj0YpnJaab+toRxE3+RV8MjboPa6inXlv3fifg1v/ZiwW8sucT+p0C53HxB+WcjgFapFa
KycWDkYSMeVfunUbIS+zi7XPUAC0+5nRvbemQDCBvWVVYY0tZGdNYaDiUJrDof9Sb4Jv1uP4w7nJ
PtE8C27kp6FcVQlFl4WJ892X5mom+PlxeQrCFqbW0mNE2EZOEPnaWLWrfjP8ym/TW3VbXae7cKdv
oyvUrLR9Gu6QompmbgUx12H5wspz3qrjXL5iDy4IGkyNpl3dOHtn2DTdS5muZ4tLZxP8BrL5C/0i
LNts9GyliXT1oGO78+pxKQwL5a55uTyVZwuGKNgs4OcB5m26g06PBuDskUtvWD3g8mWOV4N2TZ9a
rddKdo870OVYZ/PGlTM56sKpoL4EKvM0loQTlBxbPXieL4mJcM26f/a03eUYZyuDGDBPQWDSt8DG
Urhbxsixw7IslYP2OWw3Tfm1CG6yn7H7qdAPMIkvBzv7RIgp2JN4AyhlloNY8NcHR0deywjuMZFD
FSfor41x6em7ZOYjiYN6KzId1eGFvZZgQJX3PtXMjIR+h9yXThMIjZYGj/V1N4f1FkclRhNOZyXX
hjScqv75D0KNuwJZJgtEzsxqeGdQ4Eg4PKjP4EEs8v2KpkIhv6x4SDogkemr462Af8+i00Dr4nY4
863OroG3Z9FRZUsYlt0bmAFHXXEokvXUgd3n99FDOMk+YQ2zKH6Md/6DOtdAP2uYCo8xkT+p2FGm
wL0rDpWP5vwqRcXxsfpkXUVP+G1pyYpNjTEP+pVz2j7nHcTTOo4jXPpIwNNwnwpGyG04X5pxoXyP
ikVUQ3XFEXOTGDMTLJ4kv0cKqApW/URvF84rB8Zm2tQsmzrNNhHewtzxC5Nr1nLyDX32fTPObIv3
I1qUq6eSNQfy6XmSAeQqEkxxD1aOuiS+LHmK9mw6rmTD/hQ5GAvVc7jqs9Tl9yj/iilsxdoLcHn3
6bmlurTsNFRjrZWttcuxCzaI6QWpulNQ262ukbue2TBn+xKaLyQMUwWwh5DO2wv1KJkMEetD7Eoy
9p2lL7qqWWjgrgZ9Zcs/0aefyRnPdqcQTBhn63mKncaeuZfr75bqXiEogY0BGi1Stvdc8mVkna26
3F0+UM8XrRBWyNKTQMd+ziVs88seFjGijTbKbquuXPXeF+fV316O9+4oKQxDe1OQMNOFcpks2Vo3
qoRzvG3Ura1shbeUirFos3KrpZXObJG5cMKWHFUD85spXIy236MWLjGp6r+lSGOni/718tDOV+o0
lRN1CFwwJXuRVYKzu2ZXjm/ue4K1eG6uhho99HVQr916YazUO3N9OeS7C/Qo4jT8owUqx8OgRRkR
i8F5UNNHZQzWvdeuSvd5xIL8crDpuD7OdCcj7qPhiYA22UnxZayYyxJ2pl2uzQnNVqYzmeZcFOGL
xRKC32XEkLJq42HJJJHfZsqPy0M5O8eEoQjnWAexSsO63dwHfrJVa4w6U+cKwe51maDEU2AkS2Hg
ckgxFfs9ewgzAeGBUytm73aBajSes8Ye/4tFEvdLI1pJ8bU/x/h8f/7+iiPs5yCO1XYcbWMfeDx1
tX0ub9Vips0zN5bpNxwtuy6LR6XKHGNfZ49x0qw0S1rYPKpTY3N50s4v87cP9ddohCtudGUtq8Cw
7aNyIT84P+rPaH8Ht+ou/t786L6gRmKjlzd3k8/N4bTtjsdn9DgigbTcp9XaLzt8BXBilJ4uj20u
yLRGj4JoBT6uucHlghvLGhnWTZi8VqG6vhzl/ziU/ppB4YiQZLDXjsq6q9J1qx8ktIm/2T/pvpgv
EuaIwcbMZ474y6tDlYUjPqsgoNEIMVBV3moOAvGPFXzJaA6pPBdGOChGdJT92OMjGV6+VC0Pu60v
ab/ConBmCt+9Q6C6/t65Z28Omcd9qA18qDxYBd6C82gqhm4RgZGlJTr7lz/Y3LCENKCWJTmLbGav
1n+4pn6dF9/p2S67Uvt4vmHYpHAOfpdISYgF0MTC4iKreg6kZhm2SxxwkR9bBD+ddjV+GNkGJB8Z
OFWByArsVKRw6wP8txKk5t7R1kMugUH5G1uWCBM6kLsXEUVhmTuQ3DQJVe697BcoEWtxtRkyZPas
yJi7dN/ZuMehxBRGSkx8DWFH73GWXqbFOlQxxQx+XV4Gc0GE1Y2SthwU4KPxDcTXpCqxesyXiTW3
tufCCBchvtV2qrWMxcLrWOfdKQffsnaO2Xv+Enz7/jBgqUVQuBLhB6YzJimWgMZe+Zzs3ecCD2WZ
15G+MgYQVYuyWCCpTx/j78zhX1GFEzYbBzlD8tfYZxPs/bE2vpj17nKI6TYVciLWwl8hhGWnW3ru
45kMQT15ToJv+dxtPvPvi4SlLq3TJEeneS+HycoBAQxceObAeX8J/HsIhrDSxqLPUDhkCKb6R+w8
muaVjEHBx6bJYGNSDgc2yREwKW+e3nVRIWNh4BXNfRWO8YpK36vUy3PCBG+g0uOPMW39ibEy2VBZ
8hns24ZqosSV0t5HUir3K7t3pa+2XbZfomFs/sArxYRhZio18ixxQqU00Rvs1rPe6579pimWI8w0
5Ok7hdLfEKsYAJm5gWF33HhICSND8aLleOcse7A8eGMhSJYuEqmqMV5oi3omRRVT+2kwU2XNYs+A
tRZ1ZXDMy2tPj+t7X43HxzYtWoSgiwSwhIUtlJLsJvXNmc8kpsVvMSEccR84tDjFm1uLmyQrHK2+
58BuXxUclJZQqIJFilXA0si18Y9Ibp963K4uLw9xCRLXmmBW2JAYU1lPyFkJaSiFLHf3maNEN34S
QlZrqEoh9zb3/nxnWqcZZRHKLBR0c09X4hBDxulGo7t3bURCfbd9lRpnpWvyY62Nd24TtzPbS7zP
p7EdBxRO2NBAN7fQrO6e6huGerH06CRmt1AHSOJV5X7wlUE0BoUkqQnjT0aU6nR4ip2boSf33b3j
4lGKu274yXS75yy23J9V2c7JBL0zOPDqFnVf4gGMFk5Ybg/VjL20uzcs1Ju0oalXHoJ5WHpFiGtn
hT2TWp5ls7QBYK1AcYJAQi1TVOfxDKPCcM/W7mPrV6B5nwx0PqNcv4pkUjJXXfWGfaN2yV1Y4AIf
zmF9zvYHhBXKpqj20EFDqlk4xpzSNqQQ/v+9NoRfe73ydoPs1UtO6WfqRMUCcV9rEeZzSllntFVG
fRJ3+gxHT4XONbsYLzBGHSov/YBHq6HddJKKUka+GLN6UcHjKit3F3a44Ua9BkV4rpIi3kTGpFME
AgGCwqSzKkLfyxi7t2C0zHsjku1VphkpFTH8xi6fBO9GYdFQXdRJS99m4mikCl+3nNoN97HkFts0
QWneiuDjXo5y1iicdHApTKNRoSJPK4s9GMvOtCZrpOABZEvzpCa2HfIVLUx2s36MsAGqXEAuMNr6
RYyLkwLOVIu/4K4z7By0gm7Cod55VRZtRg+bqTGUwt+n/4fU1f8z6fRD/pp+rsvX1/ruW/7fU4Af
WNaXgefX/3v6x+r3n73XbPWt/nbyhzXu7fXw0LyWw6fXCpuo//3v3+jF6f/8T//y/72+/SuPQ/76
P//1I2vSevrXvCBLUTp/+6vdz//5r2nhXNBPD8JA/L9/q6RDLbT/BdUTOZ4jgXRL/xdUDLQd4MvQ
GJzWy58C6ZKi/osFhIQPR8a0aSdU1p8K6ZKq/AuxEhNiHw1xSJqq9hGJdCG9paHO/uRYQ/9NmTQb
VeEYLOw4wOe30p8HDQ9pB3v5hZZqGd7kIYJFaVUa6G+l4yEyk2GFAm2zl4JW20U93ut9Df08HuA1
Hs3b/e+051hJXTgq334U6nDQtVBGQYtbm27Co60khZ7vyZ1kPetqqO1qfTom4jC70UfLWbSOjYeV
lKWbEVfLdQzzCbANLnVuHSUzd9Lpnn77IRDXaDtNiAjUEqa/P/oh7qhqbuo0yrOblvHa95CPJSGr
ri6P9405/1f2N4WZQMd0tvieUP/EVHmIcXOs1dZ9llw8YFDIiFZ2Io/L0bfMRYQ/5bY36xtddcal
ivfea5+XuDq5hrUzQ8zltaiMN4lSNNseF52VmeI2h7O3e5W2OOjVFcazbtL2N/h+9xt8BfWNIvvV
U1LDmEY8NXTWeloWa09T59CFb+AMcWSQNKk8oJQCdVHIWfAHV5MWZdJnKU1v8kZaGUG5z5TgtkDm
prTSK7y3F+ZgrHJ8JQo/4CIG3N3wtOqLK0zZ1rrsblTuJzVFKjLJNmFoXfVZ+7nGbJe8divhUYys
6eUPcv7ZFTimXJVg5UykloRfrboeTph1bT/7gPWvJDtCZzYvqpmM4N0oiH5giWuh8CILV3LS43Vt
B6n9PBiNsbRCdcQK1Oo3l8ciXBhvi4tu8ySJQf0C0T4hjKcVGXm46r+08RA8NEpsetsy79t2GUFw
fiipeckbzQ6D56HMG5Cfalfe+baMdZ8Z6RQJ6lLtxrVLYaJdjGOjJOvM1MM52Os7swHGB1VfVJBQ
ExZL9FFcxpVmJe5zmOfS2pHqmkSzmus7vrfVWIdI4fJAoQYh7uguL2WuH8l9Jk9TrlqUn24KVc6X
cmrUyxBPhGUOT2cdhnm1HdPeXg51oX52iij9A9v3YSWlhkxFyw+o0aQ/A79yrro+He/Dmra+6bf1
cmhM7dbJK2nTjO2Ip56pbJCwT1fYPskPyTD212qIW8vMZ353/myaN1Oh6pyznyaBqjYj8ye7cXdd
DozELIfvYHKirT25ozdZDMYBgX98q6PyLrWyYpFlsf5JChXzupE9aWlgl/ihdxmrz5qya5IVVBA5
Q0VtKaP3cB8Ma+/FU3Xvpg+AfsaSrCEhUGSIOmnZkmOtvKuSao4Ve5rg/xkZCX8LWgVveFE3iTdR
YwZ+6L0kdnKb8rb/jPnwa5m60q4OzTm979PH2e9oUCrAqmDCyQUt7DKjyyJNa9llaHuXeOhZ44pn
oLd0s6Ra5UXeL1TeUjMXx1SiOTldUbpQsOOxLLg+iEgIybWXkXE4OGQ8uyhi7H1UzDBSxftTxR/9
i+Xjyjro6YvWjOPWaGehH9OQxOicJwBoeNA43JKnlyPiHhHslZzzy0OzQjPjr76cYTw6RLM12Hdm
F8FUlSQe0SJaeUKoAnCqERuB84zZJOAEv6jMrZcq3fe2aPyrQuturc62rpSu+G474/Dgon44lnAO
HM/61cpJsUL8OLvXAvVr07vjlVTof5BcIY0u4VI1qFG7wmIOO1k9+hXpTrBH+adYKjBBlyGif6ss
cMsbo9Hwoh/kde5MjtaDqq+VRrJugirDs9ku8xtYwu5aHU1wzc19gQrFLsPDcNFlQfJtwDRxWctG
vcvKzttgByitUGLAiE8ftZWlDPLMzntnznhEy5MgEuQpgDOnn6eyjF5r8956To0S87w2LtZJ4kZY
aiGJMpp4Tre4O84EfWdFWohOQAuEZ09wktrjhCk0PDnXctN51rTMvO1bU1spVipd4V/eY+o+oG0y
FvlKASh1cItuDuv3zp6HsI3kzJuSyBlWtDbkgf5NxDrxNaicYDnvW6290ihkLAKraWaKPwIC4W3X
w0sjS9BsSNyccKfDLYMoNJ3Bd55Rs0nvsVmloRho8qqaoCyqj6QC+sZUomyk6aI2qxZm3Q0zHc3z
bHnSv5xclrAZACcnVkH7pOo6ycik5zhD6bisrew2yZViG5XojLqWVl6rI17VeLcOeNDUzqbxM/+q
kgt/RpryvdnHoYUyOfsRAoTw8YOo1XsDm/LnnmLmFi8Ca+GAQ9mHg/GpHmVlffnKe2eBI1MDEJv0
Er2/yZXqZK0Nnd6mWDA/l6gzLnItdTehncm3kjYg1h4O6r5zzJ+XY57dsgxLn4yr4LdzGonJFLaa
JU5ynf1cyb6Jr3L6rewje3U5yPmjDEAudwl0er4py0rYurXVOvjqdMFLJuW4+I1Fu64jbdh1nWl+
cq2ywjPO6a+x6ONSK6tg6yuqdJ0HTr1PigZnVmwCZ15C76wy7lFKnAiQ8GI905KJ5RTToKwiv0Do
YY1EZ3sbtt24UiI3vqoxbN36mob7Q1AEk8VGd111sA2L2h9mPvt7vwRFZXY4rjkkcGLenCHJlHhZ
FrxYqQZOJfbrKyfL2wMPWPcrsrTtOuitdJuhjHNl+El0nbatsihQ+t1e/k7T7j69AMGucQgYKBez
KES4XthDx+7dInihtFaABqoj5ZHWuB/wWvX7bDFlffWiTDz/pbabTJspOL2JwJ/Gp4zoUNxC5Idp
oBJwsgH0Piu8FmvcFzfCEDrLMZrqsgxHE70qlqSo3RWuku1LEcT49EZjui1cp/iMlLP9Erp6f9tg
e/IVvbf8AHLY+9xMdV27jsvrauRCbNMquQ8qLNFT05cWjYl8Ujv05VURq+MySgxlGzpNukgjGZPk
uARZrURzELrzI0UHmzv1qUDRsSWEISpZ7A+ZIicv4E/6VV7G8CBDFddgDCa2Va/OoY7P9zeva7JV
TOksXuJn79UyHqsc3bkXI4GsVaZjtdUkX5/J287fZBaZ2VQNNtHXYjsJD0yziNN4dLTsZTAHe+EV
+C8njkqiMPZrLRy0VTH2zVpGOuaQGJ23LYLqZxeoMuSlONjZdRJvUrsKnqlruzO/7Tyr45mOCi+H
OE+gs1QrS2KpTtQ0elEDT8NhMotWWZlpDzImuzML+Hz/6BZKJNOrgGj0bU7Xb6k1ea9mavoyDml6
35VZ/r0ZwgkXk3dbv7KDB0Wtm03gjNbcCTtNsLB1KAhze7BxpmtTSCg7GljVqFbxSwC+4LNncEBo
Vi+t5doc1EXfZd9DV9GWpI/Zz9p1zZVlS+XSq5Q5JabzBT692JA9tSZWF+qqp3NQdFjatbqRvkio
2yyVFmivaWYrK8UsuJJnKb/nBRkOQFATpGeg0Sf5htN4hprgH64m6Uugjf1LbYzhtkrk+qaGAI39
mNU+FErHRk9Kea0hr7VvZP++pWi7g982XuGczuvG54Wc+ol0HeRTwR6X44URB95dZavNMkCQYGsk
9rAKEY1dOEPT32hmXj7kiNzMrKDzFIBDnJnDMRJFTlt8zXtZLLtKUvkvVd/Fj1VoldDqPbxgitKh
3Qj2ALFqey7hmubodPFQOUA2FZEuKrF8tdM5TDKsiX03Dl+4K6N7N1as68xt5W1ofLXN76WMeQYu
5cNNOCbtPkxBNl++d84PKUTOKRROinlTEVhYvFWtyp0TJvEL12O90oe8WnR+Ptf9Oz8IiGKwK6nI
oGIvvp+xPLNGs7CiF12uMM31+/YmCnNri+HVx6AcUxpNKBJXwC+Yq+G0czqhpW9afdfEqK5kWbKo
LBcz+FB7CoGPzyUP04Vx+u0QTbcmrW+OX5J24ULBH9iUjCFKXjrPszYK9YGN1BTVldVp3cKOJHPb
VM0XycrtzVAPOI1HPUwaHN3XpakHayd15mTSzr8m+rsUDeBHgS5BCup08EHUS6UeJvwiSJ3bhDre
ElvJj/E0pimGKopc9eQvxPBFVStLcZUhV7rkpbXz4La1WnOZ2326qbBBu3L0xlih5DMn/Xt2uIE8
p4FBxxp5Y4qc4ndlUaGjaQ8vkqW9QiP3N4096us8/P/UnceS3EiXpd9l9v4btFjMBiIiFTUzkuQG
RhaLgEM7NPD0/YHVbc2ITMuwmt1suKkiEYCr6+cesZGh1Y3llaPr+XVsZ7rjHL9fAZEpXTYzNC31
Bo3U+KexKmET4wkcA6uCg6eqvku3VCcreoD4Zi7jQz1uKRCNVV25Ez4bTu/3YcbKJIUFh/6L4TT2
2tRLLONpdo08qt1pCYoaw8XXt4BnR+dvShrviVs+ZryXPsTgQarWhNk+TQZbs+h1+4EE9jlqEmuM
hTvOMUlwyY0hl0+vP/h8SKk0aT3xbek77mAyBkDns7XQrbkbyWl9TG3nQR/zDz1Ui6DK9JOsq1+v
P+visPrnYfjKkKyADJWabP8xf7RfSJMbKr1Nx8dqsyG9uIPdBsLpCHnHQTQcGn89lt7gYJPBRuF3
uvUureCKFq6wb5vBSA7W1tVHDck7qdgDiY3Z1B+LaujCypMFvYVaf6C6S6h61zriIpUfvXr1jsqG
XKP6frlycvzm1/3v7sML0YGGpMJpBS7Dnxe7j2QBii3ZxhNMwuquEoWIUybLm6RUVeApacT+Ok+h
KZAdNSm4CTK8/maSNEksu3RPg2vIGI94tPNejvOSw4laVHVx0tyyPo5q7giKH727EjJBPJDU8klQ
zcaeUm60WUkX5C4B6XQ1fi25vxwxYjSfjNxVIWh5/peHLCcPhkU1QF9ucWdZQ3LvpV0abJmtx7LU
0Oao2Y0cHaTx9bE+Xzb/fJndJJH5tZfE1sVWUQ6zvirPHU/zzjXJnQE9+8yjXn/KReG9P4aSj5nL
5ZowT/Q55zPKwMjeH6xEO62TZ/D+qx+4S21F49RMX7a1IP+dyLeD6oR9k0iv3GeGPIqllKjNmvKh
r7rq0I3OEK0mweav/7rn32BngVJVMHuhQHkXa8tLBCEHzsyP88lCt/RFD2mB+deOwGdLmG9AJxoe
wU5opfN0/g3qPOt1OdrayZvTMUKW6EbWNHbBWFrlO45q3lVPMi82zaEN+S6K7BSiAjexjmFpawhe
7NEJk9bbZdh28ZbGw3zlS5zDiPswgaXteAP0HIDty5ApK5OTJnGvPRW5bUdc07xQyNngm9hTaI+4
ryTKzo44A//0epbJ6+NwXvn883RKK1pl9MP3btT5B2oJqhWNkxqn0lvyu9FdhgAGYIs/4zZcGYzn
Y7E38YHt2FUx0HL3D/HHDpcM7da1ZIWeuFlUB2vUk4iitkbkbqRvKmr0Kx/2NwvlfAei/ide0Db5
EzTn4oEmfeCFc98EtE+sr2tlmbdaZ7bvfL2vAhtIIcrXats7/eatEJsVGl2VHLaxKN4XRXdNZ/nS
6wMwkD5iUWJyYp6/fqYVQvJxzJOc2zUCEreDhdtQYBYDkcvjVU3VCyPLjAcQd+kycnXYV+Afn5vc
6y4tlGue2OCTe6pE5lCz6G+hyVbXvvT5Ef17Fu1yb7BJ+k/UdhfLzCYkGwdG5vDYN+67DZQ4mmbx
wZlTJ96s2X2baa32pLm5ezDLUr9RfkcArmetoDbdZ6NhFPIf5rFvvIkwIb0Ks0W/diC9+BtZY+jZ
YIHARjn/Hk5ZZS3UIP00T4b1Ed/h5c3cNyVE9zE9eHR/D1XekA0+bfn719fY/qUv5yEOZDBjYDHR
2bkYCcH9KbVqX2evM4zDXBjzoUO59K+Ksd9jAJoBA83UyU8BKT5/P9vdLHKvhXXyhkwPcg80tc/K
4spQv/AuTN+dvkFn2aHldv4Ud8lyP0tL+9TDEY2tpv7cWdM1UPiFqUsGE8RPalxtB9nPH6KLrtG9
ebVPupM5t6km0htrbOp7J6+1D/96bCyPoJk9FAiU27wYm7WAKWRuPGqos4S0cJqXtVldM0Z4Ye4B
4DIuzD7al5dtCy5imTN2i3WSFDrHLXXdY9Xk9od5nYv7tWmXh0ajd212vnZlvPTf+8rF7CPIG7Ie
9jkUs5e3wLxxhnzCFuCkj4ufxVoi1iTOqyH9XpbM+iDjUCFMSG/zeymn/LEbhPcRGEvdOZX0/qIu
Vm/a0vGf9Czt6nCb9OS7qHvxITXt9t3Qll4fiNo9DJZGlz1XrkzCusy3H9Wa5XYIAbz4ji0EOc3O
ig19aBQOKAH92/bBR2J6MNUEA9Scd2/YnDC171BmwSOFhCNKQoQdQ9ytA+Y/l9N1TNosGrZ26bB2
H+y/Epm4P3w1dWbQb2aWkyQ1rOZDlkkSN2twzai0x7aJdbd31H1XgqeH0uu07xZyip/CGlo7XrZl
vpF5JYaw0BtVRikpa59Wa5CfTGtsLbp6TfKetJ43WVM0ZThgA6DddoPl/kU0Jd0Y2fZzTME4y2O+
peDHud4XbVQkTX7vo6z3g8SX0xY6mEY/FCpp60CBnHfhotXu13VmWgZjZ3iHrJY6dCDEogIOytRv
cY89MzHejVmScucMx7abKWFUb21Ehrl29zQUHoiUoieeEdQ+c5zaS1J/3yr4QgO9svS2ng2+X2Ku
5s9pIUI4oKxj8+1r5Kj08+ShbMe6C8cKDnnQ+HluAms1HSfklmnyxtDG5NPE58eypKinUzoJ55c/
luJGmnnzbr+n3LKrwnSf0rr7aSaVh/9i1TZFuIjJICPGSeBulvlSR1xOhsdWbXNxHPRh/OItHq5c
xmLrgW127s8iK7cH/HgUfecWS7ZAb/IpD7ahLijb5Zq9VboqIfASOFeGrZVst9a0tTSorXp9jyj0
6K6LZdyseV9QQI2JiQf50q0IEIXhhlqV6ndlajZLsDQ2pFEjTxcywIxEfTWYj1yW9cEPtkrHrtQV
XSeDCm7Mr7lZQNd0WaJ+0bTNfPLarviYZNvmB10urYch1bQimtbcLSLLWbx3xtAmIeqH7IteVeYQ
LN7kHNKhzscQLLvnxrZtza/Xd7JzfPD3/s9Jv5PzSXHZuwjnm6bYcNEH04RYx9nyuOBLXge+WkSC
SUUPtQ6mVzzWljy8/thL77O9fqX3DrBPu4zE48vreen2WHAkdnJyvNl+o2SinvxaGEWAa+4v1dkJ
vJAxj1O6elE7jyqaSiu5SSvD+uDZso4ND8vWVXH3Y0l6eNWb8srJePllaCyyiwMKwUrl9L28a4xd
YphNXQynwp7k2yLty9ibcje0tj4N/cLSP1KOXCOhv/RQmwMZDAFUEazvfDgI/oCWNVYT1a6bh7mB
M32TGlusZfHqH9yp/vn6OFyWl/tLghHSsNwHwb4kH02tMa6LUNMp2dSx87jZkxaXwoTSuxvIQVeu
sL8dzv88VXjcfnHbG5OAoMCM56+nrNpZzcmeTvM2zQfL2YaohN/6LmvkdJNzMoS93Vex6eP1PlQ5
Pgnc8cKkM40wb3MVDfSxCTkr/ZgfrmIsOfxQNFUeZ/jEv/ETd422cV2vnIYvDAoMhr16+d1hu+Qw
WGWP8N+W86kwVucwVZb3XifyiMVe6zeGGpOYqJlrbL8XRga5B8EIewuX2LOLEgP4ZS4HVc8nX3Xq
ZvWEuJng/AXwUOcoH6ZrGssXnrezCqk4ufyisLqonqaiHHrcOvEQSp2PMjcUDdHUDovWv0uttQte
n3f7r7+YCB5KD1Co/RYPP+F8IlTDls3AVMup78QYZ1mWho7fXbthvPBOvA9gEtU7KOClmHMyUzEX
i1pO6BPncLLX6m6YnY8cB8M9V/Rri/fFx7mMla8xZPply4xyTXNTaSynLe+qENLJEtvQom9X0f4E
eLomJn7hGwKSQa6hSgP9u+SDNss0z0QsrqfZs7IDpOWGgJdUf3x9pF54KU4Hgi/5kMQiaBele+0I
L6krez1pg/3dLsf3vjH9na7L3+4y1fHrz/rdjbqYFpB9TbajPZv8GeE3zTx3aSGQnCp3HSOjyKtg
csUWT3lvHVe3zW5mKq5AeJO8nSaZkBBuLpGbEbTdk2gftpqdRTU1wuu/6/JmAeCGmmQPvEAhw0l5
gYn5siQ5fNXHk0in6dB6uYmTs+bdaA1H/uuPegY/7M9y2SWhhWoabciLdUiDzpakAo+nkRI8gLwt
PiuCmh7m1sGmvseyqjMXOKH+lIZIcte7xerbY7K15e1AJX78f/k57AtA9jSFaIieL9RSb6AsWtkE
HiDU7WZw9MLWmN9WGeEV6wb21E+NCRkf7p6RLFZUjZuKRr3ub+RYz1f4U7/FgucThK+DDHyf8Xvx
cPF12qnB/WkQwMMwru+1CcmFvVDK+nASIsfYZGBlFYD2WmK1Wcnp7SIT/6i8nFp2nbWwa7vYJXfl
6NPODT2BU1u/lV5MwJl4O/Z1ebeVRnUoDfA0qIBLNGZYrQxlM19hC+0/9PJF2NiBFPb3QT5x/l1H
v5omAS30hAA0D7EiMt8WFlesjKCtwMv8JCzpI9xbuXV6fUTNlyYzQo19n+JsAQ88f7I2mR0ndDOd
2DraiHvd9hmaKuXx4mqfzCn3o76z7MNsq/XYG0txXCv/q8wT48O4te1TY+duLCgJQ4sIkCNYsAj8
Qrfjbqbx7aHTR53gM3Ntq49GQtEOjpqSsHHsKtj8rHn0ytELKhYb7Sd8YPWsG+8xSaP8d7Mtbh1r
DtEele+FYfRH1a/rlbru+bZpwc5Chwqg8zu7+fz9i2yAQDvL9WR7a37YzGbm4in/ZSYDVENsZ7kf
0weHmMMV+vwpa9docyWd7ZTazRiKbnJJpfPrWzVcdX574YWMvce9JyTvJfzF7kRMFjfmQdNOI8xO
Qi4ndSi9KolenzfPpw1AANXwTt9me75MFUtp0XITL/QT7BcvsBFDBVvrv/cqfYxff9LzEwfGNHxc
MhGpQ6hNzz9dYbod/Q8F+j7pNxpxhaGjVx/Qyd85gH9X9tvn63APtYYdtlsXsK9cfDwfZFfvkt48
FU5B+F26amG1Ot0bTQffS4Zcu1kbrXkqte0axvLCa8LNg1W9R0DubZ3z19xEN3KHz8yTj8P85z61
vuuZpv0U0h8jjCX/ZQ7BPiEpSqAe03IFuL9M7+2t2htaImJOWLfqkdZJ9yg9TEUNgUjy9QFkRvDb
z3c3i7IL6Z3FrAAluxhC3VnSbs0T95R56X1PCrUXy25IH4YGsAqFiOV+XvKBPB/yAr1PupVpEKmc
QXnhNjv1HZY2sMyblSJ0HCyKXu5Atgk+gHFG6C8N6Y6e1PKvwLXpY+ci2bjpLR3nKtPi/hrmftuC
jVdVHmCOTFzJUGP3GCJmnB1QippEVktQVnCIWuaKae9o3blz4X6EC8nZZbR+0NNpPA2DhLO4pg1o
L6UqJHVx0/Zu89FNqmFErpDZiFfU9LElA8kJ05kPHxjgUn3kbJnxxWl0c4EVtOpfMkt9nO0FoyOb
sMgS9pAovxL7mY9HD/HBEKQcpWXU9Cus+lby29KlF7eYp5tdkJWDjNzW5To8asMHO4ecD+ayTsYN
AYbF55FC/Sc9afF+XqoNh1i3TR5XLKl97u/aRJwi7K07DKoop7JsSiiFcbYN7K6DpU/+d+KHGZiW
zpFTDlag8MWjyyBt8kr0Asg1LJx5+bAqDWDO3mS7YzhpcY/SVIfb2BRf9XEVP9gdAOAQhrXsp6Vz
o2OslIRG68x9YDdFtgS+kVffYAuBxey4J+4M6ya+1vBBP3fKwm/BcaRR4+/iY0BWdVv/CHxLeq0O
keqTpi3p/SDS8tit6fCpJ/76m+6KuTv2WY1bLMbQHaCbNW/O0YP3mYcl7JQldvopsx7rTRKcmfjp
lARzK7N3sC7kv1PyEK3KcobkasJa3GmLl/0MHewZG4VxO9WyDwfXaW/qovAOQ2aKw8o6C2hc6ZGr
5VeKtOcHgA16v1Ns0TVp3OTPdxIl7aZcMuGf1AL5dNUKhxrxqlri+X61q2ABXveOKDy3izXdWlsi
pmYQJ8qz4Y5Mzf5ozA3WojZxI5VtXauEnx84PI/6F+HnfoG7tBWamyRzpTeJU+tBYk4auQRTb77t
kR0eru1Xz7YrHkW7CwmUvx8FF1uxniAXxXlSnGTvZveZr2+xDqIZae5Aa0eZIiKdN/2Yo7N+N1hD
/SttUxxb7JkEdKcV14Rq59TLfR7tP8clKJTDYRckno8nnb6RMsEQp25z1mjIlHzfd8l6h0DADUgU
UgeWfkaedmrfdU4LyMnsDodNXsMEXppYFqwzChjoSfAOzn+IXotCpkaaPs1CFNFobQCVyZhcwQJe
GOjfRxMh0uBCYM7nTwGl7uTsDs7JyDIUP2aZxf1qGEenHZab10f6hRfCB4bkUB0BDgLqi9M+sZ1V
NMnon/JytG6NtC6iNoOB/vpTLlhWvwfQ2WEUB/4c3c3LnNfKnwtvKtD4WEaGOf0o+/ulqvoDW/Aa
Gz6NC6fOjHhLZx3j9M2OnGwV76/8iBdmEVwaPJthhlOxORc3t1x1RWGmXfZEEhnE/t6tkwduOWt1
wBa0SSEv7MekkVQk9vpj+7ghrW3vWAXeI5HK6EVe/z3PQbRd9YIGBd2+sautzkdZYROUJlmDzNHt
NgPzXj9VB2MjWDrKRCLNuC3HQbvrVepfc6h6/miadJzluJnsEvVLsXxqeMtSs2+ehO6MkaRnFcJb
98O+qL4Wvfn30ljXTCh2VOS8AMJ/AC8shIewl5EWn79tLkbN2Xa9ulpW8+8SYvAuc+jVKbMwv4jS
RE0mLQQfd0rHlkYRNjVUsSu17fPZjqAZJiM8WOiM0CfPf4TTjL6UkLxOuWZlkTXk/Z0lkCK8PrAv
gDbnj7lAiDYH4kle8Rjlt3SqHLcNXLaOe1cZ+ntXVOW7YvG6x6qEFWtMA37C8B2CspDZ27ZzkAKO
KwmMKveuXLEvREL7MmQn5Wik6UxOAwqw8/cf+0Qnc00TJ2E4zYH/rXyDzbwPFy9rH0pn8+MCfVIk
ZdWFdTriRiK25Zsw1II6Oc8jPZ3TK5fPlz4WsPe+z+0uRfTEz39Tp/xkS6dl17uY87FAnxIne50r
cIkI+3Wi5VLr03Hw5r/hE/vvWmt2IupE9vzF2lPQ+zIYfG/+1xsj97ffXSDOXJ/N6/xnNUlqOHSY
aANNJlafg6qiFl1efGWqvLASuTnuxQoXA0gmF5tAVqF3XGSLqEBU+WehNvHLkEa7xlLppQZjXsfE
l1ZylI7mVgd5Uo9HU8vHNGgzM/cDw+r99z7t3g8Ctogb9a20Az1fNBkPyeJeQZt+tyMuVjHWA3wY
xC6g1ZfhxHqWuE5dePmTuRbe222jPSfWIn3L7o63wgZBxnRF/7HPEnlnrxQM2TpVd5bmFkHhWP2h
UVp71BxUzfbY5aG/yWkMFogKVxb6S7MKzBkfELppWF9dJpKsLlBXZizeqV03XHVL8gD60lBvLUT2
P9IlmX5mS2d9bdJyiHp9oHa3+wUWKNLH3T0D+a7dgOOAF10jrj+vGtlwIVLRtgLuItvzfGJZWz4K
C6MUpJeFoHeyfYVIYwapJZKwbfzsyjx+RoiFL8NF1/6N1joWo3f+PClMlfnjlpxabChvC6NL6fj2
c4iywonVOFRh3lQJsbsrJp+pXR3HMiEp2ZwIy2VZHE2X2NxF77CxnJAN9nWW3VUgEh/VaOCgDXT7
OClvONr+rMGK0PiXUy+PfXcUYZpW5en1FfN8C6ddhsmYQ9AD+Msl+t5OWaNhqlI8FRAobmY38+70
pvn++kOeF2A72Yt604WJDr304ptZVqIvYtaKp2wx/CBLKzsC+xyjTvfWa6X284MRAhCtEaYCGwFE
3PPxMXJZryJNiqdWz5xAjZoRibzuHjpyoWKN9XEjqKsemrbrIoG/452bLESRmaMeZGxhcbpVzju0
l3rsVU4fuWmexmR6J0ebFtmnVLvubvrCDAbzh6KGlxROApdWJ8C3ZdrWW/5E6Ug8l0pk+aVaFmUE
/jzNxU45IRLRctsne+Q43nNEy9up6xdIMuRZIPex2kO7NNnDnKzJZ3t2kwwz5bz6yF6ygILaW3Ga
ssT/MFdt8UYs7EXBtgJcxLXRZh9RWmgI+gslYNiOZvKQ+4mqQr0ZcMJJ+15+N129yiBgSqbJAPCu
842dyK/kgue60d55RV3hwOlP1afO8lQZ6GTbd6EzLCNxUb2BkIoFrAtYD9PwrtbL8aum0hq6TTlM
1yRtL31OyjDOAIijezF+PgF62xYlR2P+ZNc6OXN21UUtyNSPGavzmGfnV86cl54HOx6jKNCXnVp+
/jyR4B6sWyJHCuQ4kanw+fXwSwotq/NjY12W4+uL6YXin7bm3gREZsEOdMlgbxbhbq2eD/h59Abg
zer5T9norp+necpUTBCB+waZP0pgYtQFtB9N4ugz1WUirpTcl7lkFEC+CRduJ3HBtgCWOH93/kXb
H5SYngBXutva0qzPjTf7h3Zu7xzkRHfUIPZ79ANa0HjpXyqDvy19OOza2HW3m26nsbay1PxFn6mb
m/4INJrH+bx94+ZTXfEUerYNQXLkiICRwP1MJ03j/Nd6kMuXMh9wRqioICUQF7bSc/XfVfG/cl/7
/81XjRLkj1m4+7b9t+na2+8Vfmyfv9fb91qy7f+vFdvvv/KPu5ql/QdQg24Hpnu/tYB82fnvfvi/
/8fw/2PuxELsL3Q4J/4uMP0fizXtP1ghIoZiLkOFB1nal87/eKzpeKxxj7O4X8J0xDHR+zceaxen
HPGHjoNDCg1mMGOY1xfX8kkWRjqIMg8SbSmq2PdVc5CqXq6ZbV3sBTwHTQ7yLk5pilwUdeczLEE9
TG7NmEOC64lZVXV30hbZnSx4VU+F8orDH6Pw/p9K8U+btufvtd826VXuBCKYHBfFD9WH36hmzmEd
zv2hSxWgDS6kV/Cil96KRW5jJIubCbqN87fKOP4qUP8cCqAwPti9qkegVjDOwtuyNvD6q8zti5Wq
I8eldmd6MGFoIF6qEQvKcE91LZ/Q6rMhKKVcIupzCwsRuHFXSrprD7v4iEpbt3k1GS9FObIcS6Mx
H4vU1DBRWIAQ/uWIwaUGVAfAxQgUgOjitKD5qtWjPRWB2Spy+1q3jlL6mlee8sIr7amf3EmhFdGy
2//7HyR7nQ7TQGB3EXjtmt8X0hyOXeFuYU+b78rV4NkU5IVAonX0XQgMMeS4eJQsTRhelCkZAP+t
zcvQ9bCvNZdeesqO7bBhmOwy7sUCJibCJq1kLYKutfRjMXplqCd2fkUcdhkau887qkYaWPuBTu1w
MTqGcCuY30WJTX/mtcjRFoc+v9e24FuVPY1DQG9/6t+0xG19TzsUxg/FWCv9uKgWlm+1VR26gYXV
Hta9r+pDsoyJF0gO3zdQjb2JyghjpGDiNEzDYRnQaVvQGPqbxNUaEXS4R/8i/dpMIsyzIPXatMu/
O6Wr1mCrTbmFNZE0H/1cU+pWSpI6aEM17tcU/HO8crjv7/rH3fT3t9jVzQwtfWYqpvOBZR9I+0xY
BfLxwtsbsg5KcrcpPzTdUHx0oM0E5TDqh37R7JFURulfgVdeGHNqC9AV5Btg55c/YOgntLSzXQQL
uT+BMSN90cyrze0XlgrlKw0AliW38MvNLd02MdEkLoJRjWS5ToZ9bw7aFGmqcP56fe0/20fZzLhE
Y7fAbspF+mKjwcZqkLadlYFVdPVP6E0FbDvb3NrA6Uz5qbYTw76CMLzwDelwcDaDuuwCk4tBFO0i
G+nxSF0nOnO0lukgpbdeOSAun2KgTQcGdC2PmEcK4YunSLPupKljbNW1QgfHt2W/YC05X1VgPH8Q
UjTOg/0o2lU9F5tNV2DqlAm6jPjlZXf6BkPbtfprAtuXnvJPuYBRNFNvH8c/ds9mqRWNgl0O6i9Q
4Mc2j0wIYf9y44SXiPkDEC6wMcLaSxuIatZp9Bikz8C0r+4b1G7BNpXXUPr90/+5ig0IsftBs6v4
djrQxRfLfTmqVKLi8vut/SDhfUcCoOGnXv00xj5Y9jbB67OcXv/lMzkRgIg45PbHPtNf14uT2rMD
42euOgFQhG8R15SqhohJoq+sb73Rd56saUpIJOCqaXDLzAZ6FrahjlvVjlaga6VR3mQcXGM8aXrv
RcpJPe4ynRqrWFrm7MXInocp7MZq/dFDuHFDvUIpFxZNV/za0ByQL+UMnRF5jdXlB8fccjrE5rCn
YWh1Wt7ZhZW1kdnm0xzo5ubpwZIb4h18qZoO8+ZaGEma5vzJ9hfrG37NTnoY18xQQZkm6BAW35xv
IGg7ZtAMXQXJR3RJF5ez6v9e9XbeQjEbzhom89x0mJe6uFH7+jTLYOG41MIl0dUctEmZfSk95dAR
3DFhAFjVNlGp9G6Mew9AM8gzvUFjYsxpRp1n6sXdNqazH5Y1J9i3ctEd0H08BbQDykL4glADUPlj
l6e9Qerv/rDaVahHXxs97MWH2UrNIGnwnmzCTq9zC2FJ7YzbneYTeRIo1KXuE40yJ+MXLuy57lbL
NpSrbrfHrFZzE6TlMn/eOIiq0EIsK0NnWmeCofsZFUFkjJ4nIqIitTxq/Glxb1J4v3Xot7X5l8kk
KCPolc6PIauy+QS5Ovnuom4bgkGwtAMiQNaPPna8P5dCdxcc5Cr1eRpzS/xoHW37DOvKkOHQK6+6
aRx9/pR69pTetvmMb4WVZ9UWd8JX4lF59WIHnpD6l8Hps29ibbUmbH2j/Qr2IBN0aIPbp1GOxrk4
WEbRwmOokQ3AiaxmK1T6knoHJ8/KLCPje1TmXTGtU45EVEzfhnrS2m8uSnYrFpOVZIccMZJ9hMJm
rgfhlFYWqH6iMS/6FM5BRRz6Goh8zo2jlakJcEcT7jfR6AQD1k6+TcGSpcxzHxPLj6WWSSfEs0AN
Py0JR/O+rxJT3NIKl2RfaiW+8cLXhvJQqGJ7z3fX8yeDQ077qyuTciDPt+n7mxHQO4chAY08WpPV
/ZIuNUY66dTmn3BFlOYtDD0+bA1jYrqt1qSwgryaUu1ga3NhhgqXjizIe1RRv5xKq9Bm9yYq9d4t
F/F2arTchaSCMuLO89WQP6hxTAkHz5yp/dELbI1T2OTQNXGMdrLtxmbFQ1TWWlkHFIqdE63jtmxp
4Oiy/bD6c1bHUIGBoWYsgGyUGpk9RgV2uVVQj1YHQoe1GrqjtVKP5PJZKrJLDJTv/WUiFq3FpCiN
bVNaXtBNKdVvY7WyegN/yEAkJSUy/Rip9Zxax96sINNgEui7Ygkb2WjMcX8qFzoFuJbVEV+6KO4w
oqtyQglcvQ/TYWu+rVNq3Fa5u0BT1uesx9Sx07M1qLPWHrBNyjHn+dq75jgMf3dy5AqjB4ad2427
e2GkXnGTdbUEj8u9Qk/DZV7ku2nCWDugaWhtjUZnK09TP962Qs1zgLdEpsMldyry2Gjyld8TPqsX
uC20GtRIhv/ZTzlpglRCrwxmrHJPqHpUyt67pDb2/mZZH5q5xF1ptiDEh11l0R4gogNJkSVMfbc1
6KhR/axzt6DXBYizV3BRuBGDTwIqnjDO+HPeYEyGJl6f/f1QSMgBNVWqdlyXKU3ewBOY8rgtJOaS
rdKyKpIbIbgBchbNulkcQfsEtDt/KxA47aKq2Z5jHGnRaEERc2uio7wWpths+u9LK93aSA06vz6n
alkC3ICrT8Nie/NHDUk4K7NJ1HJ07ET1wWhYA/t0W5AK5LSt9kHApEvu2npOWhZKm77Pkdi+kzmL
gGo6kZ/4N5wlmMdF26Kik31x35Qee7O+9g02FKYze+Gce5l+u/Ua9ix623if+FJGFZhirr40a+om
oKNO+fegkBWSb2LY3FE31HQhm04t70zsR34Ib6eYt9whIJblriPCdhLtD9xOXRwe8qz4bALijYdF
Tkq7HXSd/KzEFtMbMSf1b8/wdOIeAjmexVL55cFlV8F+YtDaSMs74zM9Z26PrT5lU9CpdBnDvoLx
GG/r5nxvOTpbUmYMqYWZMJpvwN86vgGmrm59JZFEGj13oMAVI7s1ruHbScAzNQ/GkGUzJLZhvmdx
2Egntbp9Y+FagRnbqI1avBkJ3hwZCK4TNHBnUNTReeYlBzt9HHMA2LCq506FGn3v7G/ZsEYe+Zl2
c9tVk1sygURuf9my1WnvBzyORvxbh4qAKt1VZTx2uBsSqQiz4ZvFXxsjvVdue6v3+pyGHRLlOfKd
0bJDWAcZ7rBK253zFpTksVmlXh26Hbyh0E7KQnvTF8LtIznRwg4bT0w9E7QwmjuvrBukd60ai7gx
lBiPPliKdoC1hXxvzX1/eoB6Zub3HhsPTjaGteZxk/ir/Q0X6sLSgmJCRHlbdZzJB9dXqzyNmqWS
WA0Gf86qspO3bbWgEsQevu60B7931cIZXi+998HGzqD7AWHB6X7NeTIOx9os7Oom5XTYA0bXVt5s
vY433Vy0hoEkATu0G5Cr7LEraO8zqs68hlvvJQ0O/LmwAjvxBTrSdCVnzpmzdQDlH2htKsupStoI
nd3f5WXLaeRCUZ7DbJRpEti1U3OgUjuZn6VmjmZoQGZggZfc+m9qAGjJ0TxtZlgZ9miQEqJ5fF1R
zFOksnk+EofBHioVt8G4dor/4u48diRH0i77RNagFluSrkOLjIjcEJHKqDWNRj79HK/5gb8rq1GF
nuVsGqiuQngEnTR+4t5zeYfRHrfUMHkr1dkNW477XFOUrZkgbzuD3+RGPdO/uyF302KnKFuGSG+8
tw5z2RZ5XGi//bVyzAbIMDP5yuoAhGt+VZhccDQN3p5nvywiYbDhQ9M4hrdSeZaMe0ZEfbyYdYpS
b/WK18ww0VBtNq4vRPZlne86EsC5vlUvvtT1xjMS4PznJeeSHbrn3bANcZUL2vJh6m/w96SMC9m6
2rt20faMx8dewQkocT/2feAlVjh4vwK+NCNy+61qd5PnpcZOpRYeYNCv26R/IZ1xP1JheOqFzAYt
DkZK/RkLsExrpKQ7DLuF0u/NLlP3e+6CnLspu5lTfjOagGPNtvV6tpdmtmIHxdSh9ZZ2jmpcimNM
VnxQks0O6DaeuzF8LYYqQ+IYZrmIRp0b78XsixBPm4v+INQD5gMB1qGP0rS1nx18oMNJIjOZo3Ew
az+pkLuae7+uEMyPCtFoNBGhGUStmHnS3TZzXyqvaL85froUh16mG7MlTlR8hOWGuJOQG0hAwA11
8Og3THT2nlSjf+c2yPrBU+pqZ895SQoV++Pzlutsjlq7NV+8qe1klG1l86kmv+H6TDr840U8iLi0
+sHi73EY0xEXX+qInqDJKRF6+8fcD74VNXmFbRwpp4npem679wFr1hZ51VYzNmzKcL1arKG6mN7m
Ijw1Ml5FtP+lv2v8YHycbW7yxFIwOOPgKhRISAML+0hxT1qR643Olw5EexhTrVUXRW8T7N2xM5BL
OErTvbT5+vj3rdQf9PA/dW80hlcdA1iOK1b4d76u4VKcmrhJIjFR9JwdHo4sNqAhrjetHFJvn2eT
CA9rlzpb4udLn0dzua0PmzkBP4UxT8jMSsTKmmTQLl10q7UjIwfhW/tQ4TFrnhw1qiDO6Ni2fSBF
YZ2kKqyPqRWN2m2a0/CRVlvmiNabfIrs1vM+UCZlPmnBvn1yp8YjUHvuJFK0Qn8BK5aG92uVm7D4
Su6Lg0hTwc5XOMD562GZ1cffX6PfhyoM7FAw4sPEb3KNbfttqEKocJfKhjyhoDHNV+Ft6TENC3y+
bl0YrxUL0pe//8DfB0Z/fCDJBPgGEBT+xadwtVMb5eqRAF0Z1XdU9nVC00Gd3G6T+Q8zgv/wWQ4z
I/YjVyIom/o/TyJSOXSY7HM44eVkg4DhOZyzfjmEhv9PKqu/Nu2ILyB34ycxGbT+bgwOmzQf3Vp2
URp072FerrdrkA//cO3++iHYjp0/tkTXnc/vu9miD+ElK01hks3Fr7qwMuzx3XL6+2/oP30K0DvW
UTwzLIB/m9/UwUBrQ5MTZWGlWFaXeWwaTX34+0/5HWTFwPD68xmpAFCxXAimf/5yiPgqQ3ccushW
+Ld2I6NjTYloekjuCO1BuDwbY/8wstv3Xz2Nt+a5oJXbdrTsE2zydXWsG95MvXdaZ3P1T5kpSz9O
/Vr/918uz6SJYhTvn8v/XK/Yv020EGIKrDDX6+5PTxhSxGkUrf8Pe5T/dNmvuks20mz1mAn++UNM
OMgABlammSNtCHVtR+b82nXB+g+T6b88FQAYea/xQcg8cHH+piUrIfr1mD16QHRItcWSTWWU94GI
YfoATvv7r/mvH8Zq87pkuy4f2Bz/9ghmGwRpypYhYoA07LZKjDH+si+D1f6TX+cvozrOL4SEwFBQ
5FyjUf58/Sxn8HOWUTO523KOnLVdTrzNivscUett6uVhNM2hsfv7P+8vX9r10Lzuw5lMs7z5nWkj
8aZYY8DyIK+7NHFy8n0sh7v5j0/5r1bi/58GkvEt/l0gWVN9XpEJ/7s2v6bF/d+tuW3+C4P6NVuM
Whf773X9/T9bc+NfLmEC14y5P2bqLjfd/2zNfeNfrFqZrV5FeFd+Mivm/9mZu+G/oMWyTofWdX0M
A+e/WZn/wdn+39qDNRd7e7hof2RGXQWb1/3Qv50Zs1MueEVDkYDPdUFLyl5xrjnjFBVg5SlO9bBh
AsoJgDa2mRK6zU0lI3xs7RtOJVKu/+3K/Ydd93/6hdj8YXm8wgMZmf/2JC7IrK3J80Vi9oo+Z8s8
8SSlDTCFon/5XC1g6nExBQ6o9S5o2gjQX/uWGmn5CV7ZUv8Pv8+1BEDWxvGAOea357UboX0G7ioS
Q7jTN1NMUtNoLm7BJEoYxX6u+u2r31lBz95KsD1rkF491nRjHYQ5wpP/4aS6fiF/+sI8A54SKRTc
H7zEf4/TNAbRpJL3CbVeba7QebYOQZe32BTBs8cAqGq0bvce27wBdXRr7oYwlf8dkZ/bhmYGSw2v
EzRyMA5/e9WMgzXaAVOBZJpU/+ZYOhzjphyCOV79FeHZMi3yGQDwlfDTMHn9h5fQ9ez/80Vg/cQK
F2cLzwcLwj/ftdPcFOAUN9x+o5Y6XnuXUa4TDLmVGLNn3WZqK3VMVseocHTV6p9AZH/sC//9F8C/
itWT5R7YBAjuv1NdlhDDr4bbvCu5SJ9B4Tsi6oke+IMMtbwHuQrY4uarRbq4h8s1Sme/e1Hbch0f
2uH4oXLD+add7l+eHX4rbALUyddYVwDHv72byYCiXQu1sVuy0novjRbQ3dJNZMP4tWGjQejX/ptG
A51H/XK9P2arqm7pf0Z2RP48/GMIGKfJb98Urzi8Glcb7lVXAkzqz9/UhjLfn8YuSIYGWm6UG4OJ
95LBs3EzG0ugHjkHJFG+gS0ftbHWz/WqjT5imtjYcdBV8pu91AyPKx6LKnI71eAsrEtCt/SWj1+z
tfGGiEGXMJ85nZxpp2ZLbme5FgIWyDyZX4IRAmNSFLOVHxZ2LUvCpl2oaJ6tTCW1lXt9zFBffOil
Ln8ZyiRaaWHvMJ4yDl8PCGcXtMm4Os6UKFGGJHflXucUsfCX6o2RLe1rEfaFiBe/ndQtAbee3HlB
T+O5aXwaUbZshhM1KYFrx6VkShtNMu+JSkL8KwglsBcrqfPZf65Jjw1ip1pJlJ429Png4Fab2XK6
VXmspokxReCmP5Buho/X1ZWMsTk1bMzbuRNvJpwpHVvBUvwyqpkVgDPmjJ9bGfCrT443yX2p5PpQ
Ad5klGa3fdJ6pIzw61vjlNStSjU3bassFkEh26h8U2NzqOeiZtU0WVNK3kZubvGUb+C6Frdi0jwy
4p/A5VDWHMNcG59azApWwtA2SNU5PEoIMHTXl3R1yOpZMq8dE0U06RrZ9hg8oIAt3UNGloy1t6Al
gSWflTUnGbO8MU4tB0DFkgJKiqvNdF4wh+Y5TFhiVxNdC8KVXP6tmai6hOQjByt/SBuzqePe085P
LIGIYJdtYqJI/K3wdP19Y8h3tvvJL34YYjizKsnFAx7TbtdBgSEU0cc1F5lOp3smKVWTn2TdkKg+
bfRpD1W9IhkqUoKEI6ebmLKt9DcZTC9Hk7A24i8WzsAN06ppObFVNtcbmW/fN374BxU18Y9YgUcR
pSY7HuBUfZzb61NqaVtHniflSHS4tqbnyjGqPX333RyMu3YTxQcxCjCu/VIOkQpdbmDwuMZTJsYe
8VTrz+6nzFMe++mKS3MN+bP0rrBlaedGsvb6XoPYrRMTU9mYVDSHMpI21KukkPTRXhuWpDDUR7V5
G0au8aULF4+JGanQbGIbiGJp92KVemQB1/e93mdsWr04qOz9MpE7fCI/RLGA5k16bIf0+h4q7AMa
Vt49Tlf79yD8u7OcKnHLcRkw1cvqg3DVawUpOBqDqjt1bs4QZAwV1AzbauTdYk5WJJfyKXRG8602
is09u8IBJqHNBoF9V1lHHoODsVgyQn3D1NXBfjwbX6SZ3WJn2D455erHpRfjp5H7a0a8ZV0/sVPu
tqSqHPGksMOsB1cG3t6YxHtXGevRBikKrmLZzoJwl4j/4rYtGxyUAN38a00ENbK2IxREnAvseXap
J0WLI6PgJ1VEuvbLKPCa4O4mMCCXJ4Q972k4iXZfWpuRHscluyVD+IOolWbXQ+QcC+1EYVUfe2s9
rHhTj7WDWijrLipHR5Se+nQ2WAVny9EhX2w4paMlOOD1+ABpObjkuiyxqbvG2sSG8qPJgBS85HUt
bsugLsd484r8tZtNhjSjP+jdhvDhuQVM0qc9kI2uETHfh7pLYWrDSizHR6f0xyMYovSmdXz1tQhr
+9PH3vOq5lqfqt57CPE+hpV/IjbkgdPhxmD8TBz9S1mWzW4d6/Wtr1x2VtezIqvMT95Mh6zgxIOu
U8aLke9x8rF3y7yjW+s17kDebbV/N4r6eyisA5bz7t3Kiu0udLNt2RmD4/DnMpNX+lXR7UadToMJ
pPY4P/jhHHCLBvIgwi6B1lew8crPS0c665qaAcER19V1znLcXE9BOMXZYqSRnbt2sVsxQ1g3Yxu6
6VvtKfchrCT6dg8JhXXZgnqtHg3VvrVp6zx7XTVsL2bX+Xd6aZrvaJU+m1TL+77nMHALy8pvp6Bc
5h849MzmguwqzO4YGlTWe4XQwE+kRdBODFCgNBNGBeIJ4VnHIHSWznXUN7Klsj1t4dJaywLviOGV
P7nO843JTdDtSlVqUITKUvtBZyvOYmGqNzRbfX3wueBVZCxjttuU6e8bXW68AFX2KsF7XFTb1Syr
csEex/SW6WBnjHf3btnlY1LgeT/aU2YcM5MNwS16lfpXnc5enRSGvSSig6wQO+PafRpX9gF/8xLs
ZS5dgJ4B3gShp/TsyQ5rYOflwVMfqObJxX1hRxrUYwBgCUvICkz1lwdxmOOY5dCrmGZVcfOpJTh4
3H4P2ZXOBqm3AyRbD6q7MwfIjLHdTtQ1fbXtBzV2HZ0zgvMzq8ft1AXb/D5vprlEW29MWaz8BZ7o
nIZjJEdSl+M5kB69BDaHi+3krvzUmP+zaHKz5Wlo3G1LesZzt3NYZqc2yIIyGcMpD/fBJKzpuBiW
6tFwtH0Zi3HWgiK/7nk703B07V2LKIrc7yCzYt0r1mVqosJL3MnFHYHipbobi9JLk5X6MGp7Z/hR
DI49RQQzvLXg2djTlPbjAHMizrZ8Q95g9sNlImnMAOIwVOaBl2CeyLJM0pWGx8ZzyJJqyoVOqrSs
jaRX2SIexnJYx70zks5w6CCW7frBK34WxN3GIyv1xLC3EJ/JvDUkbri8ApcjmAxqrGhKQwc/b+W5
UaVxkaKQZH3rnDi8V+78vIiM0WSvV9UP0r++lAl2OoSKkGj2pk15xIQz3ZB5PJtxIfJO+XtiWjr9
6Pqi22f+9f0kuhIsc5GLvZaFd9e63Y3Vf61mqzkUY1a/Tg2R6Zkldk7pzF2Ui3TXeuqCMng/XhOB
ROW/NEp+hjOAB72G8VKbe8vzjrbZ3ldm3SHJUQRtubsFpvseceYTChmZ5JkyTh0g00TK2XoqN7KW
hqA8WFvx6dmFwh7keaK68IBZd5ZdGG+e7Lci8ShD61PVOdI8GWPJrsclie6M/sGvlgikGAcPxkN/
03Exo7piFR9k2Nxv84posKcMqePyYDRGHf4IXdYS+DPNTIe/TAo2455llKHezFRIEPzslJmjZUvv
2nuvqbdgP4zewop0I4JhZ2NIYidypXz6e/7otX83JCXNtazM7BLhiVCzvmucnonxVBSAbB3pVMXP
rWlaJ6rndJ2ehnWBFtJXfjVgicgtuLFXvUspsuopdfx3Xm8IVLgLvoRFJt9arcuYvIfqxiuQicy9
Nd67S1m8gC2hqk6nlBMKkEKQp2weOmwwfeX19+Oiux8IoYq4DvtvLEjrH7qrOHY7VvEI5JoTetLw
kelYeBtOnRP5Ck50lS5NZOteJlW7ct9nqd4V7Ricp9CZf65zm/Fn6XwnHGfWPLJ6ekN7YlIoBO1z
2Gkdb5t1lxeshQQTimht2GY1tRyPi4WaKkIzJp+NRVtfOicPj3O2qJ12fX2gZ2TDU0/LfZWl8MiW
IWNNqvPnXKI+Xhqp9pth3NjOZtxzQrssc80sYaFUvoez6O/n2WsWJmqpSIiE04+eK0BfhwM05xG1
lK7Vbhyhdxj8ymy3jfZEjt50waYG0Yp9x/2wqH5nNPaxK2V+4IgSH8gp7zgOVo4Wl8hSI6cpSdai
pOtJ6y5743S96Kn3YvKYxii4Kl8ofadvszYBbjEkKXxCA82VVJ3MYq2FxnGLu7X8BC79yvbRufDO
uuvTlRrPM5bIkG7wVAQN4TzXL8TrWv+AQsVBZeDlb2mfPpiCs14DG4CHmz2hmyDr1mI76M/ZHjyW
fOw0RPnK98trJO74SX6h3qVL1rO+6MsfV7b5Obvq6QJ4pCz+UoNjYOOVgHnIQUhxqSqMuvygFQlS
MPxsl0lg053r1yFX+jCH80PZLuZdMGbep24QBxAhYd6PmV19o+76NRfWrkVdnUByudg6DBINvPiS
jfOJgAXoRI7Tfsg2e3UxrEb5XNxWsrFQaI/Ocx2YKc3jKnfIkpCNGfOyRsjOg0tGl3zjbCj4i1au
t3iHUSta82W7AkdR/Q4U/2ac+95OKXu7qYrym1k4SWvQO+ZG/TI088sQ9O1DGLTTS6Zt/n8Xe29j
2p+WsySzzqtbO0MW1HV6z6qzv+EsRAu5LWm0+jOu0k2cVtv4Qr+YYWa+pifxKNVAB/hmSHd33jcp
rWgN7dcMxbhrtbce2pS3pnLQD0grSR23velN56PX5LAExSBvG5lVib9qKq9ufOP5mXbXBLOoTim/
jGElDQrqIXyU1OWy+D+QBeBxtbu3XisW/Vkc9hbL+sWxok1yNYucTskVV3nGVD0iAERBgSsBtaVz
8UT4AmFpRFjuVPuwM9IHz6QMhgF0qpu0f7aq9IsVjjWCsUZGeaCtQzoPhDn2KYjcGSGSpYS1V/BE
EXTW7U4NJbZCo71168mILbgle0bt/WUbftn89e3if/WE+aMM65d5zq8LW/JZWkBy7DrNWFBvxVpt
5Aaj7/ua+Uu+A6z1o9uQgYbpnQYgfQqRnURDQLIzvM9EWQYFa3PeUPgE/faYqvZow/qYKxdFU39x
EUrMeznYNJ723JHaBZcHaMfRaWasEv2oiMYVim8N7uNDuARhnOaN9zpceY8sxoeDSvtLAMFiN/Iu
dfdt3dKU9XKobhEJHwaQHKiCRoBiqcgiv6/TXyvL3WNlE9KzZqQe96q7OMM47e28Dy9Bvj0yt2tO
FTG8kzm58YT448HyQgBYawGGaeWhCGMAZvz7nNBlbVS3xtreb7O+9+X02DM8AHeeD2ddV9uBDb59
tgkyRvrG/Wj1xtMY6u3Ra7evW+t9WVJ0n37zsmbq3jPQBaTN2kaDOR1tEAWs07fgnu3Gzh3NXxYb
6xKP/iimUwF/EvLifNDoak09nmgqbrB2UWgYefaIzSweVX8uPY3PxLUeq+HLIKs7QC5VX72urb7N
euQUU7HvnJ/2Kj7RPtHzjdTW4ranDxm6+p6Q9dOgYVWJeucvqIpHLIizVQPJUOg88kPaGGgL9PSD
6KyPGrEujFlaSBpchXJtsy+i2G5VxwyJg0o8oUDyEHT6m5J3Mg9l9iPclJ3eD33piheGJ2UTdwIl
HkKNYCVvmqwx/LQzzv991Wp3vekCd3ROo5PZ1pExba6PXJipO6A/mUoGKsw6MZOkRYGHDbVV6L30
3er1JW0RFApaN1LyJGj0tQtv4bRW021XZA58rbZbSLW0/G1FFbk6vujf3dXtuzcfmXF6L5dusN5T
0Ab1qyHLlLeicEvuWLVYW8sUUE/T0Uy9+k5i8ZOJ34M3PE01gHn+S99qOpoIKfKfeUrLN/nzV0f2
OK778YvjIhtMfYBeW6K35VXlcNZSQOwJ6hf7U4eCa+DWS31iKIO+MqWiSLRX6M9u9c+GsXQHhiQz
jAY1g3+a0l9MXMckrRHEOWOBQmlkiRzX9fA4eWCT19RaKJhJWKryKUnJ/r517Gy558m2jiVGnvuO
uSdKVCImM6P5rEzZvISa6ANkQ+WA/VTKJJTi1RGB89Wi9CmMb1ueaY727HlYbGcnkW/tKtJLUGPl
01dPFk8FavUq5p331ezG8zCG9p5F7KPTeO5rsOQwS/0CBH2aCL85TrlTm1FZfHbL6Cdo1az9ajAu
Am/5kG42jP9i6n6FmLQXSsMnDJeYNiZntF4GLzzNTbjtmzZ34zVA/DQtW39sfXti2pXv8sIgWsqZ
5VlWJQK5ySmPeYD92gPy2veCcbMFQ9VAAQ5SS0/+GbmWOJv+SoklvwtuMlYLtMyF95BvYpNAsTfC
sg1aYdRx4aXwgndjLk+rOw+8QZZjYZofU7mVIdpTZOLI68tL7qGGqO3mYXS77sQPZAtECjTaq3GG
rdb4xAcFD5jh82evEVWkRf0mZ2ode83HKC8ZmILw36tmeuhEld45au7RQtUxzLsjx3r4IF3N92Az
uwDLIeZzW41bEtIkMoyEHyu9QUWLKlNCCzLkmKmVv/fbYBytYHpxWBoDZtDzaRPTeosy7Eirqw8m
ytXI9I0hYcbjPyACYwA3TKi9qjAc7lZ06Z9ZYJE/aAtWNyuladGiCKucfqZULlwcaSOD1DTkJR+W
7hohBnwr0LXhunb9Jd782d5Zk/W19a/yG5TCSKvH0+a7T5VdeDRuLlyq2vJfAGST58vXpfaT07xW
5IEdebQ4kzf1JDLF6ZdDTc+ywDkaU5BYgtQARrrrpaPkSshWFLFZNV1UZu1y2yLU3Lvuhnor+7Bl
HdxoLKpHBp5jDJMhi1LGuPduqsuzV6j2MK7GFAU94N3B3fq7lJnkoZSVuOE+NCmXK0SXvSX167D6
zxMGMUZynkPFgy45H63HKRz2NSvCZCwWR8XGUgfH2c/mo4WDwqXlXAwbYzxUq0sVEt45ThO9KPD7
tOmWsygEw0/fOVZlV94IoxYfZmpXe9MwPyo/u7elvVPNfJ8xjkPrhscQa8plnOlcqMvbQ2fVz+5i
2Ygu0frOPlfNJIABOCN1/Vq0WcIu4IrphY+k1+rDX2r3jNzLjVB+VnHqMsJRHqRhZoc5UnJ4HTzp
hUrl0Q3HO8R4P3tr0nufNy2D/h7hB3cHqvJvQeFkpzTn/KEVv/Ec1+GfKlR4Ac0Is6Hych3Qo1L2
Pt0VYwBNxqXJ87u1LcgcUt3OGmVYRGVogwtjt3WzlcN+YxHCeBJJXNDc1oQn7JWzqH1TI+YHF6xu
1i1869fhfhlwtHeLp+NySPNL2pR5G6uNyOJsRlfJAuaAzeOTV07/mobq7arZjgJDgI/wl4eQ2owJ
5VoRZiNAFkMrUWSn+sg9De+7atYxImqj+mYMmRGjP/CgIEOOGNbQuzYF11VMau5mo99vaVkcnHHI
jh4D1Vs4zeFu9Hgpr5V3sbvaOVSNOk0epgEvr7ZILWt2VMsU7tJueSVO8QM6N6lLUIiEj684L7bH
VQ075TT2gQeWAggJMLibpT/Xnn+8wlneO7TED1PbTgmMzEM/b1/JLw13gC5+eI0bOe26HrRDsJdo
Ql4IGnuHCtsUHnN2YJZm3PUQTXEYjmYyeK3/DuRT7FmL+zBhfXPXEXK4gn4+eBv4w5DeKrGQdO5s
WAcPJXJUZgr3WmxmbE3kedbKGPZhILl4VXjOTPFRSLPaLTXOUYRwX2aY7XY0pIZ8bZV7PzJaghmT
LwcT6N5rAC/zTMoru0JXymFf8sTte7cC46Q4mt2gCHaNQJ44pwN61MyeHpHtNvht1c9B+SaGkTyP
Zxs4ct9RHxVN1b8UzTxRTFi/yt4rEmuaVixzReIPtqJMaoxLPeSvbdCfyel4mFMQbi2K2dUOxB2i
gJ+9dIZL5/ivVradjHo48x0kbtpNpxqg6fNYTb9sMz92tKg0K7OTjJ3LTg1LGsVCvswRGsyvgilg
1GyoWlz23qjcXY1nas1uLaShex2k9Rk3Br4wNft3C/jQss+fVp2NOxQvqJZ8lR9Tr6e4ZHNkspAi
s6RiB6UPHTbbM1qw8hhKsvHAKZrxYs/cPf00rgnGIg4zu+gkd639KuRkP1AGO1+ceeQxZHBxpkZe
Epuq5jIUYugTxxXhzlV07ax4+oulAfwU/NeUINlNCX8fo8BcvRb5nGEEo4ANOCk7vAmmtrA2CHvA
dAFvQ0/msBvb3Jp2s2zCI6OiM51Jud9AVO1tvtCdZxvlIbewrsyayKFIBd6d1dEqLXa6G7VhxC6G
M0jw2NcINaUAHYzyAsXOP7kDL0aDoiQJcUHroq2OpsM0jqHMc+qb8qcaVB9LoaiSdUXFCYrwBzkJ
/sVfx9cAqSIOhop5eUW+tX8VSxgj4z5TtHcls+SEiowBGgLHex4b+WQX9l4Jwz+ufOR5QYNslKN8
8JxWsUamowHEEsS+sjMjMYS+NVujP2tGqdRi7uO84fmqhPPYdAalDIUn/oLhPEHSbaficzLXe8Rp
bC7w+Wh3oIKnldYq/8H+043zKrs4xsp0bmlsejD2EwfXDr+jYVfxPFd7Q/Lu9Vekc1YRbkfcM9PJ
H2AmFZ5YuAUaNijluA2flXTTA5lTt7hNbqXXekcanPa17lmqclB9ryyB5jWAqLPkS3lLBORTkPJK
b5bqsZF1dsnpp/eZFtZpGGRi4uBJmO2/q2YoEtqp9UScS//IgHq4g54LzATpcFQJJCJOP/m3HGQ8
OyLPEuxsLBV9bDpzKehAbXlVA+j5juzT9s4v5NHntz6ptPBOnUNd6NjBr5QwoFg1fQp0N8yotpWC
xDWR0+7mkPNTkglsEZjfC3QVGUDRNdvXqGFbZZT3rQPmpK/s8cWaqdgyArWoTOx4UUF3D4qUgRa+
D8qa4RpgxJ5bhJoScOZ0m10IuRz8yHfLsLsRjr+dBk4hLMU8ifPmN4fGzexjrgQOlma0zRsMO+CT
ZDvfqI3Io73v1SNb6Tbvk0E5JcuydIF8HHoVo4J2dJefLYMcTgfCcm/KkfYYgb49PyObmSkgU3OA
zIa0wzzXxgpKEX1h+LAVnryG401stRihqecJSNkzwUxdRd14nXC6A1FhXPDKeynSjO6rsOdRAC6T
0ohNRzLvSmsLbfOo2J1d3+bt+9YP+XdDiPArUp7+LfCoTCJ+WBjEsHRcP2KVSTnFxIH4rMawv1C1
6/dxRXkTzeYcZLEoSnxJRKal6nZSDf20785+kDCgG6ofGM9A/ZfMin/09BWgo5e+ISMr8CvjMg5l
w5a4sCm/Yfa0JkOilH2ijWHg0Q+HSdEwWe4RFFxu7HvSaRhKjRi6ceOk5QfTHHyFq3B1Ea2rWC51
ygYYJcwCBt9v1uGL3jyeldYlDuVSFWaDR5FtSruzssW8V7avv4b1gGje1E2nrjormIG5JUwblSUz
9oun1/LDpqxsjzX2h28N1rwGyZds32alNjwEDI9/dOVsfJetMuEtTXAzeUi8IozDxh/OwzrQ6K/j
9sNh8cX9Utb9z8bM7UcWZ9XXSmTclb5PItq+HFVdnOxhw5cP3dOyE+q97rucZg6uWg4BY5ocPwPU
hKBs41SWVymY0eqcPVdZ/FJi8aszFkpl7OU2kaZBg+CM5l3n1s9BuzqHMvPrk5bj9WjtyukhLChc
k40B4qdpIaxgFT/bTKkHjDlRJxkG77aGWeql8ku8pb63bu95VuC3wHohglPGGs+PFO+c1yVbwvXI
siKlYMxSFD2QH4IlRk2s2B51M/cL17R/dntncuLGIWMtGtegn09hg1sPpSnyIaASXRcz98STRldM
VO7IRELvJq+pXHZgaCtgN2rr1bBNpvbmAM0a0lK+NKe5u5Zu/uC0G2CTOk3jvNYlqQ+jHw9+aH5F
ohAUSZqFCkBFWKNpkMUyfpNVMW/4JWqWGeboMJqQfRAyIlnHMV4x5z9htKBVkqSxTbEFc3OKN2hl
xROSspJf1vCGOxVuTnACdFn+sK0Cv42eOy0TUdtdFtn/h70zaY6UWbP0f+l1U8bgOLAl5giFpJCU
KSk3mHJicMABZ/719cRXZdZV16y7rfe9vGZfXk2E4+95z3lOlS0lPRRKvgBM4ONll5N5DBefnEc+
OcWnmrrxPQtYitvEbbgAp3nBCZ35Mze1zmFV1YgsA0POSxQYYuqone1lWAxA33Akr0GWlZup86Pv
Tds6n3XODBNHWIHS/doq/bchHAdVQk7rJ1FEfm88aN6tCj3OHf7jYDOtunvrKjaBwPcCCCDF6JSG
0Tm5P7EIcm5cVXn+Pq9U5+3Lrm/VvuCJeHPmbrwEGR1tsNt8z+wIc2ny5kErmb/TIIge2HnnLGKw
E67Xorl33kUONQ6xT/zmtWZielSRcBNyuFG4bEZbR9auqHX42+m9lmVnOkxZ3PRFx3E5Df/sLi1o
4FOSGbFZ1WKfRrJD6bZBN2e7nkdG8/bwnZ/dUEzTrtb/kG6wUo6HGTr8wPQ/ZcTOk557cG0ZAJKO
rYl2hyTTKWlLhukXlGzj7hqSbv52nYnpxYm7sk62pJpQhulimbeRcXBYcKMkmoZcBeqkLBHLYjWR
pePkrd03RBMr4FYqvSeoRZzpC9iwPp4Cx5rJ9owsn8aZIsLN2hrxu2aKOBcmKbfjQAlIzDfoyQ3F
js5ZMV0FMZEnNk38v93LA5OyBLzuGeltHH9pv+fj6NhMzVEZxXMbLGw6IQZ+5l0y5NsZJMF6gKg3
vAhRFD/JF87vLZIFIPk8JEGeko7lXrRySWW/WA7DbnW096WVbex4SvpiJ21Q6zH5McvnFFLQ7r20
RCFV+LpDPnCF/MxSrmR7kxY2H4Iu4t+EA/vKrFbOBwIuzL2IaVzuyPfLPGY6Z7fCkpj4cx0MNKcM
Ayc59qFWVhsr6YofhLHpn9GFy98edwnPosdh/ZSZRfJndMLubTE51ap2WfEVpDOwqiOgxD/JR+dm
pdBtzkmdhOXeynoNU7LVYoyJaUiyri2qXEy7FLdfBDB74FmKgFRWmOMydgiZgKgbJuT3xkBFehtU
Q/XDaaNUcsFsLY+sRcq06TkOX88nENFt1spEBGozhRxR8lc3dw4fB2FSRupnOIQJS95iXGIsQstC
7KRjHL9TxjDduTWb/6j3ve7IT7eonaScwD8qS6Y3WfjWuiXiP+Q79qRBdZz5e74WXTgl27C4U44B
b5Ve/D/b1F0aCg8W1l4q+S6WGp9bH4j5Htavm5XFvT1+gvHU2R4WGZlBu3S8X1M488MGjmfxx3cF
k4Ycjdfs/y925juy6L8aRflVEOmhFQ+nNTu96F8smVPdLLRcB7i+anfB0GBFtca0JyQXUi+a2ahY
DveIXpH1w5lzHzfoMukZuoPs2//5e/lX5zDfCt8Fbm8BhRZ/6D0D8V+s3r7i9sFGudsleCSije31
IJCSqg3cjV23d4NhtzoRrJqu91mlaopMRjf1/tNR/f9TAv/D8bFB/+9jAldd08zw3/F6//yT/wgK
gGL6Nwzvrk1Qw4YS6mFq/o+gQBj8G51ZDtE3wEUYsOT/Cgr47r8RkLljNfHVYfjlb/qfOQFxzx3w
0AHrATxMJ0Hw/5ITcHlq//uTzFcHqO2htuA658Xxr8GfBPua69hBdc0ETpcU92kI3oSbWblpmRMn
QthVkXtb2bTVNHyfifTM25UNEtqlCV2r+VZotqx/ZAbT80k2clw2g1ymny4Xl+BLRYm2j1S1Cfml
GgPSXrfeuO6L1Kzr2ZCUHp7Lwlf1njdnt4WJCe/I6svkYLeFzdtyyfoK013TOc7zoryGQl1vRQKd
Ryt/KzFmbgq/nao3Y/pmeoacVlcPViTKlxFNxz7RGlXmO1D+BrmlFN8VNcLWeWHw1u/gh8mcb8N5
MEfLQkIsdsqqKCQZqohGbNgApsqvTtr5RymV6AGCRSR8mBnQnuJu5k39uhoRgHbBAB7+lo0VPriF
M86biQkId/g4jJcyyaZql3AJGeKurvv6aiCi6ctMzhq9oZ/sReHY8QJ5qTLHhoACg7j/QKFxg8c0
i/Ls5HZY3o+p07iGPajXpKc7RwljxDCVPyAuMFqo3JqeeM1BDAg5mPJva9DqLXYDWjNdQHK/pJjM
YQDsfHDwRtC5XLjibbL7oN2HVUoOQpTlqc0wDmzC1G9IoWezqmnWTCYr2yo/Sa0/OSYgMMfcd+ct
3aeAE1LQKATE18mlgBh3GMZAtv1ttF8NBj9u+8kaV2AJvQc5TgUYpvnuQts1xmddHZPERLRiWpJF
wtHUjd1e16tG4TV8p7fKk01yFv1YjltGCOsYzIho3qSDF55kEt8KP1//5gazEveT2LGG16oK1XKA
lpNz0yRjr7tnP2xS/dj7Fe8nNtpjg7qV0cctnBhnLOMP37KZ+kdqsRz13nqi9jdhi7Fzi0/cDY8h
OJ3IPjIGhOFvtkFKnKaomBd/T41DQwgcACFCd4GPby+tyg+2Y7T000vVh/3D6oyTQAofB+99amyV
oYJ3vJf34zwQp+Sdm/v1rh4VCpeYBludNTgF+Lx3phzv4jqpTin85ew5cCoP5Uepzpp2eqzYA8Z1
6sw/WJSx36S/ehpe+6Gy9XGpufPtIpkm6TYZhZVzqVth+URJzu4JcYIr/My8zmrHRso+JoNpqP2Z
izGFbbh2FjeQELAdd3LNGnvDaBwuGDBMgzqZuqUorjY9DXO1s8Ds4D4mwdBkZ2kXEz02PTCUkkYB
X9CaAp+oKSDqlWowwrs3GXMUxBm6QfQejXY0cUmaYI/8CZBO/Z+84CdQMVr7ysZ106ki9WO7Hf2e
JZlu/O+YAkFmAVqPQvivAgNecM3oArQY8aPE1Xuk6rLvz/ngKq3Pg4V8Qa66nCv/Va7YEQ4Efzrv
R+MttOFg6OuRvmw2sG9J5bQ24KBe4oSvwMl8GwE8+hAfPJPvMNdnLNjWPnlJbHzFMdd8UbGls0kX
Jp6o9CXC8V5vsoUb5ZlWmIB9l+ZOd+eRNL8pbAp3do8AclSG1fUGMJklNqYGFbPViRBv7D0g9XE1
LGowb7iLMIyAafmQTLscjEzL7WFYQjv4mCJp6a0acUlwn22WD6zuQ35oAQa0b5SIYB6l3COb4nbQ
4gP/fwkM05lPQmVRd8FaODyY2RTXOzdzfZigAFM5DXOLxwnb50Ey/CPtCIeRO2a+GV8g0+uPNk3X
R+/OgyBYH138UoxPJtJYO0Di2E+iyhE+qIhFH6zvRbwDwas4axq9X6nG+kxZ29Gn0XqgD/HOohF1
gXeccCr+hk1Ehazm38b2wlgrIlOf5eSMp7Cpxzh0muSpXVGlYwPf6Hu4BOlWmRKRM1lMu8vxXN9I
tVV/VJisHzjwvTtgQSzNfmDD5p+GtZsx6vEQe4AfXIZykc2pQGaBhrGpCMhcYU/pn8pS9oeak8rf
DDSNXBG01PLqWgMYIniKsd23S3NaapLQMR8Ce7kmZlBJuVHkgvpTiD+3PqsmseQVYMSgn2SfD68a
bmV50hPXXNfyvZcFBv2edfeyGzKFZzusoSAdFl25xc5G7nq21xKz9cCvZLGCNzvtnRAMP6bUTZil
pEIK34UXkXWW+YYvArKCbPOif1/aSX2H5QN6jJ/B3iQRPimo86K5to2zfFb10p6mQLVPqR1yLgD7
RIhxspe5L61zmQ/pQ6tdzh8x6gtdzF3yKsRoXRaoGk4sLX4h0C5ykPbVWJ6mxHHNwdz1MjopfNo2
F8/6tEGlPAyDiJ4RX+SZBUN4nYCZnDvFRi0zZfFUOTyTYU9JWlwtGGJDwywlW2O+jctAVqJbSBKs
FtSuyXcvKF6vRpDXjalBIdazhMCwSixOrAimegekyeZZJjoxuVX+W1q0jxVWE1PCrW5dYIpXJlj7
qJuiPwnPAoZC04KJNY7yj3SYy093aeXODgXPDnL/OVma9NNejbfEwzo9unO5XJIJynllTeVJlLxA
sB1CzKK4hKSvI1bQbna5tYNyoAwu7ybMk2OAR3UdQB3RbbmdglUiQg32PgkGzg0l5uJLFHj82G+1
OGPA7EVxjqa0S0o7erX1WjzZc0M73eyFl6nAKDDUS3GgFVl9yynZ2uCikHsVFNEjftL7hs91vpIi
5zCI3PY1+ccBiJ08+nBT1nW8053HwC3UqVXcnkRPvi7SXvSYtFn4lcrljyopVWqSPrjh8xeHwcmH
S1PBj8kCO7p1IOtfktzPSGj7ADNG1/KQG3X1WOYIlE1dPre5WGJusqyenCSnNZSCeOA/9XmoiY2M
KqsvHMbW1kuX7DBqYe8JyzSxSbLlUji+R5dH1YaXSGf5cQ7G4M04KSxA28iHWVTBzSqS6t1VCd1/
PJYcl92GX5N6RpJHia+gX0gtxDs6YX3/hab0/Q4tCCPXedN6faQbpeRjs3pU6NXsYyWsoGOPGa9w
mnLrteLT78dfWbLYh1R6yT4oi+JonJZIWofzVNnpr37si7ewcyBw8lo9FlXBvnJe3J25LxnTrMWR
kdsPTd/tB1xtz1CJ85MJ2FM1efEYeFV/ZM4OtmuYNJQtTfpBDDVKXZuhGDgtlMdnnglP7/2cBrxD
kDjSe9Y4Wx7FkKR/qGcofnh6oFywYug0utdHqGzLQ0E5Gc0cvC1mDruQVnjm4ep3vTrd91aU7eE+
OPLLt5/rgQ/yoZjNa+jmFrzDUm77mv5VMNBHO0HWUlVZb6sVFiPBqOqHt3qUy2gLDWmT96J4hmaV
ufHci/7WcCd88BLpXzQCL0kDO90XHRF7vy07HzhOBpekybrogi96PQENIiKGRY57LwtfQ3KJ7FiZ
HT0ohXlsWrFcIEe62CxGfRXLilJS8MRuSN5yD0/a0Xvs+zlBYYLLk2qgY+hefy0QAgegWLx3Utr1
XqkwypqNP1rW1yBs55KUZnjsPB1gZF6bYc/7dWVTo/SvjOXOhoRjtSF1037jsQ433RxSr7PASaHM
OdpWOJYZhwyQ+RkPuZGFAalSkC6YU1yJgB+ILUb9QRci/ePSwnF3wBRYVFyJjZqp5ZA1XMuYh7gV
EoSJMWneDSz4a6csDy8G38r7aCaaRZIo2Wvp1VeWkMdudsU2qIU54VxJ9mxGTUywA2yqvfozZmCc
pG3JYAHpUPo/0rFN9pOrhgsJDJvF2+h+hqU74m6veXdgPMc8F9R/YVc/qkIse8mL5VrVVL1kQbdc
XDFU+7A188VZ26eeWPBLAwP9KEoVnKpoDT9kZr7VWRvuQzZKVE2U2RyvIbv01qofNFevU+rVLPLs
qD7oqIOlYyXiNVvD7BBRr/jqiPZjUBU4O5eb/WDYh1rVwIEz1zAm667eGoy0MbNWRyK8KI80BtK4
ZAB/APw3j21bIb0X1GNsu8jXmwmw0MkF4LFz02g8GwwjJB2q+WOY+h9tlJUXX+XyTFGJ5ENef/Zz
Tv95tdqHiB7OkpzuBITMo8/4jmlu9oUcw4ceYfQCZfClHx1sJrjr5MlRPMRu4b6qKGzeatJycdoI
9cHx+4NUfXtIEeUxxHC3sZyQPQmYK0lx036Q5osHbDna3A53chH6ZdE0UOuS33XnJfV+lol6dqIq
w/VcV1cxZGLLZYA8xNy8wopn4eSJ5ez3FUac7j7/VkL8hepkx6uDAras5DVIhREEGI2DG5XXeDBb
H9TKEX5CECrwm/rFhapN69izkjouK3REQj50kALDY0nfVMnjxF4Idl5VJPuQxvuzU45rEXfr3b6/
IE3EQ8BK0e/TLzuYm2vIsvhUGzntvDJqX5nynU3KNeP+WE8Vo5GHFyVbbveV/S0F2PZKo6s4YL6I
Lr1tSv5jD/q8xVmKU6X7ZqwsIvkxgbbVzIlMqIzI0VrpDfsE67O3KpT5MsCohLL12gQJTt+qHF4J
K/0yIkoJbDRqREpoUdl0TqIJMCVCKPRS9VSCT7rxH80v5doERw7X4rTCsf3GsDt+LuFiPydJ61+U
aDyMGWmF91wW50VzCSkHD1nArioaftjrBlOtL14xvwvmgneQaNmP0C1hUc1OsOOjyWKXVwy6s6Eg
3FvFTevhTTv9zemUwNBWzJfIntsvJcf1zGtmODp2Iz5Bh9fA36LmKR31/L3hw/LeEIBj5Oi41bEk
GfB3WN9bTclG7pvyWhUcux1z9JfMuBDQUL3F4NVex0CMB71IdnzrrI812Z5NjXZ79oJg2S2Vf6vm
QuznqCdCU7kLCb3S3xt4UB9MKPN1HuHexJ7xugMov+FMO9Jy7bPubY3IIq8+dug6NfYmx6uAsptd
ZmmJB9ya6WlQDWqHHsJtUiaE0FLo51HtPI6Ooa48WL81Xt3u+jp1OaWQE/Kuf+LAnv4QIe8ZJSjP
OeSpF568Jh/YXkcAtoXv0IvbP4tycA4BKanv7O6rndPcXyoymsnp9maHQbI9JFWt33Qkb4XXO6jz
bnpyF+7IWWcIm4Zetc8bN4JumTjXyOnaWE/M9ZZtD89dgB82Lgof2820RKS0nE62RB3JYeK9LA94
8B8D7d8/sg0fY8f+am3sZGmYI3jzl4jdYpTHoss70qrKA/srcMxlMzXebTpc9GyW2xoF+S0JVXdp
aY8j3+p1XDQyyqr7uj5XJOhJZDUtF0/3zW+Mt4vs4Zw7aLRG28NbhFUGY35uva3GVC+2PWNZV2x2
ABCKH5NiM1I3ZbvN68S6WOSUA7xhMj+2EOqfTJmMhy5ofqP/ZpfEqpHS/QboK+PuHxV43jZxtEqw
icroXIL36mMgIPVWB1m6Q7SMiFsx1orVTNw2B/HhhmvzVa4t+TCs3A5xTFpeF4x2z13XFI8cu5ga
6gBTF5s4gQ0iVeUuRfj8CVLB34Cd9XfAviTXm37cShadZI6XbjzbXKI3faaLrb1gamd0rc8l8c/3
quiaDelK+UzUzTmUTt0d7IAiOl7Jyc7ypPoqvMTsknXCqxcElG6FurjY4ewcRzth05CH+KlC7+6R
GfBIcANmYPTr8iHL7fFCfZ59QM1yNiuxrDP7y2uzCKqVepk8RR2pASwAbEDstFz/+FLZ+SYnWH40
EAC27ZB+oqWke7MW446wGlaapo+q53zOHVpEsoEIpemWrfT8ry5rnIdwivJ9O98RunrFPeZEfG5z
Fh4fC/HVq90M6uh2toVjtu2f/bnO6QKq+aQSkNms9VLvRZMJ7s3++AMrIhtlRwfQ9ftweZqD1X3v
vXzaA9/Ub/iJfDfu7LK7loRoN8m9xL5dCEXzAiEnM4zVbwkkMol7KILb1pBbrkNrfjFF+DsJ3PWh
wvd9IgMPi64J3eEQYHne5+WC4TFko3cf7694TKFEgdvEoVdNO/LS0CfmCVdELBJqvQvPsm5opuhg
rpzopl7y12xE80F19g92L9bHPmNXuCkqgK4NlKZ4Nql9m7q1v1igcV+yYZ0fIsUGtgyI0k8tNPQm
wvJBG7sK9vfu7n1UTA3BrKTaz80YbSoJCjYqCvmj64lomSLo9i5eZ5x3eJKgEXodiM0aFLcpx2SL
Oj8cVNhP34CN8fZIPY9kXhIOyZa9TXLDh7TsrB62Ia3ad5lT+f+YZz0r/K0tzr+7tos2gaAjT3Yy
UKY5JaiuRNyGbuPZHsko3/F3cubVhQw/t0cTEhLY8vElEVPY5cFNGWtXt+pPKTk9hqOMLsxqwK+0
BKP5KeF0c3+eB+fLMn32JhclCmiw+PIzwzgrXE3IdpnLS0v+8GT7jSYmzXaRyLpE/ElmH1BFdQ8Z
pe3yNaWl+zhM3DfdRXCjtML5FdpZuauwAv/RVj/+tnNH8G0Ezo80J7fFp2a8CdlED0CWScNVS+cc
Qpn531PNpE5YwXuy22C8zsWcnqS0kMcHgWDs2Fh2FO74QzFk3T41JKxqbW5hqYO94OmM4bDi8ZM6
i2Xi/qhkkm+anEsHHOv63YwzZl14kJuqncNN364PStjMJ949B9R4v1VRTEeutn/CfHiwCoODwRl/
gcXC2buyBluDznlePSJwhXSg5qoJC1ih7DhDd9uiOruEUTDnSp7HmHsBgYVlkJuEX0YOJ0zMHOgz
L1fuLM1N5PrcYLbYZKV1w86FXtbVb6Ost/Uy/0xT69No1mrluvqfVdH+pphPIVaEDjeQotm7wq2e
SDdPsJz5jXONoOgcMTOPF69/tVi33kMqdKNMiXKvk1WQDdM9I69UzFWyav72pVO+r0V+dH0OTekh
i2e0o57GCre8pfOchX3tdUG8+M7X0nJcMJj7B47t11mgR3jUc20R065r33IPZB1unWajbgB2qaRc
+pAn2f7o6nT+3uJP3Xa2lHfBPNvIDqWjs9b8uZtoR019P7lKaMs7gmgvaOjf2tRx9o1lfSOf4oMb
aK8Yz0A0oyjia5/DZ6sIL1BJ5kdkm5AnjVl0HsYrNILyVy84EIegmXdBgaLgpzVjEKv+E66deusu
BLPFjA28n8vqJSxU+MNxsAVOdIJgidDmNMOv+OGNbgkA0XUZtf00OHmmfvVUJy80h5mT3bXTXjDs
HZOVDEVSwSVhZRI9Szy+FxnQ+uhkKnjClgVioRjNi+0PONpB078AQk73071jIBNp/z0pyFswCpXv
GJU4ZGFtqU3lTKhrfuV4hMHSO0zG4kPcuq7BpwjDYW6S6VCw0F7jIcXCnWfiR+ggsOrF5wv2JWID
tbg/DZLADU5WtwVbU/JlkNG03ZjnVFT3TsqluLLIn95SJ7IOAyClR5N4OSraIvF5YQS4n+fZMW2j
4pnoMuGbvumOBePxG4sofPYIdufeg+rSR3KKWaD5JwI8xRWj+wO9D+lhDlGkMR5RImhXyUNXAswY
Ri6TNT/WnzUM/rK8wW1YJoHBhJ5DCndgns+WVbzQY8i5VgxyT+tv8g3sKEpt0Rr+BlmJa3XtprfA
XQKAA5TPXUzp9cwSI5+EcXFwCTUO5zEJx+tY+pgUTTINLcU8xbJVM3AFbsgEy0TRSO52FFO7LGuu
LMEQXao6fCyV76Y7oAdyk2rzGfSevvEiwdA9h6WMQ94qOzGjItnjjMxthuDZBndFPpZoYJzg4t/W
4LIJ8qLF2cOjcNVr4uvk2acr+IIgkQQoZ311VErnj+i62SbAyPAGN7Hfd2WwcohZudp5YTvuSI2A
u/XqHLZN/4oJv3rSedQ/8oNwPzJOwl27hHmmUjKenKgltv9i0YcxJ5MawaQkotbgmnAp/aD0urqG
Y0XasA/Fl5tZKJ5IHvNLISALjD2UMppJx6M1JMEDWxeII+HgocxG2U9rGb5wtlJX43pZ9x1hqkg3
uHGyp17m49YHP3NuGl6F2OhA6yq91EdFFxIHWRNtVxvrXuf6Ji4Rf+PSmYpbR2JSERxK5DFs3Ztu
nOlXCzX8cRkjC/Ws+4hchpHY9tsW2d38XMkqnBjvyNZkXJKCqLy1kr0v9d5X1+e2D8d3BDwiwdEx
rC7zzl2BU99GvhDiTddhc9+txbRGWwQN1yI55yVNc2OpXL0UdILLGyQh743BXoqHutLyHdBr0pEh
SjGTbgyvTWfT5rOfb1x37ftfVQ/9CAVlYgcT+kWAhTbAsvJRtwN1J/3SifZY5CXlMVjoHbPzh9z9
5eChZUlLZ/b4LEaHe2GWuC8dmCxI+yBk0v2snanZz/44V5so93tKlwxQDQzgA2LS5Hovpm9LvTdW
r7/pjjc8SiW8JtzW9TObOGj/s0zPFmuw9ETHXQ7PZDZy2S6Ehn4MwoKpw26d/00UlQdGcpm+/6Hf
B3j81261wjPq2HDjyERfcEJMWVbltvPGbstXazHZr8CPbmOzBj8XlkP/WEdpOw+fOx6k2KnzsNwa
dh0veSW9iQ8BrGIHFB27cMd4b5br1oaoCMsOcCliePDLRP/RtZjASfh86kcmtulkJYF/g3Mu8FdO
nn0aiqa4FQywCtFn0lhySmAcuzXS4yOpmIz6EgSm6E2BekPVyTgbvjxhqX4zDYnBhxfV67CRBWsF
zl/GV7gP/BIHFDS8P4TlmkcqaAgGtUU1vAbt6st9EQh7/JZFprNOZS/S7FdviYEhzeLp8XW1MKIY
/dcdU1EcpeD3unru+DQuRPZJUiLeOECyPhdeXkD3FDCZqvfLg0+IAYvXNBC7UXk+opxa41sOEo+O
msklJoe7UmUTml/p/hYTB/r9SPS7aNoz97XH0Gr9R4KT6jT30/CTK6/arF533zIbnOKT6rd4tjAD
+qSIDNu9gyZLdKxbsV41NIRN54oKGJC3/MVe7L9WMMzdDbYC+S30A3FTXKp/0S4v3tZpCt/tFsB8
ZJFoh0TPJjepRfYwuLI6N+yrf8Hr6PdLUY+cXAON40vLqpbVO45ZFmztg6QHD9WrRfmNQ6TmazBO
3u/RtAClWpZTajLvYhw4TL327IOqyVjRmfatn0G5zGUz/0X1tLcGYC3nlet+aj1/pY3RhA0d5y9N
Av0pU+H4vCQZOk+ectvlhLY3KuOy6RY9knA3yTN27PDQ1nxkJ2B73yqeok3Yjfq2LLN7BKavr3Qo
8Ahb8+JsK0wWW+lgW3C5GVxzPpWnKnDeyzlzf7TSdX5SKwG0ydLZ2zwu8jHqRHRsInYp7b1iZRRL
cgyIRL4FalxP7GZeuXaT8VjKYDrgSeBPnK/hVVgRW6xhXMKLl3vhkac/eB3q3v4mU1aSoR7kO/hu
XrN57entYEHniEmthxSa63DDEWU/4pohU8SO9j1sjHpLSThebZdcPrYHffWk940TyX3r8Zmfh4r9
7GbpmVldcqzsDImtM+ngaB1dIvvZXZ5epa+/qWg421MQvFrlQOJ0XF+S1v5NpIOIcJ8jOjioreca
9Ccjmh+xXsydna+XBIcoNxg+uzWuEIS4lq1bbDu425FFt1jNwqOxZXZSpW8zcXutJBIDZWDm0IVp
kKxY9PSvNXU5MjgciaqN0n3Jaa/YSIFUswResE9J9Q73q839Q6fKx1ZjBpAya0526vHxSj0u++kE
2a3tsuzaOS3+1dT72XkpXlvsMcDAwm7epP3IchcOwVZX/p2r1cINy0nNVPdLfMmD+DRgdX1ZwiTa
ZY25QWLybsobhu9ZWeZ/ez2DJMOO1P2Oxtm99vC6f87t6r1OHAGx5UXOG2nW8S8+hflvGwFdroCs
31d8L8Ib2gv0g/nBcvmYQWZ4SV3nuYDX9i2Pkh1vBZvrn1eeVBL9BFSRbkK3bS6EHWV+oG2qeWIV
1W4tH/+JZ2FpTqbVfSmKpXuey/nXorKvMfAQ3Uo3Ij5bqjfI3Ho/eqZ9RrckZNN0XC4S4zyk5AuH
nWhkQpkOZu2YELm3v6uwpLxZsea8P4+dW5M0GAPDNpjknKLHCuOD8LiBeDq7qLT4CLMsg36hiv67
0iXKs1D+G48GBs9WqCgO4fKolBOjHVu+JUBBDwP+MUQ/392H9UqZUuVHO9vGgR3jysYB2UYq3blM
5VfaeLzntioO4b3ECwTG9MVTb21XbmivJHLVDtcuF8p731YIv+roa64fztCLr5mdwVF6uOdZADlu
TOSpeU0tlb2yKprefDT6U26S5aXrR24IlEvgnAG3P8VjXrvvmlXCsSijD9skksbwSFw6omWxRU/k
H27L6LFZZSkSeBkf/7jVk5/9JnODRTfJq7V+wKqeHHoFl8HhM/uw8ssgNpiu5gEXjoSVpRe1NzlU
EdKbACTZs255ylhXmbV95WlJPvteW/xwfeY9dYPskfOEy+Le8jLJ5FMOx2h1g5PTpmusLCGPoPCL
TeMV/YOU+ZB/rwjcnYlqwPkIO/+gmtTsTOT6V6/vu2tNP0ty6Fi3LNu8tYnaqEBlgmxMM6WUwCgx
JihO7H+2wC+s+YxHO9J7NiT1UcoA0IlbwA3Eyd0RXV6ll38WNmo2WSdrJuDYk2/o/1bhICWpCtxN
8bSUbXGTFCr1V2la/y3QuPK2AuI2yeSRocb+LqYwCW+E1FPvAbM5kLuM5e6Y7yikVfygbh8t81mn
M5iFCWIboC6F6+giKi8ZSUOVbrjrVAYGp19cYT3hJSvTG6tcnPB9K0T/ayE8qbCBEZyuPlarTYou
dsKoxvCExlnYdTx29KVkX3BKHPU3syb4Uyx92cOWikorbrDngeYPavzoPozF2FZbaZn1sXbnFWwE
wYX839k7k97IkWxL/5VGrZsF42AkrdGvFz67ax5CiogNISkUnGcjjeSv749ZhaqMfHiZ/fa9SUBI
hdydTprZvfec79BcfqIfs4zY8Kryquiq+VbwzJ+SELfseY6AIu00Zs/NpJp4b7dlcIgGmQPDhJg2
CC960o5zqnxDTxEdjrTz64xR+U96Sd33wJ/dN2nJIqB55vj5DgLu9EmHYv6xNMa+aFjSb6PtYvk3
Zd0U9/VMsXWorDHzLqjLuefmXjo/mjQhoqiGMI7PJGRkE2nEnFFuiWMpzfzTx9awmeC+sFzPZUfI
hpeuKXx0FDgkE5CGAcqlZwIboU4/a3Ba3pm0eOQpOfvbT1c4y5loo+akPM3vQsWOimMdtOvGriaE
XzsH/NN0DANqvgORx9G8CWcnBnxCLRslJ1lU3XjnQWCviOYAf+gcJnq9GKzGIi7ka9r1ixehTpCY
f1GCgtOnpPH8eXy1sNp4HW1atJwYpsck45QoCwdTGyEjWDS9drbyd63LfjhRS6YyO4Shxh7gNAIM
YNML8mfxzoQxA4BkiNDI7YMkrY9zPBWvBA6ReqObYep3AaDdWxrcgB559bKZHxMXi4wfxd8ZK4zf
qnoJsp2JI3QGrqKnNO/sIGLsvMeRVMavLJVF/tr3lGJCeH1xUtMMVEFTRNYnMyq4RBT5gUa0UdQx
O6jlujFw27Dm4mQG8OoziiJX4wVtotG6/9uqS/7/Eu2/QUv/E4X2oXurPj5/z3Fff/8f8mwFrJ3U
U+V7UiGMUSt4+x/ybEv+nRZ2iLY/FDIIfRJY/wVyl/bfmd0KqQSdW9v1A6Tb/xZouzIMaBkgTXC9
wPf/OwLtFUP+b58B6m7PCwnu8h2ATfz0RyB13sqoi5pKbPyknfITLNLlhV1ZXRCR9teoxPAZ/+7S
3P/jb/8+lfw/vaL06Hi70nECX3Bp/uBsANzQ6H4FbPPAVoxiZEDwmDF0X+qJMc8B2ejyF0k59ooV
/+VTgs0LbQ81OwEXmBj+QJOuW8kAWOQDtq618YCvhHZcP0WZi2hgCbZT3LA+sqhkzEuL+Ovg1SRm
zbH3cwKZ9G4aB1UUffvpVWkXeuWfX5FfFfJcdfr5tkJzLz3PDdzwD1RyZDeg8WKk2rRGlh4g7VqQ
R0vv30m7Rr6zFIYkZ07Pw+7PX9heP/cv18V31rwP23O401Tgr9ftd9aOdPCDDJ0f8KxRWvW2FqF7
jAsEuggUkkGcST4cIK/4Tnc3xCjkr9p0UDhwvB5fche3tHUp89PikU2HNv5fvLvVWPKHdycVb86n
wQFF3+UZ+P278yavLo1P7CgITUZKlmv7952HiJMMV07xXVumwcnqrLDC+9nN/tEJkvpnTc4J9V1p
9d8HIpUfyqHKrZukT9Ggzz6U1798m+oPsHICMlyiP8h4CZjDYHf4Q/54GaYMjZneoZyMQHwRALvn
0xCtnhfiBDnmR11kJLh6MP6S2HjvFJr017wi0HddyKhwRoT8zdccqFi9x/7BmrC5Zqz0zmZA7O6f
wYPKr25qrXK4NGFT6Jn4vA0dMnCEK6sbKuc8T96W4kg1hZYm9XNWxYQ+IbXfl6j2vVPjRDQJN81A
yhX2aDjJGwuZnvuQqXJx9mxDLl3ysg4pQOgQ1GodVXdEQhfE/2X3CVGu0xFoFzsTZlowLjR5EfLT
HITU/hR0koqsiabwndBAFItdCjz5DK9HH8ZZIkBFF4/giuN8gP7ADtCDy4x7zlp03Z27oemduxk1
+nxefHbJjag1B1rEXlO29YPR6piZGmr7IIEDsFTM/HY4Qrz0ek4lY1R3yfM9Cw5/cWlmQDWjGFFA
RsgMHzpI7jvM5LLcZiieb7wl8DjT0p4RzKon/mtB2Y23Vu7Hhs4uIOKN6FaJua5hbB5bNYEGqpEX
dchhcJseaX+Jd+i1ww0AmHedoYPcxrIECYS7f7Vexu2F4ClmXHqpkuJ57HVPC924Fl2SJJvvaKyT
BGHXbfFCVMIa7ApB60eB7AYwXucmtPsHCJXoo4J3MXc9sNcmw1MJoXMCrKBZqiEiyiukLpDK8EUT
iCpCYmB5cEPBgIrR0AFrZXQTQnE/+HMDbaGMRzBVlqzCHczihZG00TAt53g4e4sVcxs60KKNnhAO
RszTHpbQDX+ktQGCNqc+up0e+m5f2vaD5FjUXRhUMNO3M6mm5wFVLzodSj11KBHMb2NVtfeSTNlu
0zq6erVYXMZTREHy1DBAnM7SGuE0ZWVsHqA9pvgcpjgHJNTR2NxzmKvPq+nySJvOvrhFCKLGQuWG
Mj1/W7RnOR/Uo7SwRJ79mDNJFiU1AKtVh/CeXsOAKiQtK2Rri39lGr38wB8jUKzr/uimzvixwkZu
RJeJ50CLEu+scsABjcukTxoB/62OJM4If+hfwWm4O1dHK6/CLnf15EFW7DVaSj3y+ekQcfgrwngf
IyKgsWXV40FRV6BSwKKAe7bRNrIYTY+rDzOWctPbtDCInaBXEjmvOO0BJ9p5ZVyimjNKaSkHnJBs
FQecU58A+LNni+7kz5bm3rzV/Hu17XH5PNccQO1VkJVe7G6ytjMdlB1EnGYvl755yjxrht+KavUV
iWa+S7twjKEhOwSTUmpSIcL4jBE1xIiCyr5nCVvMvFyCeZBPuJfke0rj+A7JIEGDLbOfGMHtuU11
fU0kuQ9wU8j6qpEOCwtOVGr9WlPdk4uMG/BQDF5zmFvb+qxD1d1go132A0Z+wgLqKLkYb07cDU2s
/GfdL+l2idw82xIDOdIvgiJyD1wlVEfSHoniTbvlUcCbho4XejQT+mw7Zei7bma98scIbMy39ljY
4O013oDeEd2+MWlPIJ9g86JlcJcrK2Bj09p8RVPLzQoG1L1x+iQ4oOaN74mIS4mlyzn2w9XrIfdq
54E6koSDvndPQR+SFTLU8qVVTY1OY04ZrSY1NiE6pASopA7ukKHNwhMzdrCmg/HSC3mSM06zQmoy
+Qrv7FZiPuIFcPDWrHmjgCcw1cRASUM/dW8ymwK5LKcoetD2AqgDLwrMsnZx2keiOFR3glVL+53p
CthByssrOWJUuRp1hfFnnpZ7q4LvIIVhbBNinUc63BP6PfTLdzfu8ddCq6ClpoJ1A4prL3zIh7q0
HkrudPJ2CShRlGC2FZ0hNkzlzvToH1ruWJ7t3LvtAzDPAP7Nnjrf7DLKvq2DUXxnkaF5mQp5P4YG
JXz4XEehc52P83wwlqad6BzbwP4ADvnYCPXZ282jXau9nzvvM1IilDAHj+kvFEAPfA2NNc/tKPSp
qTAvDysbKLGfisa/0ViI117IJnQmeZUpRo5INhjaRcbeM1BcvqxRJocWAeehalR2GmeYROAJ3TP7
XLCzwAV8RpCnMTLHLfGkQ7DPqZ3fR6+drrCFg3oX3Nx7CBL4f0K3fakzmEw7LaxTgsqxP4guROYp
XboWl07OACi6QjVXQ2ZTLaM5aLZd7QDX8/LhLWuXA7wMkd74JE2YHU1jcQB91NEL5lpG8Rs2bpgy
dDKsJ0xxiH1qlTCbyeh4bwu3LOQpijBU3ICxkOEepH3/XAvWUyfDdHEwebkH9TdEj1XrLjsPeZwh
Ex5ijKAYjC9l1a/JmFpeo+MlwhRIen/koGG2qpuQ3KPnmW5XFz7GApSS3bU7MyZPR7GgeHFFNu4U
zbh+L2yPsDxaQ7eYDji8z64HbwaaFknw8xQwSxUadnYGq42nFxvKmvRdym/tECQKrQkchaUVC5ar
IgZfF3CK+sLj2l5ns5gNavEwgCs3Vv4um8vmfmHtOSDumav92MfFjzDWsMSiEIhwh8t05zazZKDN
wILGUERYhzag5bazW/rOMWTo9hBYKTiLTOU/GxtsYzsg/9vnRVqd+ySO4z2wpW6bB8hcVZw7XwCK
hl8TRh/Dpa0Jo0eWkHr1WaduxKZBgv0xEXULoRX9GoQ0tavStrury7JKTmwkxV0IE+fb4JTNo5fJ
7jKXInwY+d830BVexzDrL0HuOTckbscvzoyabEgcbX+XFIFXBGypE5JJ+2fWu8EXrPL9vquj4YMr
K79pOxJXfHHcMXw8ZgNl51ga8pHsXn20m9gQp8Xdz4B+Gdt175NTE9RAJUfjdWhOvZN3MwqbElet
CjgAEF/hmtMQF/Z3sCbpJoRWcyFfOiDtduR95ih3cMt6I66tHNjPwoCJ73uaLoB6xuOADWhnmnqE
1twAMgw49y2NH17wRbT2FpUF3yQehfnAmA0xLqmu5pqxOp3pbLyUUUeLb1n7fMwP3meBIT9seNzo
mpwjN4uPXrjMcs+yZZiAu1c0AutHyLlm2dLnG89mwmrVWk14b6S2n/NEVkxM7fZ2Dpr5fkbHTLBx
UalDbmoC41fd6SKmszWPOUZGB5yHMtC72DCOoQhp1wWoku4SAMYbgRZj00qXeoiKsf1ROV50Xdqj
fdWtXiiXSv2UzR58OSSqN6RIx/c4mK/irL8Llqi6JjxYODuO/5c4sM4V5sKvflSbN4nL8QuzFXMk
Lf1B5OmR89u8EZgUjx6w/k0YjMV1x1hs24iSLq7tOwe7tYebxSJzVy4Yt+DXmUNdlBKgiNL7TNBu
y9uyeXYNFXodushJ8TpjxUWESJg9IPK5uQ6KBnYtLtlbleNpMD6YKof5OUonrIC2O/V3bp5HZ+MD
EHAHM1/NfaMvzWisZ05bUO9kZUF7TeiMg6No+N5bJD5tkgQ7RtjOy0zexTFEvrrywc2uGuR70pDw
7lWk6hhVAgtEtMnA0/1sva5WBwJoyz3MymjVq2ZokHvIAcns3FnlXD/bSV/hHRAr9z1OSQROGPs1
MwCQZcjNIQwAsc1N4G8na55PeWDJXWOBtyy9qn9GQPcTWHL/ozQqB948qXrDUC3cBCt7MR1MdGyQ
/x8Locl4skiaZthfX5fYWWAtRKhwsRF5PmDbwMGeqN3W/Z670byNG/quHML724BWMsbCuueeWkGb
Lv1ghH4E8izU6aOf8RWn+bH38uVhCLXzHHhJdprasToUBtfBpqladTNkmD6qoWM2n7XcBy6OBcG6
+6E4FH6iiEfCg7z5IKLIOZd9ZN0QB5gf594LvygPHOJW68JcWUUz7JOxeAmXmDVXMlONiB3ajsrp
Xm2Yh5aOsouuFbQVZl0UVvbIrl+0AsOqMvG11Y1EbQ/kY6TttFxHjW8fjI6f+E4QODNxhP8T9fiN
zAuT4GrLLLQ4T+jae89e9mSZJlQwFdPyMjgmc1rt3RR197ZtuEVGv553+KNYXsoZLiWiEJzFVDDY
PcUzWUzuyeIUdQ45WlDOVe4HSV1kSQzm0dUNkNRuVMmrIGKpIAbpQD/804eAcOHbBh7G1nJWaXpU
zTDvu1bfzjTtr1gLKNyMVT5xVFtOuaeLbeIwuiEG4NoZJGOmqvTCEudiMOxVW8zH0UItIBTbe8zj
faLxFTGudr4htljdJcpFIRyom3YeOVTVzFIkSgGCwCG79rl671X45IwQ3RsmA9umsYetbTP59Z35
ZPEAMcj33OsJkvMPnBLmFYAPl4DouQkzJzyUeamAExRliesPXiLuwAZwOfSUjV8C+OfQE50gJH/F
HLccsDcP1GFQ/zZsYOUehjfZJG7oD+cQYMCa2TCQHJvrka+wXZJ64wUUTF5LdbAJIQMBMKneI10z
p57CH+2sia+f/PIu6IfEP0ftgE01biD2J13nYV+svYs/IqGw0Eq9QaLr7o3dTJi2zdyeMP6/eY3w
aV6HXXMz+r73hmW1ufczAafSs7wbJoLuvdeXHmY6KguDMf+BWlJe0KtXwBmH5oLDsSkRRib2ueqK
4YJF2dzotJse6qTobttU8WOJOBXcjfuky8miseGZ7x3ymPfS6HInLD10R1kZJO15j6xC5VXO+IF+
11n6Qc9/KAJ6tzX7lmPdlyZYxI/I8pa9GsL5B0k2/dHIEJh+UAOP6BPUekCk+620hubIpJQjiIpy
4HW0Um29E9gQE3a1CU1Z15ful8BxzbCPasmhk+y113op7HRLcJ78HK1+0FtUwe0D/MTsBUEtzpus
GYeHKLDmC0Iq2qAY7j+idlKn3Lbdr7Du6ktcyR8WjNiLNxOQiEcteObE/gQyKb1uM4rZDUrmB8Lv
xCuRFgmz52lgICCSdyQu+WeDA5mWgM8xq8NAhtL9MpaLutZdxRlJ581zOLbhAxb7ap9x05xUJgSy
ujxGRpiNW6CgDnaP2Hp0TPUwzc1qth8eBkAeHwVu2O2KqbvJR/ONKFJYOoktUCLVk9W8K+GN4siK
1JH4XseYwGrSHDcEUkQnGMzN16mT7c7UuXUV+xmaMS54sxlEfINIMNj5hVW1sF0z/+JWkyHuoSxp
43CK9Q6gibjf9TSs6jKcEIio5uixKeY8P42u0tZh6Sagn0jDPgPjL2hHDXL7uH5i3jfhydPTCvIb
HVnZD3EZQJqo6WjcjWgNor2RrSEcsBP2xR46GH2EKazzQRYWnDck0ycvLb0nsGd+I95t1fjzISrM
8F1x8MoPY9eqY6TBAWxyhPJXZE96DyMR64IxVUnnjBxACx1F3JCAzeSJbI705HagPQ707zgdI9Dz
wyvZjgBOnS6fwxOh27Aqq4VeyzW8LhppeCVB+NktA+kduBLCVxHmzwdmg/GRnW+G5WTUcM9yWuVv
+JfxMva5D/hzvWnlV3zSvX2b5GPh/6T/ljdw/+ZRgxfC3s3iCS8SM+jBxfIVb3K/a+w7zy8ich6G
sc8OGaeWH4wKy2eHggC4TDE84r2YoiuYCsWLLrviheqJAKxIlN73pcv94ZhWoVxuScFy0mMKVncv
pfFuB54yKvPMgUoJNR3vzUzBegPOAKZ/SScRQYCO+vvOiVBTBs5A/GWNU2JnedBXqqKx5o0KcWxs
g7qYQEyGSbr6vuKHREboplkS4FD0SToR0oCB5acCpdLtbBtIzRdbBZrZYtqxpic2SZZ71CT0DZ3Q
xruBYRIDJFout761xQTfKQ86CFwLbcn8hB6F+UHnQNbeVrhIp2NfKqYnS99O9+My8nj7se+Njwlo
V+duwlTDRebYSTIEXbxnRIXIy+xRINMF8266fU4uPIy8OAGJjaKQDl4ydhwmyFYiqMxErXeoIZqD
rXJAp2ISDZZtbAfDK+MOs1qfC/no1zi8i0ha7ZYMOiTwFImUy7Iim4pTeXID9ZRTojtMZbKrQUqI
bc8Ngd+K0yfMtXgVGGPAyWA74v4RG1hl9NBHReAGfsB8GXbFhKxnqzmBoVBNTfCwuKmHVSKMUv/s
jqlLP6NxDQT2GO/vUpEOV/oLyQZ+hjOPZSUgA4G9ZXpGzB9wSl58YOc+4ii9HT1wDuelAp22izAp
7LCEND8SdJFQLCi4vxkGvPe961Y/NFKGF98xhNaMTX/n9QINiFMH0Bjlgn83q5BuHQcX1s5J+pHd
Q130p/Bcdx3t3ATeIZoNI/vrvgXQlnCsunccd4bHQAzgS9Fb4MIBbJTtrmkb5bKZ1vKLFLMotp0i
6hQVWxK8La1RCJCTmh16qnD1hk0wlq/pirfjvNMH6U/izmnW20mA46Y3Hsd9Os9VeaD70qvrmL32
qCSeHQJMonk68K7dt5F4Ro1WB3X7qtpO91gDuPPc3DGX1WzxldCF7hl+tCbbLI+P9Bi4XQQp0oyX
OTvGJ63lkq96dGG2dROTnVYDdi92qVfyGGdL6TrHchIcqizLdu5lG5Tu1VxUfGrtSygSFm6kgcyT
NmDTjuIp2gX04edtYpfqaqp6mvThbLGoaeR722LW8jKk2i0vwueEuKdO48Y2GWf9nS8H8T2V65Ez
FaV58jDiuNukHngiBEU7z9tQklXTo/jbmCLgODFHXErcj4o7Raf+HsMkgSQqmrrytHRlftuHWjl3
LqNTh2aEzbGKnAtAUlbg8RE6nkhSqEmzR4r8270OhyL5BGTo+LAW3eoWQzNq42ZkvhmSTBZvJ5Jj
voOYdVESGd9GkNPr4ok2bviWtjr/PjsQt49Z4xYvDgfOhgc1d18WQR9gM1S4UMo4KFdX1jTekbDq
Z5QD0AIhysGN7hWNlbPAhkZR/dutFZRO7u8TEjgkMOYIuaHjxuLW6yr5Ho30m0vd8nAOsearS+xJ
JMfASNDL6ciRm1dUJZADnE80uGegc3lYc3LNWqu8ZnoJFVB5nnfrqZaPBgdVHI3uLCabEEP2IgCR
j3qnwVBDeRHps8A8YI4VUKfpKOQCIhHBCXOVsRq9gqSTgjCScmxMTaoFyyLslAUZyYDe9w7uM+sd
G/Cwo8cxRQeKm7K6XiGS1723wFhpAx0sXxG+1h9zEMge0KznzFeS2mh6gGMSczQtjdMCUF9msyP6
tP1idAD9uS1rxhszhg5UcOv8ai7tsjyLJfVcRLWJ/V73Rt0ic+xmnGsOAlLB/si8Fn3MU56NqGFG
y/b3Pg8bYRzJoF5ybw5SatFQPyq0kfY57PDc7klj+UTllG7dmmRdLL6eOicjraINRFj9ggtlmTBp
ddjGahzmtLdbtjnSsTxzHbWOIr2wr9RRWqt+VdPcr05jD9XlmPgFsjsYwtdgTADB56Eq/R8DvIb5
PlO6jW9xp/Lw4ttf9LWYxpYnkCaJc9XD3VjAMmN+XWtn9H3gczAatp0FgLJHafezq0GVMziz8pfG
bcV8Zabcib45JLCu4JgpKvCm2J1+E6nIlxcnWk8GoW2CcC/zUQXAlwOrffIiINDsgIimbY2DzyfB
0NvR/Ul34Bjp+ZAyxH7B7CSFJ81VorQ0OAj1tgzYJd69BeA1fjrTlcM9zfgMoFabOl9wOtbYllvl
TgdR9/EKu5KDvBssMj3K1bATjuIqr2znEfZ5fuhoC74G6KU+4lREN3KB7isiKa+6NF5eSaNKOV33
/WMQL/WpmXHCyRhfqKv9EPdCl9+1TtrtEISKZldFaAY5yPFKTiMGWPQyePJcX38A4Yy5fVQaHEWS
tPdMsItPu+nGn/0STylP1SpOLcb2MUVNrq7MUIZXMOl8kv5yY/A/OZBKUebMr4GYcGhmzV47pD2i
xl6C75Onom+9CNQXi2PvLtDcCkjkWpI6Y/lZpvA7SaMKnBugyQDIx0rcYWqTwSlBteBcgA/Yxaao
G5Jm6kyfWAxWJpzXNRvaJPU7OXIYU7LBWBOhMPBM/KFN3rCCZyermKj+Q6OufNebLhLdxta3LXWZ
EwKN4ikPbhPVOHt/1qCoJqDf+c6bpIf3iA3yWMLPeEpSEugZX1XY+OKO5la4eBNJGzp9c3QPOjhQ
+R1PUGMRxllwoAySfvgwkEToGTKBYtw9ZtfaI+hom9NCIQE5Tyu1ialyDyM0p3xfB2Vyt9BrRYXd
9AxVZTxj4sRzHW+cNiqfFlkkP5lis9jZI9VaUgqR4T5WDXrhEnRgMiZokKHCenvOtNXFYNDrdy0a
fXgVQ83XaudbEHDRmVS2YpOF4fDNX+xiN7RDd+0sS3yGas9MzI5eoVxW7D0ysrJtQIqrXN0f3ets
7J9h6mW3zTB+CaQN4hMnCuQ3ePqMTTHBNklOQLzXpY+1NpKghDWck45ntu2iXl7QizFtAUz+nBCp
9DYT6nhtI64gi2698ReMqwchO7GbsK4QhEBQLoEPKF5W4L4iYah2onOxyma3yLPMIYB3CAq9FG3y
Xrq9dWHeBtm4ayA5ZGl3TBbTEx7BC+680GSI8KmMCSGTT2IKy2s0JDWJySLEsscA8eRwzRhSU+Tf
ewN0qg05KfXNEjXqTHFcvDBtQEyWDySSWoQGb2UUpuTJGvgKJEXU36d0ZJ8lmaP+YpowuE1xTn1T
DfJpBZ8Wb2Nnv0LJM3RzNVtqigOFuG5czeSAY0pkhFxCzwC7cAvW1I8PscDZYqzmJ2FR40lWjS52
qzho+z9Bjs981RE2VEvREx08pPpc9mDeAirjvBZH9SVLaUj1DnajIgTW9Ofyk19VOQHeX9fxqQXQ
IjgSHfyqY/qdNqZjvRRVQxBdnxGgBtXDlVdLNIwfRjqM2UQZIKhzOFX++cv+Ko/67WUlShJEX8Lm
5Cb/8LLVgIlomRHwdej4iIotZi/CVMLV3vdlSGEQVGP4F69pi1+FQLyqwrYfOsB8XSECT/1BatP1
voJeydBZrzS/zZjVghmUYPHC/CuBDiWTGZ6nSDO7tTlPI4MIsxOzfqo9mCCL3iezL94hZylS6q1U
ULgG/dS8SkdL6+xjhKLRFvlDoUFLlGP10UDD/IkDEYZ8TbQFx3UB6fYKn7r+CFTN+GeQvrLZmVVF
1l9RVw8ZLQ2LnILFhf7QDF9CKlyzBVtVug9159sIgMTQ6BMhkISCaTyJ8x7LQNDuiLRjNIeM0m7f
yRVctSNWQyCsz0NHm0wJ+1mlA4PTNtMWHus5B/mCy3zNXcCgAUDKf5zcDMl6Tp3wbibDXpdMIf1X
jlYH1+JwiRXMcz1S0a2FY6EFXZ/+G+iDHQoXUb7OoEjPfiGo1CYcaaybXdtc7NyHf85xzH2tNH6s
HY416xOvIUz+apoI52FOlX7zi8qRGPmhwO2JZpo/CgzeYmuBCMWDN0692GfjhBKA2E6oSw39Z2rH
Gme9RU+MjO7MHdpzgVUzp47JaReroOuuFElCvJGFkFdUQx0ilzhAar5rGtIEdpCjqiP8TURywIPc
ksQMDRWoNklBM8DOFQs3UhmJa2XoLp5dCAV7YF7OjZrFdPztsfhvSUufawQN5W9y1I+6mdn+E/1/
/vfH9L/+/dNN+tHV2Kr0n/7W8bO+fSs/+z/+0vpu/vW3+n8JX3dv+u2XH5AapXp+GD67+fGTCKl/
vIv4s15/8//1f/6Pz9/+yvPcfP7H3z7qodLrX0PLX/0iJGVZ+q/RwMe39//86//EAnt/lw437srw
DQLEKywk/9Cdhn8PONkjg3R8kooIQ0FvWNXs6v/xN+fvLkJETyBhY4thRfuX6tRy/64IUAgQqyJZ
9eWqUvzt2vOp/yn65IJx/f798+9FoL9K+5jucvL2hasQtrK68td+XVy9IkTaXYJv7FD5e1is0bX5
zX7qHff2dxfkn6/8X78StEqXFc1WthTKYSVXf1hPdROgoJ/RmdiIR4LVf7FG/u2bhPP1n7/SKpb8
t1zxn6/koqLko6GrVStH+3cbRpgi/pmku3GSlhyojCK0m+bpL5bqXy/cby8CrpnvLAzYnViZfn2R
WLJsENAAiT5oT7GqobDMnQaXAtzkL4SNchUt//qJCOYBbR7KVYAZgnr/9cUi8hiGWOI3jhxMZEOt
2+hGoboklm0qwmYXSfQXG3wq/r5AWzZcKS9k2WvTBUzBQC4kw2NyMh0YfnFPZyTGm7p1TTcRgEBn
ZXlSA4nx+4ix/bjNaPA58Ij7/I4ahJBTLYgebO2IDGz0UBMnYby6r0pGBJ7HZoIBZNGHwf2DDvVn
WqEYgOPE3nJw61H+TJeUOAH+hJc9zMSRgKFKSXn18JvEewbBGIwtY6QEVFWoECkbR63tALrD3AKZ
9L8MWH3ivSuWvEGuWAKe6TodsDVVAfAIJwLAMuXkBzDVCuZvrMDjVzIW4OOpLCIQuivGjLS8qpr0
Rgc0SMaEBjOIRtF/Vrkpo30hpvl9JAHkdTJl+bOEn3LT1rnBY+gmwyMjmiU75DEhWHxwD52N6lP5
FRy9RxeiqjF+Dm3wBUZs/iXSkkyJlJ0BVstgx/TeVJkNX0MSQR1BF6rUX8vQDHdLWHOlqzBvvtOE
qx4d0lFZxbXJrksQY/nWkN9D77FX+msni/ydROr0nadmeAMGg2IR0i4ZChHyJVx7rtO/BXa/0JW3
+WYE0pp2Tb1akdfunBv+cGu+wfO25cqSopuwIGn7Bs3NJTK9Vw9dh1mRi+my8zhYTV4p5ueWA+N0
hzklQco56PyJSSltAqJgvBd7hAIAW2Zu31Ol9CulrnlpczpmiJTn9EO6ec/wz3eKgwMh+abLzUSE
APGeYkOE+3Qd4iUhm2nEu7dhaCI+BbHjH2OMQHfrMGBERTl28YMTOwTfD0yVrU0nwzEn8zWzLy2L
N94UnVoYmorVRQq7h6EBBXq9M6WsHrDTIOYpFiBsu6GbnYAJabwiZpelXB6mxcT3hGeN33MTJO+o
a+PgERkggnPiLChjaJFV247ZPKIasAOQhQbBUKrVTr3sxxZ9KnLbLsJpg8noo297l1iLNBi+2k0J
oswJjPuRw/SAoeonjJH9aGppTAR1wAwgs/JbziYY02rt90RPQV96pEWcXEOcpr5SaOexCqIiBZcZ
5vP3MUshkxTt6iCdXAktoolAqaOCDIaCdIWu+cHAXjA36CTG0GqwDJQ5/OZfumxcvuQs+2plfCQ/
SEE15EohtftW0kJ/cDoGf9u6wNqyvhlOK1WnugeiBEGyzmRVAY7Obcg3xSS4/0XjK2/XLO5kNspD
VYTfN/0Iex8OJnEmgFE5LoASJmsWQ1UmAhzYyiU8xfUjhu5LPY1fF6aIa5qI6D8mbiBCy5yvtYr4
tnI9mNvenubPkOIx3AxtlJttlFR1sVN5FO7zuK7AYjViHQbU2WDt2mjyXjqWzO9dZIVIdgeXqBMW
nI65tB9VbynxMNamB/bJHRXPDPgBRsQkOACoQzSYNLT+Io44sJYKd76pS3KINsIDsc6/K7+4VsYv
2CJD3Muahg4vjhP352Jzq0yKkyggF1xxO2iVhGtUhSIMD3JS8eBQRRd7hzb3Y8wHYC6ViwWBjQ8O
qyscKv8obtE7+h5DjhiU1XRwJXOZbTWHeXgce4klbcwYaQJbHwlm9G2GfJVEs2mXKe9JhqEhBKzR
DotZUef3MrItCktBmazSRoQ7FMq0vihyy4suChjjaW13zS5NE+wXeEw0qjbW5yCKdqPbnmcU7iR3
kmBsNr2ZkHLZcyv/L3tnshw30mbZV+kXQBrc4YAD25iDM0VN5AZGUhTmecbT94GUVUWFlGSn1aa6
ra1Wv2WJiEBgcL/fvefe1H1W0LA007eluFrZ9sjOizZp6KbZJk66xWoaoNEQt/LC+xStm3Fqbgcv
kcAZtg3sGIRCmuFfw/JRyrVrtuNd5ygyl7wHq2mbxcumI1mEzJU1Fh6GTmtqKWwllv/s9z4T/tDs
rGxj0YFFLZjRCiZygQSlO+D92pS6Vl8A1Qc0QGkNKIdZykvnF0BdJ6FIXvXaOVjuhGeARVAGYWZu
8Txg5DxSbU+ldyWc8KKvGbsxrlDnOG7Tj2aSek94fOsH4UJDXymjCZrNwMr80s7c5qq1zNLaQ4fC
fUWRU2WtKeuKIhxhafTJ0AwmhyIaPyiBJrfWyqGKr2ja6IY5Dq2fapL1c5kM4ksQ4hVlh2P4MTpD
FS8bH0rL1uRBqieTZ9s27VyLul3pF08U3A3sr0zg6lktbngt6KumrBkxGKPcSUPr54G/P5H5DnuJ
yYjp2wFByr2eBme5zoOal0wVs73n/sOo4zdZ+MHL7HHa1dLS3xLlS2cNKtcRCCpy5rWreX4t4lB9
ZkSoZOvA0SbJdOqjEINk647rVtBj3nLxPVWcjXbtod6zF7X0fNCSFlyU+Roh02vs6xHuRLENu8ZE
YhDckT371rug1xqRv6LxiqLb4bJUTk1JgGLDuiUglx159zb7jF1zjtM2nr9wbYpHYhEoZ7jreIHE
3ZS0ewu1atqaVGKxlWJucc/4JYDLNBE4WTFkbBaYXzdeD5mS2QVznZl3ipwgLZSVV93bXHzJjjKh
9HaigvF7aFrllSiihgYw/L7h2uuD6MHp9TweVdBND3kXm92Kv2Y+zoxv7mkh9sEvW53e+36bQogo
Ivy4tTWo9Ri5DA9Mr+flQI288ykYGrpCzZxhHwRO1epVxh6y3GH4piqNcDhfa2AxiaGSEf7FRA8o
7BiDElgeRI4pOKVty0t527ezFwqYC2Z/S9sYKEwBDrgnxl9ViXWsAlvdSl0tUwPZ8NNZPKKgnNgB
QUke8NVTjxCYomELauNr5r0j2uvCnGdmux6oJ0nO894anCN1HRLviMYLuGW/39/EAT5rChgayzgf
Jy+kq2vQ+CFdss1M57WuP5YRy07qCoUF/TAp2xvcofij3cytDyXR22Q7Zk7TgLGKcbvUneKHV4z4
n3JjkM5mosXkLDYq4NlDmGQRetpAANt1Geisq7yV05c5M+StbCSVQTj2Iak3o47lTSsdFkZNNfEC
M7EPXNSlqUE6U2uLsTUwHXUVahwLG+bcrO66UTjpVVY54yPQgUqubF6O6SYB5BxuYuYf32osiCwj
sS5QCNBaLdROuhoFb/rlk0NcZlSYez0mXHzq/Zkai+ZbN/fo/TZ1qFgEA4MhqqgVb52gqZuB7b8J
btxonKXiBL7Bd7OgFWyA44qxlEo8l4GJXVa3UBea5rLtrdjbeiCgMFTaZn9IYYFBHQ6Nsk82aU+q
cCVAST/pAfsGVB1M4mDGPYnDrbaRDq6jNpVYyAzyvRjBEu6OkBQyXm/IYyRcR4I9hAxbOJr+wohI
O9kr6lyD1i839B4zjWRuNZO6YGHhPIqQPcCK67yi+cszg9x5akq4fSmgKOIla/olPHVZudgqV8JP
y6/Cp2N3O5lUwn+mT2ssH6Mo9qobAkyVvsGMgU3KLANexCzunOTl36sW/2eSxHX5kt+19ctLe/lY
/t+gS7Bjf0OXeCnq4NfGoiVZ+lOZUM5f7MOVZGfORplwH9vOn8qEMv8C9UGkgVcvbyfT47/8rUwo
i1oim5QiUVW2o67kzzVFt4gWNBaZNmqGqaVgZEKe8t8oE3yUX3a9yBGEMNEkfgiijnTck318VsWe
ZjNbb2eX6r49CqXZ7wZdOp8jppftjoC32SzgJ8vZMaEZP8medBKfmJJaVlSwUmZnIYGG4JRW0pkl
qBRTxymjPcv7ihl4YQsC+qV/jQ4Zew/2DC+gPff9NXXc7JMD/Cgk8YLGfWhTB9MfZjbKYGaP7Tcr
BwT/egAXySVfYEPJEl1iVDCH8aJtaYpG6UC/DzRhBLLsfnzAcOld6Lr1LwJrACOu7Lj6XpTYdWHM
8hKZJ1oU68hN7pFacXNpphZADdLQvMJIPN63Va8/IcIO0R7CEOiLPg69bOVAMmKFxo6RV0aazQpf
Y9Y8OkklvoVscuBfzFH2Rbb81oyOOTYlfTN7i5EXJl1sIasAai8xSduhM9N4njgO/gNR7SORXktV
uxURGq8+g9eUJfusyY2rGh84PIAijr9BWcQE5Cgo1rVTeuQPME4yWx8mjAmcViHWaM+sVVVt9FDI
aGJZTDW5FbGqQu7YxtRx+lsfFyI8ARJTlwXxi36Fn1g+qCZnfw/Mu77VlDobWzgpxde4pfZhYyaK
dk0ibe51nVgI0mnghvO6yhpkDdoETLk1GBB9sYDOPAFgAwZZWYSsCM4N4pHBtKgJ5WSuz+BwaNEF
SJMcfEIQ5spiW8CwTeZtx7YL4+YKK+h84zTsoLGSTkN5cGMVN8i0CWR9sAVMusdikBvHHCDMF2J2
P1EExiZShJKw4UgCNlm5rZhYCuk8gug3eprCYQW35axqcKyDXcORDpeoqLIF8NBQM+h3pTyg1VQ7
xprUcJlQ7Ppt6IX8MWjEbgATqJZ3LvP6Dwgc4THnwB9A7YfswzF9TozAuMYCFuXNWjdN/2lMFsCF
1svEWXhd5pzNYR4DY2MYQfPyBPfWJ157DlUOXW6ikibDH+KTe8SxpenRzmi+Xoez4V6yVHJg6zPN
npjx+gJ8P/V09F6A0p8PGKrJ6SlGRPahcGuHRWNu0ckbZkkYbSdFnVHOkO6+NCRuKdW6YLbdRjXk
ETxeTys3HaYdiUvvCWwMf6nqgAiFU1lfzlYu6JsW1H1ATQc1NsTF4uF1xkGuPCfUIRyscfoOfy+6
xzxYsWfp25apbUxI6Bg6xBrXHsUgSyChqr+LwE1J+RI0TzbCXtqiMcnxbVLyB+m6i3z7i86ojF4z
1WWB3nqq4mQqVX9e2h2/p3j0HzJob5hn6tJ/aUsmhUtd1nBl93KON4SlaBPpmiITeM+YYQHrw2IL
ckaEX9zEk8N6YLmBhW4MWaC1LThwBA0BOMXDkxxsGqbLQJWFO5vrSUCmoK2di2ed25jQznLVsmDB
1EMY0mIEgTigIErubc+Yb1w6kMB+2CFsQdNt2f1wj1IAqV0j9zd52Gjz6DQMLPd4fWN/Xaau0rti
LthVTkbAo8mJocQcJsbIJG+nluchSl6dbut58bBGuIZRwcrBYDI1xyyxMNCm3s7sE/W1sOsK6B4T
ks92N1h0g3ZxbACbJFeztArN444XS/sRdMYCBk6ZXx0YG0n861PXiB0zYQ3kGA5KyVMHwMczH2Xs
jpGDj3NnOo16GD3VYSQDuPsh1FB+tllp9MOhLjpItKCcRfsBwghXh2FMNqF1EmA1uG+/pCCWJFWy
G/D+lRudNek3I2YlFmsqzeIMwjxZg1svtkaewBWJMgxTi8GIHjAILx66L6nfdT1H/KYwU/jt7EWB
tak3c+xsD4lMXcxFfslkkhVN5h9tfnc3ys/dYrrxJPjvAGtlJFgoZ91VgiHI4R7OSsgplfnclNGt
iUVkZSF2JXW3t7qQthUSZaFDwUifDBvLzXFFYMqioQRCyXzdlBW4saA8b2r7qzLVNwZdd2OyTI3x
sgv5KIKbvq0uqWBisj8drCY8Nm0MetXbTj1RbirURZBejxF78ir8WveuAc+kqg66Hj52OW1LK+a8
B8uB3ZjnH/qM8IZXoUL57mUeWnKdVvbWrHi6dM9uFuXrnn0E9crYKcxgH9OYkw2+e+ZZ8Rc8U+Gu
Tc2eezLdSHjOxrxw6xjbAfPd0MpzFs1lcqbYW5y5WfeRnDuSB1n3Elf2YQCeXWTcplPN5nAKgPy6
hzrIdilOpUZ0x97xzjxR8uBhJK3Gp7mnUykf9HTk33+BZv+liRX++VzdpUl01uvw3E2sJSWJ+OPO
Hg9aIgkVtjLD5M+WgboNQXXZRpxvs55YxnqwRa9XBCQ/5/CUcpTWpm63bFp3IbpeMs7ncWmepbk4
xwMj1llOJt9W1104cNXwuEHaPgZ+47BVdauvNS1fWZy8FI63rcz00MXyYE7u57IhwuXMtGRMtN0t
dre16ZTXOJu2dF/BzHCplFBAfpwxi7ZQ4dhdz1hIw1x81siPq1Ysy5i0fY4K+JVV5q5JJniYOc2N
NtJdVVQfexl/5Vm6ZsgbHo1c3vaDiQeKVPVkRGBCVaW0tWPhc1dp6qKq9JFZO4Jv6zIBFOLjSC96
Z+NwIbjnrSg2xP/rjpfNgOuHqQSQwWK87UP+ZskNtC2IraGs09h6nnX1MxsE5s66F5eDYPPZjl9V
SYEUxJ0XDrdB/rwKozrXG3ZIVLUAScGqJYjnqi2JAWKjrDWwHBnfZiJIlMBTyD37Z7KsyzuGAKxL
JFW4o3FGilnFA9qo9SE2KSRKmXisCulM7Dp6dd/V/XwxJzBsq2HtplUHX3m6lWrYZTHu0VwyBXb5
DeNcoeGU+7q+QjKHgK2sKwDT69JojzVhN8589DRH4eWckX6jxsIagyvDsY/t5NzgRVqUE9pOSnOT
Z9YdBngcncOwwYKxxY3LFLuc6YMqmfYTIMetj+AModeXqLAZHSdgEozkcqoDiBbOjRTIxhAaGp1s
bQKBgendSF4ytsd+U4iGwENy8NCmTI8Kk2kTumBq04cwkTujbj6xwvgaAZ/wwue8dC9UehtNV0YH
Mj0v7rrJOsNJyva1f2QFSOW3R+oxxSrP5v6mCz6D1cOwU+98hl6d980o2gvKHbdd6/uXwCLOzZb2
lyVQ407+qpMvA7RB+iTFtgopEsPVVuKE4cHewH1BdKYpA9AZfEoY6suh8Og++F5xo8rAFHvfmoMV
SdVNkDjerh+Sa5ucd+o5u7TxeTLL+TmpJoDiiT1vhMQBM9WsRMy5/ZY34a4Yyn4TzzAJ4EsdPCe7
GuzmPB9ppElSHidNRAlnSFn6zKK2GJIlxFU9sq7uD17xOFJ9ipfIhBC6wisYPmjqpINjMJv6m5W2
1wJveMimAFfXNjRQWVZj45oAXhMGD4eauPGDZ9Iss46hocY7wnfkepvWxAZdOLQCtX5n7LIk5l3Q
lF10pXoactZ9tNTQ4HJXz4j62aNQ7Nq3jFX9cuvoxVvul+TT1/jzEPVUnmO9o2lJ4LbuTWfNeIVX
YsvUd6VKvzkvXerYSMs01hnbl+6Fc5v0RxqMdEQ/gz+Q4i9dyjUYGn1PbeFR5knr4J02XHDBpluB
k4w8ArQCSAgieIyQthbO4LhXgNzbG+31YQhkrFd3pQyYfoH0g9YYjmhtuJFGqin6mfq3sU5rc5ch
ouEoz5HtVtgd7BgRl9J2lO3BJ5gkm2Yt2na6xm3Tt9sMEIW9GckcDZB6R5TtaQywWwwqXj4mNa/p
GYMJxcsRwYy1pZdKUNqw4r4MEMCvWJtM1XkyOck2ayb9bel9dFZl2bXZajTi+en/Sw3tdPyGKcHG
rfTPWsPnxzZ6fsz/Fx1h02vnxI9/9rcXQv4F/4mJvGe6isGm859eCMF/UTYaABt+xvaSCfd/CA7i
L4/Nh4tFghm4sH4VHBZaEwwuIiFMLPlPJ9aHt6wQ6qTqm73bIobYLvgiBBG8X79O2bmrJeNszDue
ydy4u43Urd8+0h200pRL5IfJ3OvxznRWsXe43hEw96JrbONbytLY1jLGzsod4FJoPozY64959dkq
P9vTp3D4ZM5XWF27Fqvh3qMzA3QN5WGTe+sUz9j3GIhq/4Mt7v79pfjf8er8D7ThSAsp6p+vQdah
UfOr3vXjX/x9+VGpzbVnkUr7iWzjKvspeGk8OovFkKT5Yu1YuGR/X34W/0kJKUyhlc3gGVHrP/Qu
y/xL4uwh9oW5BxONLf/N5XeqdgkLOgwWGXMxBWnukF+vvnhkP0SBQE6GX/nfUrA+u1lF3ibE6ng3
GClMgXoeb3RuDueC9/f+1Xl6156DYsc34LvgKRKOTY3giRGoc0r6Z8IfXZWheUM5c/cEaZX2itoq
N//yUNzpkBS0jfnIwxV0glnLaI0bGwZQMPPj9OPYxg4TaEpYKrJo73yr306qQjY0gVwI3M/Q/RYX
zysrkFXzkq9Hj9GLvahOwojoOPF6OurC2aavlkN+dKAfid1EAfdLMzSTdXz724pfnUKLFuqglnoM
0lG+FYbSXz9DQ98qK+qEHZaPnfMweENIqDWH17xxiVJ4K6szzLsGte/eDpQ0mZ0l5WfsC9WmH+gD
XeHT6D4D1mOM5QxVI7c5QkP2jsmI2+iVxWj5lHq5ki38UjYCj7mcyVdnKprcVMxOCdlWz81laYCI
MLIqO3v7ZMjfT4a2OZDA24brDXH318Owky69iv4N0CQ5qUgHgcJeUROP1diupXmvxyC6Jp/aJGvH
m42ZxpwIDzndHeoZs04d3lbSDG8wPtC3XFV9YWzrHEbRJqVT9WPL0LmDhuqyNe3LNtxjDMqv6HhH
/akDS/f71uvtaQfviMwhAV71/Pb3W14R/2U901Ji3kX5dgSWP0spyXPk9Vl04ZZM3GrEiTq4X9RI
ubuKm241TJQmgRYfbt4+nvjDAT3b0ujxHBD43ckBabLoBpcKDzpN6LdiJEyQCa45BW3STx5cv74r
XHsfE6P1CnXP2PbMRPDM3XafO/ll0DNHa4z+nUueR+LpWcCjKByFTIZ5Wp/8yNo2TJhiE56A2o7u
SmBA28yfXuYmcc+J/i5KAdrw22fi9PqVrBowUnJ/cJ9zz5/cZXMf5jQ9exgyyGIdQ5ixuxz87OW/
P4o23cWxyVpBWSdH6SLbbWKJWWbMwBcMHXt+32mcd87fn74L7wLFD0tzHfnPX68iKgYdHwIfVyjI
3KOwW9pZPZ2+Y8j8w1F40+EpBJQsKVM6uXQqJglgoLHfJVH1mClreBBVrb69c8IWe+uvF4PGC6Bd
4Qj62nCALh/j1YOFyWpTQK1+rr2OR76JAJIcnGj2yhdHpDa3qYkaA57XPASo4XJD/kiDnQGRgb1n
KNPhqmutQl7R3kcXVmcmuriyMrttDjS1TiQH4RZWx1a1ATussW4p/hibCP270al9m/VjlZ5Ldl7W
BRY+/q3q6PamnNFepMzJFOgDDb6AAxjpHCpzHbYlqZpcXc9MlgIQNqBgNrhQ4kOQ1J63p6uDpEnP
D1KtKFxk+loH8fjUQt4kDE7pEW/wrEZ3QtUfguuyD6wDbGD4w8CYJr1uC200F2nIQOFDZ1Wz+cmH
GS/3PRfTDKpF1M8e5rpgV9fZ7K5NRtbZQUepldBFUIc9HVTmgKaIlwUcNQZAY7N4G7JdVdpuQLx9
rr+YqKDZpiM42u4yv7Sv86pOTNApRHHO/Lnsl8ImuxCblv3zdKnIAZEvkyOoEJs0cYM7SYQfXWdG
cWjt0BM7Y/LYUAuyWVjaYulWe0nlqt74Rc1u27Qqg5e4aGyxHcD7UcuMk/5AJtikC2xOC+tIDJ/z
kzT2fHThxfBvmsB8KKYMv1IZEXdfsXk3qp1gjMEGE3RJsLbTLG0ZQtjBbTuOvPIi3txXEymzcYWX
awyAJ7cuoNYCLPRqjuf+HkZC8lIPVt9sdRAn3pZohPhU9zUXQarUB0HK3rjmj2HooCrSybZ10mfj
XpZjOW0jGsy+JDKazMuxiMN2uxDDvB308nw3Kcw7R9nwED7DHUkCCr9Ukt4YfVPVO5HIJNrgvkPc
aEVnfGXTWtAmV1ZZtaJCJbtnKp49+RGcmJWldBRdTtXizyJmgfeVJ7ck50dPb4enxcxfjFLEtGmO
UQquCYj9uibnITeNmVXfpBEANRtqckQUSGJiwHdLm8fQpM2xWMY5/BJ2Pq65uGC0+Ao+zLqH1017
aZWmNDBZGamCqbYta51Ho/VkF4VrbG3eEOaKteEyWtUj+I2SYtxhpeMhPvNNN2O73HchUxn4UpR+
aHK5QDqNAh8qgeQEgroOHicEdHVwqlQRm5wM+eTE6BTrAUfLUn8xGmoDDrvFbDFCMGT4XOxauIuU
fiYosLEP4QVnk2dz/5iM1YDaSZ8palVjNTLjVFgbTXLSh2UaOtHWKEr+LK+Z6jthB+9KzihxV/gd
1bjPp27WNxAT5D2d9mV544Mf9T+JtrGjMzpxojPGP/1S5wdKfA1RK19YMiMOqGgIEWaDxhjv46Ex
GsImI1q2PzLL3TUU/TygBQ23Fg3JFF9IX5MGcYeKzHiTYMXeqaZ1nG0Jj8ZZV+Q45n2YlKqmcGEG
eCDDxC6gUy3SbG322jq4eTe3UOXT8M5gbEbYRdO0s55tTZKehACQSZyoDX7RLrAcHDoeUqGV1+55
VTaAKGQK+4D8TVR9QE4FPkW8nvgedmY135DuRvejkkJ9I31C0FCNEzEwXDHBl9GtetoQJjrsIqvV
l7LAYLS1cA+ejwwo463At8WgKXbLc2r1nI98JP8SDDqzsxybuA+YLG2szZgyJojSmlo9M65xZ/aU
f95FVq2OhlvTs+aYqbpMysVbWPk6w9SYl6itURr34Pej0mO4nBb1Jfw1VksxLHbrKM3Sv8MGzTem
YiL45gUdTnOYsdUxY4oyrJWbNuaGgAUF7/j15nJj2eVQ3fSMt52j7ZQqYEY2eM7acSZC1ViNqkdc
xNO5mWGiXKsi0YIpRQj7dcy8YgveuN7PUc7IPGWiUVEB7zKGRX7D6E4JOgbeWVzPY4RzvTRsTDzh
zHtvFUjSergMxJkbQaK5cDzDOM+rAWUT1bq8TTPaVXZlXtM6G2QDs/BZyxRbdizIIsZu3BLIQ2b8
zv3RfGU26jwWZWEQ8JsrxmYENvEV4d9v8dKEJcBM7foVLKkxmND6E4NNY+lAlkDozRA5x1LbD55K
BFHNsHebHfo6oHm7Cdt8Tf+xcTOBW0rW5mAY5nrmmM8K+hPZcVVEArdA6HbrJsqA7w9xOchtC7v+
a8zLCw5OIGkOgVHN4KcuHOM6oBYBYb6bijv6UiV1cSIKuXBS6tIS3FKfPArxvmedF8PPqVi8X7Dn
wkRlJYCq9nNYBt8btw+BTSZW9nlihUdyOmjsDvFw2fwgTlp6VRkBnDTfr+vLjqaoC4NbGzwNjosb
gpkDK0qALJ/ovSNZy+PFvaf4sLy1jTT/VCRQsugChcy7lqYsqzXVTiZGBN8hlsagzHJvdRmn4wHS
r4LuNUy1QQfB0FxZuS6GM7idHrZSuiaTtW1Xw3PWK0gjwjGrhLerUdITmVRMp8vYnmG04DL3ndah
Zw4bQAsJ1sb6XPu5mR9okKc+ddVx+Vor39BJt27lclt50fKr9nmVXakZl+TG8ZIxhzod1YqW6noy
ANeWOCBumL7m450hVAw9TjiavgjQEoppBnPSyWVCoSfuspLnY9gyuch5RO0Kafk8c6fG+k4BOejc
sQrcPNvSl+Iw6vyx5PtXCbH/N71WwmQl/s/i076L8pfH19Lnj3/wU3sy9F8MwBQtHvBgHFI8Luvt
n+KTIey/UBt/agRSo2j+p/qELLpETyWq0BIHsxdd9G+3lf5LwOxH/zSxuxJNZ/3+L8RPwTFeLdMp
DFv+kkPWVvDZ0IJOlJK4RVO3svDSqIf6cUz7PFhHrtu/4LUpnY0ZZerGFo3EGVpTfUsEVvd0e+Vx
/GSDD5mOSdsM+c8r6R/Dacs+8b920z8/E7oUBTnsrFF/TwRZgBaVKcf0cp6m8i5LDfu+HKYUWqBi
b+tRC/+JfDlOLrvDZPTql7v5eZDXabVfdy1/HxrWPefCVMLWJ6cjHSSIJx1f5mVs7HA/2heoD8wt
ZWTesIQMfw4N/vGb/ulwEonRdKRE/z7dV1rZiDiY0vip0pgwHgyP57haRmDQODY9S7d3tmW/yjA/
v97r4y1Xw6tNmRUbTt1xPEH94tZNzPIITBZcWMz/fPtELtu709+Q74SsbhJQtsTJXpbhbUmZQnLJ
o7i9JPmSHeNw6q/fPsifLhSGCR5DAkJy+vQgRhNTKQlQvgACsAcRKL7XVYRrOm7So8Sj+tRVDmiT
1JHvfLtFFfvt2zF/QFnUgsjFyXlsElwT+cJ1kmzk12WuaONKhuCDO9sujqyuP8cN02MNdIwPPs5i
vXr7i//x7HqoaQL9j/vk5A4hPMzrxeT4UMW3ZR0N+2Co6n9/LwgkW5tBC0dxnRM5J7HdNm6L8DKi
Dfy5MydjL8w5vh2TBPhqWbfvaVqLiHJyUlEj0YUdDsdk5+R4kl5aW9rBJbv54rweS+NrEcnopjAt
/9YFvnXv4Y7fU4NLlqpLzGanuW2IGCKW7t4+vX+4Tbgdl//jErZ++3nh7/DU9IPLlsHqui1ThRDQ
YPemz/Kdc/yHIwGI1AhXlomgZy4/9KsbsquNJM+odO1xsn+1xig+1t7s7AYiIYe3v9OPm+Hk9FpE
yGB+Worg6jJPe32orOJJpmPrIqL7+2PLqXzQZeI+lR54sbNBB85njbuUDCZWvUcfqPtIgWE5PLz9
MZajnHwKxfuGb8okEHX85M4ZCTvlcE4vuHswkqOyqIeSiOeWevj5kqVM9nmeUjhMVJycv33kPzxr
UbtM8rQohrxVl5/i1anO5hCfmmWBgU/cg5y8dpekYHTjZMLNIPLgHTHvT+dbMZ2EkeC5LAiW9/7r
43WeAm4HOpBlPUbSrF7qLzrNZhtuMInBobfGi5ol95fIcMXBwBn7pY7b7p0nxZ/O9+tPcXKB8Yz3
NW5SilxLMoj+FFbfmymq9sCOsbTGU0/JpFfuW/Ih71xwf3hGITGatkP2nYeHPHkDODmGz2EWFy3I
m7OklfYBbY86sLd/1T/cQGi/AgCO1rxH1Yky24KmM8tSXBi+iSaL83KPjgReT+TtOzOMk4HOj5cn
9nZ0dCg6jDJO8+Xgj3oD/8kFTYO63sKfbO40i+2dAlLuETh2gktyDsMxkpPc5KpJLihYqUxcYnb1
UQ9FcWWryroagfuFK2nX+GffPhfiD09QpRxJLRUjJ2aKJ5eci+nFUPZ4QW5ruhjqRi0b+fRGRoND
FVo4fgjjzAPeP/vHknbOXVGP1dEHPP7etb/cxb/e5cLEAwXMhNejZnr/67WPURmEneGcG1OUXPsA
izYBWt/W6eFGmTatCKGeFJFhEp6+GNNbN1XhAWU8P5S8LKfNO+dludROP45LxROzGTIP8vTRh3l0
KFzXPu/rIt0BF+kugyzy7qKsxLmtw+BDrTUNjYCCNrMYxC7q7P7zO5/h99+GYaQl1WJnsJi3nZyS
GCKwV+T6nCxXc8kOUV/IwPevbPqLoXzrHFcBVKs80d4ZPUA11kErv3GKoVq/80F+v2N+nAl0W04G
SImT+xIHj9WLTp37kEW++Y5dbgJ7PLoZMkrW1/2m0l5zDNq6OliVGX1HmO6/uiVoFBFa8zE0QcfD
p6uv3GFS791iy0k4+aHYi//YKUmWjae3mIhktiByzukgA2PpdaG9AZOkjtAEu8sqe/TNOd2yyMoh
aPX+Nut8SdTd7M79og2rVWH10+M7p+sPlzKzJUFSho+1TEh/vZQDun6MZDLPrS5CrLb0Uo4QUXAK
KolYZFmmH0AE1+uuax5DlHR8nYV3pNZ8ug1rMsPvrEx+X3gKPg1ZGx55tNnZywju1UssTWOgXLZ1
jk0+2df4wQQKErpVxwRkOxdt+XHyI6Zhqsyv5hFU6dtn44+HZ3qLZWZ5CqqTNUTX4pNoaMFmQqKY
pmI4dAWjmQ2NHw3dB0N3W3cB1EPR3CdY5d95o5zWpbFZ5dsvkSCgUAw+T1+pUa5ottICFlZDFYTR
RnvIAXqn7dS8BcsvHgS2shcvCzVOSNpZjmirR01hDVA+pO+M3oB/vQNBF+dkMNK2WLaePlnS3Bj9
eo7Po6KYH81acKnOE/K+Qzl6s7Zah7wFWZHsQG9E985j7fcXLPN0PEvS4lQIXoG/XgtGCNaUBN+5
gEBy5vtlc5YT1Xx6+xf/Maf79ZZcpvbgZgQeGe2dLpvsqC0lMPPzWU/F1eQ0/bGmS3fNkwJqY6vV
LuWa2Mepj1E9GYGg2/DiJh1a4ybtrPm+aBXzu5x06PbtT/b7yoYPhnkFkLjN2987eaCmPnnlmg/G
2ZGHsRDZVQatcuePNIm5QEBXU+Hna27ad57kv065l2UAraWsX7kSTcbB1slpT1qIDYxQz2DXumCb
CLm063Lo85yEMxGmTTr4sDDlEIzv7fpOZqo/D43jjd0uriGkoZOv3LpQ3uYxPK+1XVwwe4NzNUQt
QrX43ODrXLeI9dtsHm+DvnLOh6G2d7YxNTtjSZiXRp3c4AWP1uC22zutqmtP5PPtLOz6Mqv6fk3L
3XNtdh+7IbbOppgyxrysvHVdN8bW4X++s0r4fUGO3QRnjLOsE1i5Ldf3q2eZriPE4k6fyWq5P9K6
djdz6Ft7pjqI8hY59Nu3r5jfb5jlgC6XDBsQFyfSrwfkcsnkrJyzUUOWCTq32iVJlb/ziPzDt+Ku
NPEzYhpjh3NyEJLq5Uzt/Rk8F/+m14B/yXZRTzcJkVKrPIfG3dvf6vf3OeHyxYnGDbo8lJf//uo0
ArOpWXTUZ+1URRuvGfttGgpnR82cfOeraef0+f/Do7nIhfxufEHr5AKscC+NceqQM6bcYUfIXBZr
5rn5FzN3ppw8ZW+XQE+y+YtkCEZQgYtObqGi9Dl5I9+htEWw+LUN+rzMIZnloYGJQDURmJRu2zlT
jK2aEcQmhuq8T7U3+kfMu8W3Dq/LizGaTXU3KZnMa9WVDMyaKrU+0+WUXPRW6y1AlincaIYlj2JU
GvKPdNphq9zQHraEUNLnuux0BkYlJD6kHAFokp+rY88LcmcnyeDDZxsze+spCvnWRZOmz20gZ1po
qgGErmvVMzyNxsTbTjOxWGFUSG60OTNqc0qre+bmr79DyBvPE6YvPf+/Q1KvurRLvzclUb1NaEHH
BwcTf2Cban5v8lHe0gGFlzssa01dGN6ap7wV5L+MZJ7xJLCxeIwLR/ar3jD9B5UJ0BEFdRbUgwxm
fJ4nKrnt0rQhraiV8RERQIZ7nybEkuBO3ozncwyPhOHg0gbSyJExXOB7wECgT3DyCtjdUCmLY9wx
TZTAjF9qdkGfWqBHwNBHx+MKLifRb3WetmIP6iXGgB/WX2TX5fRTiXaodlReVdW2Uj65WElmnYaq
NtaYMpw6CgHY+/Z3izDImQn8/isNmC1RJl6U7qqFDADdt5k9Qi7UK1PE12IDIExiDeeE8+Zo06H2
NuvWTBkapkBxybA4JbQdG0QmGaD/zd55bFmKbNn2X6pPDoShugeOcK1lhxGu0BoMg69/k8x8dcM9
coRXVrvG7cWNDA7K2Lb3WnPBINj0ZE7AJLe86QDyHSHWQEaOBn07LevAJmT3ouyklSA8c2CH5Fpq
Xoqo1JI9pJzpeMiQqcM9mds4cIBXYGZsOn5Pq/cFOl8nBvrpQ0KOTqSPc2A7wk/eJ1ruvdqZmQps
UWSGbHorVRLvXiXveQ0IMVK6zSTLxy00EO8pZqjAVvlEVWU2G1ae6GUkVI1bUsXoIsp0zo9G0+3u
WRSJnoxnZd3iH0oeGUQpTPq9st6ciu8sdPlWXOMmMtFhDCtsolxmMEs8lsvaqapIYRnR191MAG2e
vMTi8CMoXPLmHWJrCo80vL1M2ThvugGo0SGWnZ8eg/2G+JLkGX0CcjMgC0eDS5wCNJ+ZqMeUsXVb
wkHcQD8x9umUF8QPIugHI4EX3Q/jemn0gHy1Cg4YD894IrK0Tvdx5lKa+2bdVnsAABZht53NLBTW
PoUSWUEZvlfimcGZlySohOSiRBU3oEa+iTVboiSQLvZi4WLBWEh940ZZhb7zOxmfiklf9lJPmT1r
IsvueZBHB+4zhraGYjBBnFAa/AFk5VOr8IEETUBqWkC0NvIcMmuBGdh66m2XWUPoQN5Ad1I3OQDd
mpsst7D6oxcCI4ANg1H1iDXqeuIQp7bUBsxozfAUecxxL9whnq5tZZpF0EYpyV0WFzLeaZYX3TPy
BpPZ5nUrNsOkN15YiJSFJprGFhVRa1E6FYvHcDRtPERHQyrHnCpLr62N7B3ct3wq/dcG0RLhYcsa
wubjqfJO87mBPjS39TQT62ZU0KUy1hwSiryXuBVrahhN8dfFzc1jCLberZUJTC4GTyRpITkD5L0R
LWa37VpHonYAuOIGxtj0Nw44rC4sujWTbADzbtErq1ihcUhVFLTNWmCnqTnepWNuE/xI1FdGtzuj
IhmNaj4Hz7HcQbJi2YmlWR7irEbT5INP/nBTQYTmJBxGzo6ttKssUmysHPBmNpm7LLyb3ETANyIi
wQjT1PWVY/VEdbrKnx50g9AT2+zMM66UbZKa7WV33AB5HYN2uzHTQiOnjlnsHJRxpdfbGl5btvUc
mBObiLwt6J++kVQ79KXujc9u1gVPxRQhQAdmnjqWvTz5I6UXft8iIvpQwp7DFmTAFPU6NGvEN0wt
ygTpwcQADesVAXkV1pvtTekZUjIcuzNn2Bxs5uk3SAmbB/ot5ovUa/WqsJODRU8gTLlsXbGmdf69
hoXlHJkBkK+4rADFV73uwPIVMSS4pUB1EOpGFOW7IZ30Kx04CPgCWlBg8XCfOkHXkGu8SeMeQD0F
uXZZe+bAp28opkO6ui5NIY13WrHRJd5qahBHV851Hdmwh9plcZmrUWOfFhl3LhRYW909ZX3jbeS0
8JV0wOrH4aLr7cekUx2C8Elg0kymMZKK5hXOGKZDj8xZ8lDWYUPyR33ckzLy6E+9Y29lKt3iSKcH
9AjYIZch79U4gH42nO5k9hLtdiaReKu1o5Xsi6mMh02x+BlqgKoq7qBBrSlibeRc6BoqpmAsmxhQ
jtIHI3DgoI8BisyMh36cjVOKFhr2mYbMK5hmjVXbZghvbwYt6vKNUFP9rhjZVEgB+OIG8yI68Cad
7cujRuXV8ZJRSKBnzC/SiaHKO54qDGp8a4jt1PVqPFaDRf5mklo13nWjhkCAdAKVuQUxAmlDYz0L
4MptSDGEMqvFiY96L3PkU06EyREOJ0QCLTkaVaCkoV1XKESw/Jlm/uYxJ5sDlSjacnTDIA93wuii
oLLK8ZotN4ZyDl5oQYPp8rV3pCKw00UBeDbN2GqPYlxxh6otemPDZFVYLGiF/ZosUXyOKqZ5ndIO
iZqsxvxKlK72Ult+LGmlVKIMe60BXziM0MQDQxQAimgTtyw4fnYDul2dl6zyTLOo1/kojMOKV4yQ
SW2WttCPdXYjC/tPd9IeSlKY8r0eJT5hghNha5uqgsu9mQB9izOD9YeacGZDcUmWkyQRRQNhFgNI
ipIpVDxRkkg2GBhboEG6SbDIarlWBSQhOGM0z2EgLOO9U6On28g2beihMY7aFo7dPfatkUVh7KL/
I0vKSR5SvXPenGjCklxJyh44hKn5JkZ3urIZE8IkMAsDD53dOVcycjFO5mUMbbJbsyMxKXAFAyTl
dgUbZOJzTi5ig0rfjQ0KIs+yHwH0Jqdz7Hg3sM3nm5ne661lAJTHT0vy6YZtlw/gSY+adOuRUGHD
nZDNyYBWKg1dKIwPYs7nd7uDCo7R1bJvFQbJW5+EkXRDF5P1b0FlJjcukqiLhLnNtEPpM0TXrd3F
E8sS+epUWHbUghJYcDrEvdfAl3QzpJtrYX2mUSs0JPWSmLDBwievXODhz6XWDmtiiTjzTLvfNkaB
Zp5anjUFY7xH+whv+7nmT3LB2O/ngBb5k2ezpmGMPkf3FAGIpX1mj1KiDUOceJTpom8OLYL3K2hU
7p5FBp0PojSCvuLIoQUQwREBOF+L6D1K9JLgKIgNjagw3aLhxdquTwvfSYvlc0KGpJVOILK5XTYZ
YDV/h7NWS3aiwC+8ReWNuC4qRv8DNV0DVR+kWR6WNTb9zewTR3nmE/YZ73Ajxg68zUGgZRiXKt/M
S2TfVIUs7pqE/2qX88kXAUFhw5NMMrRXonfb8sSL4nkJUBXPBmEds/2WzXWGEQ6/NR1j7knoGF7/
QqGL/Mrvp7jaDfNAy0c2FvekmL16DP1BuI+1ltIO0JylvNXb0qZMk9TqW1vSh96S2hI/NOlknDE4
Xp6Vp/J7MVTWsVeMuL8bc5oBtREaHdSyH/cOYQKQAxqSXBGnynmP8qqMDqheb2Wd+XtL6/ABp7Al
6r1FSOm2ovSyzhQX52p0szQ7NCjZT/neikSyT+upPOBdAwA9ZKhhiVWzZX3dLJ28rUSM442N9NKH
3pQPL6Wo5RNRNfN1yUNVQHYjYgFn6VhXRNRWg3NgeYXt1s+GngdLVrQnTGIibePTZ14nT02Hj1oJ
9dYVA49DInp1tsSczLaBUPJk0VPUUJHF5pua45wnWhGw0qCL5AIT/n0DyQEuR9zP+Tmz6OLDXTIS
kH13gThh2jLZarBBkIwSiWgfEzmoplBrZsyjnZuvcehm2yfkisK5hMfYAlkguAH5oiBc3iHPVnUi
0ECe415I9PkUgdjIEyUjO99FpFqsivCoDO02i99pZrky4NvrDMTaa+rR6bJRkBSjRx8kYJtHCL5R
8YOwiZ7WacR5MkCjO+IuTFvW9wrTt2mqe7/j1Ua8W1548aqdJk5P7NN+SdjYOTlhpEmxbm3MxZyu
rT4lzB7MZrpzW0+tudTSOVtyuPLkdntIEmU7CwRpY/ySdCvwTTTY3EM/QeCx6UXMP+cjzgvg9Gek
KJmoAUcTJOKmjdnlhGx6pg9o5Nq461BKFwECkUnRufDdp4o/OZtxIF33JAZfFhEXbFOZ8GA3rRP5
j/3I0kEQy+AaIDlqkAANiHmNqB700OiXIIMmLQPw3WTp5Qc5qNotId0ZV3RE304RheeC2NciXUvT
FYKLChgKpmUVkG3djApui3hylDuttCvyNRjb7jp7pI4GUTn37JyAFlIJCorvvkpsedY1djYRP4Ni
NhjGxH8WZlf1W3oxGJ10X6sv4i726wDSa0pas9415+QKNSuvJ2WPSZDe/DR0Fhb6AiljvZvqzLsF
4N0h+EZXd/dnA+f/hHP/taK7fqObS35UTGP+wrCvRuP1r//t2FxFbmtXEGcVFmBEC/8tmrP+MBHc
rDN1DMXOXxPfvz2bhvEHbk0PZTSSNjhmGDP/v2pO/MG4gRn0OiimY4+55t+o5rD80FT7uSuOjxR7
C//an4NgVE6fm25ADQkN9H+gyuVrmTS6oKymRxNkhpVqd11raqfsXxPgyk5MrCElPQ2GGWwK5R5v
8VGZWPYUkkNAESTT3vwxGENp7ivy9YrjYjC97qht6ZxsbatM5UVUtrY87jXsMylthYLdCIaChRCk
pfW0Y0utvY2qzXN5giC2SMPGGYeQgLQV+kGaNlhhJHv60Wz4vTymGpNUxrU93JJtPVzVESlwoaWr
d0YlkX+SeiRJhn5tjRkam7R8otXZA1AlqWM4AXTe5Icla3r7RzEvs36+tIsJGMvnI4phDzAQlZw1
1kFmGvLD63S33foZELSjOoOqeRgjIBDEmllssrIR2gyzEShspK4XMnT9TuwJcyM/wltc0lTbour6
A8kRrJqgdRtC7IwxbdEKS+dUpWtwGJ9S+70yCEq2kZ+brOv02ABeZi0mBn2x7yAqgyNYeqM5rh1q
MjCh7CoOdt4qfYu1oX1enLT8oWeA5FDct84+jjQaZCTklNf+Mi1sr0D8aps5EfkdbJ7sXcQ0L0Js
COlZg0XiynWbsQE8oQsgOzqbjlO1xNha4mqO3gEat2DKeke706IhAalQeBDsfPZTPDEm0Wv7pG6h
U1EHd3vNMXJjR/Zk1G4d/E0vIhN8A5s6c290I8P9oqdmpIWkw1UAH2pTlltApG50kLPvmmSUe0MI
M6cSZDiL7mUgdA4oCfdlCExfy5/mpS6fG1ejBGitQdfgEc0WJRBfTLY5KBpA33VgGSvAlrtKM6aj
SGXTHFqVLdjs5ZV2gXph0aCbpgmCaJ6skyknSYeNUEJUFZ6HFDSNHFejjtZz9YwE8MsG7wUmGIfN
It8GZmJpEHtjQtS8n72QYJj2RzGCmnfp0QMIZtscXpxorh47yxn7reZr+IMmPYmAhybtdNL0S/1S
unUGlhS87BVNnMwNKBLSd0zNzrnlwVbf5kZJBKVZCrWEs/QYbwuAQW/a4CZzIGcXakdalApgizW5
d25EONqmKCSRSxFZZfWJXQ/GQ2FjwquFRTL1YAgFITxmH7UhID6/abreps2bOHUDrSk6caRNWUi+
KkRQuLqPehZPTugxCISCkUG4Cya+LB+6zj6H6CbyCQGjixR4n0+q6CZ3sjHZA4vp3lJf5vw62lyK
oqqIukDmw4CZJ+rjBhn6GH90es6nmg5LNmzGpeSGpnTIT6PIXvR9DB0qOZrwNuX0yeuIWxL7cgap
bfq8bp3sbpYaEBd00970dpEUOhi6wQEuS3xJNGOYTt+KrKIi6gRh7rtuYLsPykxM266tFbs6GWnH
hpiqjyhOWVLQsplvkWtl+U2auNOH66bTR0J5gbQ112rWO9KzUwAgnvHo5dTG4MEkX+Hc8O7B2kl7
O+lu8QwfsUb50FGPLowLPvAVmMz1FtP/wTq19p9oGY90P4R/5sRR/G71olHXEQQShg88kuQRWnZ5
XLZoyrZjrEja0rgtR2b+Z1+ta2ZA5HDSnoEHaVeNZ/rzfUww9WM3FzgEFtk5yC9IDg/6JXICN3bj
yQLQ5ifpvvCVKg9V2TjdNc0AZ36iI523x6gQ3CNWjbU9S+ffocVQQ78FqeY+uMQ3FOeWS18JNk7k
feT9wMmR8st2gDBh68yAWiL3Xp76L4Y5edUudpKZyHdE2RdGQ0rVpvOzahclzeonl5CfeBwT1jTc
fO4mXWjV813RhkuPDb8VsCHvc6hkbEmCnFZwFUIV89Sh72RDLKJynVvoTFEdAAaLL1Iibz2IRVF3
XWnFTEOsa+1lyyAACOBSFOJqzQ31NzK1TawlA5+cTWb3uADpjroNeJ/C5H2ZTOwyWdUNt5nn5liX
nD6Hxd0b8TkDR3B03Pf6dHS8PuVRws/Gx8CtwtSw45KrhQ6PBbfL+4AGjb3sbEyHIyorFjXGEy5t
IbBfCRWtVjP4Ma3U6DeF0Wfuo+mxnX0BaKoNZzM1dnIU83xOR31TL7xudZlZAZI7wL492+D7NtLM
ZktSopmfTGKWD66prDFIpF54O/hJOKgKvclenSml0c22ldftVEaqN+5VXrLDUJSd9JQK5DBXTRdl
eljzgWnDgr7vA4FcBKDiKiJqYINsQFMbV5siukOA9E/Z17AsY6tJniFN4ictjMa8iodp/kD9WnaB
SKARRxBM2/IZcLp5gFaZjudkehn5o+JnWbeFoS05TwX4g7CyFQHsdexZ722jsAxNtrNPHZVdOQsb
o4032SP7t1ycluQbWWAe3MoYb4EOsKhYPBLpKW0ml4990SY4VwYv8jeIk9RHBAaR7PKMgSUXOwIv
OFJg+Uf4oFdiTxUlD0RUFS99ghq3SLRncJDVZTd0Ll0APCo3EY0H7RQ/47rkRV712MaToik2y5jB
dmhE/Th9ZOYyP/lWa7+VMazF/dQK5zQmO4DJNlGBSG5BQ/+t8f+/evu/fMrQ39Tb0I1f338uuNe/
/1fBbfp/OAJNI1rnPwVY/2ECG/4fwCEgDTgu8lmk5gy8/4Poodz2PAaKq3rZXfWGf7tULPGHp6OM
p4q3Kbtxl/ybevuLlha5AwLSVWoPOggVBHr0z+U2IFJ9zOALYHaKyuNIOcuFTyTfQSP6Y4Vej+fC
neRVOjpRSDeeeNGhsQ4/XazLv4r7n60h6zH+U/L/9Ru4DOxGDAOxwgqk+XnOrhyKzbJjQjjj+DvU
mEjPXYAsJ80svPD3h/q8u/jrUIhtQGWsmjPd+aI5U6VGUcE+dROP8A6dHPAH1X1PpPbvj2N9nudz
IIBM+I98wc1yEI5+OdBCxloTO5wTDKR5N+XefOQJr+UzN0jnfHLLTEC8bDOLTkDqAa6fS0c7Qr48
v9rMNs+kirW7WAeSHFpO17SBtzj+bT4byjggibGNoHXGWtsNEYOsjeNKmrU1taSzmSNM8FSlERnn
5UDch80v2SqMvv02bofpza0cEvcUnTV4x3lfB4nnpoDwZmXPWyXJ1YF9TPripiHSkkGZabPZH6cV
A0ugaSOOkU3V34k7frkxiI3gBXlIWmnskdP15RmwSJ1xYUMGSaxeHYzclE1a/p0K8utReAV5ER1v
ZfPYPPhfjtK242SmWh5TefQow2MxkcmiRABiBF+ltLqtodnUMPhap62dWukVAAV8W8hb2BxW48WU
eW9aGXOJfv+8fH0FTHhI6O/YkpuYbX7J8urMnEQRDLzBQsWIcncN96HM7w8k0mm3vz+WyWb90/vG
wViRUIkgPiPMXv8ipFFkeaVWNIPwrmV6Z5AdnJEIsjBMrIv2leK6ASAoiP12TbbhdHGS5ZVdocq2
irjbW+ENXrMFLimfKvapFhNZneJM5qUDVLdb+ZMEk8w/PArLZN+YOVA6ve9JXtAbkKrfXLnPqiCW
TU4GCyu0DUus7PUvwhlaz9mQL5jr6HzfLXRA96nAAzwO4qwx/bffX7p/uE0+0YaQWICaoY1b3/qf
FEEa4EwyGl1tgz4Q27ZYxB5c3nxRaZF1+vtD/akW/nlV5MRo1AjHJctBt/5kvv18rKSKcs0ZtQhN
cMq4lRAONHiy9R2ijg1tPhAfW41U7OS2Evcg4vfF7vxLHMyeS43dwNXWi1hvd4IsCH9rMr8cURUk
zksXR0sa8PpXdBKcWsRhRjmbhCrLm3OpuYrEMhXHMtSZBhNdPhDHaykwQMxb2GuBSqiOsZgwQgPS
bNbHjAAi/0Lygbualtl+UbZHFo0YNJoCVae1bHp71qjBqZcsiNlFnPc8HslBJm0y7X9/1czPYvA/
HwfecFRUwIJWU876//90h3LPb0mL7rhDSc3wxjAbUq09UyXJxmNOdEf0UfcYl7Zv0LYYnP0ijSbZ
tvDDLjp/zt7IpmEsNQhruGKBRXvCTG15zEkDPXMdbMob+p/gPmFUz280ItZgzdbLacb9d/XwDx/E
PwWmX+89i+GqxwX14oovX+WhgKFRgKEM6qrOyp09V/LE0ojiimG9E3KSuCs+3PT24IQh6QlDkQkx
+6FblBbBdFDA6D5L0ESwCu4s9FNE0fKxCUuyp5JvXsBf11RW7J9+6/qC/nTFI6/jBV3X1Cy3ppDO
fBHYvZttv7kkv95Yeowgcy1f0H/UvS83tu/mlSvQUPIS1PECvAWBh2HmF6XK2tu4s7xgnr3oigZJ
cY7IE2YD2cGkX2M4GS9//1vW9fHz3eGnYLJiqebnIPf/fMZNStJatAbRG03kBn3Tj9dWNzkM1rtK
DxvC6F0mY073zWF/Xeko9zyL9WAlMxlfrYluG9naKKhdtGQZd0mftad2DTdEzBWBr3oFG+P35/lP
B2SiDaDc8dB2ul8uuVoqKS2oMoE543yv5to5DA5x7nQojI1CmPXNh+nXJwnlL19A3NLEE1v2l9V1
4KlJxnlYb3Erw8aQVdBDo/vXzytHof8LVAzvOKSvz3ePTHG/KybOKkGIduhpFRK3Yrjf1LT/eC7o
1tG10Mwm8vjzUeg0sG3zORffbwl21pAukFbdhb+/Q/90FDSqlO0oVMEdfvn4YaCWUgr2gXmrLaFo
l2hrDzTn/hdHwQXMCo4r1vh6xegiCJ1sNKqmZgRea6OWOEzDqK5/f5j1tfn8WuFQ5a5QPsJ8w9H/
+ZJhTE8ZEnJjpnyadrWlrF3DX93nWe4c8TrN934mxsDIK+ubE/zi1V+/GquzC3mWRxW2inA/H7pR
k9V2EWvYjLJkqw9LfTu0TOyKZK629eLPQZ0PS7BAaNqN4hXY9W2W2lFAsE/9zUu3Pn5frgLSZh/B
sbGGwXz9gKF069ME+sR6sZsfcUsXaqa9cPDFrL7xbf7CDiQrF6DFKlohGcagkfb5tB1ASEpfddQ1
+LB73nY40QwxpRvUDVOfgMEuWMyxmswzhoOpS4ZEFp2W1tryNOIxuc8IeDeOkBXTXFJiLAnUwPsL
fHlMoM6P3bgY6ALSoWTQvLZlBTx4BKhGjnKlp7yNN0anrxFnMP3ivfAkrZ3fP1S/Xk5BpUbyDQZV
b7V0fD5F1TXkpkRk28WSrJsqtgyALcN4AILzN6bjf4gcWB8iqgYKNjbyyNjsr8A8A0+zEsZA0lrZ
6O8T2Q6n2kBe2mD6H0g0h29KnV/PjKYuw3LUKrR1SGT8fGa+XZbWMnG4eV5oG2oNwQrDkIGb6RFa
fXMZvxgg15PjpFwLszqpufjtvnzlAUzTwadDtSlMhNqNDrkGUFhzvDRFRAe50ndTYbn3ZeGZ12Pv
d0c6qs4wJ/7j6Pc39NdVAmaxuRqWMNmZgPY+n7YlkcKLNbbelXPzAF+4JxuiA5/Uovcc18TB5Yhw
Rhuef2l/U5P/esnX5dxccRJrmPRXS2wOSAghLZectHERZKi/wap3bZBo3zpSvq7s6/sI24RgUpNe
Jv/7fJpjVCZ5r5EjQ9rtq1EJplKuGf/LR0hwLiuLg70Tm04+8Z8PYhAMbLSjbAnpWPLzGI3rblaJ
huTfrr851J/7sJ/XNe4Wg2OO4qy9JqASn4+Vgegyy1pvgmYh8GGjuX60nyOLzpOc1/mYY5Gqelh0
Bc/OzROk8aNVaXOopDJs+OgeOZaI+piT6HnvG0HTVe0pwDS/2aCnkO4Vqw2Mo8om9ScYKi19kAWp
lrTcYdBfkgHlFvvMMbWH3z+Ov96ndV7NDpR3f4X9fj0tAU+/XLQ1d44cEaVpflhLo/jm9funqyd8
tuvYa9zVn/TlMHNC02Ys8EPZlWyfFPNvhD/epGXkSMTmE/xBJrekIY43nSSiaWNYdWFsuBvGYx6D
cgqkQP47+SkFAvLUbUFUDuCZFml0kScxqzfCNgS3NAzUxRLpSDu92kTsqisIZ0jvO/07aPEvrcfV
JGuzb0dVgPUKHsbnJ8LHYLVgn+qCochuDcRYP/oJibmYU5ecEsGHV9nmNZTC9DZKZHvqmI31jcnw
17vHe8b7xfEBlPNWf/4JY1m4siAMnD66LHbk9NHXSJc4/LfPCOBRqnbaE+gaMO1/PkoMKyxDxz0E
RptYm4bvyJGMpL79/VG+eDhdFM9ixb1TC1oUaf5X4FC+SAp2Q3UBJcT00Lql/zGmbnFI28i7HVNw
l/OoIzUHUaWHaS/U2TR5euBK2zvL3Hl+BuXY3nzzo9YS4vNrz+qyBq1TaPPwWF++G83syjLWCjJs
/NoeTxdhg9Z1KptOX9+RMBRMiYyZ+7qimreNOTpZ6Iyla17qY2ze/v7H4Nn79ddwD5CP+VylVbHy
+U6M5YgFJi7BxZkZ3g0zWuxoo+uNzLZmNepHKhGWtinGDEuGBS8W0SJv2VM2VOSDEYeuPWEm0e+G
sTYfROVkN2T/dCjP0FMT77gUYamL9EczN96MRCD1DNwpSLzId8GcQRVCeKviCLci6rX4ElPL8qaT
uDQHfHJVfGJPyj4D3GQ9k1alfZRWV7QB/VcyqX0viu6HuVbwiBs4j72BK4uCw2s20NOUtU28RXjo
3GsYlJ6fuGKT8ImhNUxe+gv1EUHw9I5nNNE1KltIrtp7arbTzZINIoLaFi/mBuJizTwtVcMjUO14
2aFyrJ5buHxrUrWBJwiXMM1BrEcEUxntbL+2rl+AvvQ8zDIEW3XOrrJnBMY5Ih0BTdVTICNs+tCn
ijFgiht+tp9tIlrWBkZS3Qu6vIieY0eXx35crEpqcyLPZjKBdO+HfjByks8IfttAiLaigCwvqcKl
85aHvqog56RZ1oB9rbu7zm2XSyxFpJ9Rt7MGrzKC81ylw73F+9aEkPvyd5Sfw7OXzNlpHfUJLgp9
9JLQKZfqFfV+tTXLGfiWiDviufyxdvqQsIxoCdu61t7bQWsV5NBqudcyrUASgrTSPOqRVIyhxBJX
bGLhAbTRCjsGuJ0QA7tpxeS+1Dbm0XmK/CvbHadp682GKcmLHccflaXTVuOBtAiTHbriB2K8Bt9J
BreFbPgeG86oD+dsvatHJqPWs1PVKO3htZK3l8RAMy8NR6uJLh1SkRBsN1NFMxCcBNU18c8oEkpf
hQoQ5xgihIHBO49lee6XbY89pwIOsdWLeuzOR4BlM7zgIu7Qe0RZFdruoNpN5rXtECA354x1Z/HR
CddtwnTW8vMqLPvRfa8XANUAIM2ppGmVw5ONnNFxggjZk3FRVFPm8tr3hjhIrwJ0oADMMtCHoosm
nhZq2JLXwqYAcwGjCC9yGDksoupCk5M9L5XfrVevWrbIRgY9zGx9WbMXMUuFZNn3J1pNihw6xtxV
O1VGA0m5mqTDTdrQY901qDumZZHPZVR0XuC4uCJ3I3LjM2ZalonYK0vuIAUl3f0o0cAGttVM2Rap
80geZpnHhOUkQEW3BWBDtDx0VB0koQYbQ4mNj/C1bGru0pRme4BM1eKlRLl1hQ6bjQ4ftPldwYs9
yZveLPYwO+VtXqK+CjQ8ByM/p6yeBmmgXxqU259CZmyw/pAHdmSktvtUxMn4SJqMpTbrB0un3bsC
Lh1jsMuNu/j5LQwpR6yJLAMqrsGrTuXU+Jg+8pGWa5oJRX6PYOofDL1u9qEBi/SptpN5xnEkZxYi
oaOxcrtRHMNdgMeLmw9GbZtHvLGFKat9rTzoULnMq+uU21MfTY2mnJBX2LdOfMSsdQBFHAZ8tLoh
w7Yf/P2g5WjzSlU00653iJQL0EzLLqTjWp/NhRoQOk2ZP6+muNII0yzS1wRww91BS5pYFL05eVNx
S2x2xaBypzmte+xUvnZqWvRWglmLmheKxBW/Qxfrsohl44eew7od5F5pvsYJmSmB1WiaFyaVrG3W
znWFRUux02I7sYJWyczbxrGhZsZBVRbtRs9NmiM9IYB7M3iybA66XqZ3w2CKJLSrkjxdN7JIgWMJ
n4h/8kmTxKGjFiZv+DhoGCdUwaEY8oreu9+tPjiztdKtasYe6ZEe14FpThbByqUz6AfV5jr2Tsuu
rt2lnd+LCunuzh0G61EMuEUCCLV8PPDu+qhmlOmX29zJ+xC46yIBL8y1vqH8ZRQwLCns7BFtyHJZ
eV3yMpJ5PJ3aPp+9w4AuDmniMNEOT31q8A0xd0REZKMOgVCX3oAPJF0+iKCcbhRMMGCqsR3jEXFo
5hvzEsaat5fZ2N4scDJ2SWuc1SlXdI7kiYt1DwujznsKQdiNX7TGfSltjQBYmuvY0ELAxcS5OApb
grYp8/G2St1LNVS3nuSZYYiD4OYibZunQuRHlNrbKc/fcXzvGJkd2Ug5+UBe1LZzHlG7jDjIQg/o
Zsmz7NkkgDvK3zPauCEL8qHn8y6a/oSBdnaDMPJ8muWJ7RQvGSpqu6vPFuOpHm/zuNx61qtBjVsa
7pHgXwDftMOvsU1La8enFfwF24YwFZ3BVXW6YLEoiwHwOMCyq8h6jhM+XVVDk6+J9ItRK3Qk7kYy
XkcVLhnsqb460JY9oenE32Uou2peMXXCnL7EVKdCvSUS1u1vR1nu9JgXYyzrs2gqWHYT7pLrXglV
HA1YdTnD8mbougdqjdtey2nFkH3wrFdud9Bndw8R8NlJ7G3b+6Dz7BPu/7Vllne2hhozlUjOBvPa
I4Axc1zAsHdefIaQqwtHqmMIWml8wlM2bJvpI2/jY5eCEQqtZHIz3BlNfCYSXFiZmpa9hfKth63I
IGe6KXtjP5H7ummEe9Tp1l3UZz+MrgpIWbPJ0G72tI5InVQkwxXVjs72o9LMSyOhX5HQyNbr1Vg4
hOS8V0FDrAI+x9DlNIn8WeBN1cmNhR4tyTwr1GScEYa3bFutiPkZl05pP0pjetDaRwshcKxlr9lQ
vPXRhB+pr3jL1SnA8i3pIBREJbAkNQaFZhwRm209eyk3Hv0WRqlJHeNbDONoPpkWBYE4g9yuv9U8
QFsM52+p9TwxyJzs+WKK7QeC7gDOOmm4OBD2R7u9ngy4njQBHJCzkTltda9+I3T9MCt57lbx3m5h
+1pxNoG26Z5Mra/xOuaXRdodapungvj0QF/GF178i9qbi6N6rrBCuyxxqAGvx25aHZbDKyI7eNCp
luU4dcuOKkm5aBcJxcTmpJ+CEXV3fJi9h4RHRxzpk32GAOXgzf1Bj5R18JqOREbmca532toCzWU9
pBvkSOdOli98sClAagIpI8qZfdLnb1WG2BL2/ntmlreTZzy5XaKC/v9xdl67jSvbFv0iAixmvoqU
ZDmnttv9QnRkjlWMX38H/bQlGxbOxQEONtB7N0WyWGGtOceUP4fB0cj8axrSTsFx5BFFYUvHU1fX
0XVe2tMLucPaD8OPxZ/SIAU3MIQLiV1nDxJvsK3QQsUh5j/4XoM20+Z0wibSrAAfKzm3j5OPr4Ew
zQQKgq7PQP5RUmIjc7oaL1YiixThmaGW79lSCmKfEtDHZHQ0mNkB+ue3LlJjstFbqgCFua4t0ojr
KNDZtwsCjieyXk0ybofA72p9r7IYXSxEBRFaUqR3kQ+zPyj5LBK6lqa2Mscd1ml79qs7O8sS1kr9
3XNskiS79cph7jaoDeJ8I+qUrY8ekWLFIDJhSgtP1IeWnBV3C3Aap04LwDzdujQ7MI4pr//JmaF6
aA0gYpYzDtmO1FWKpKrKujGwrbyJyCjEsx22hA38Sfos+aEsiNwbDN/tg4tSdArbIvfSoMPrxQSm
NDsYGxN08cAx+lJVU0syp7lURQhgAEJynqgu26TuEhHOF+GeDqAxkANpdS1JyRPLy6NHGPbCSpgE
uubL7YLPWmwgAaBeh/yJC9sbezsN0OyyEbEn0f1uOFDyr5Se8+jbcEfooToOed4sKNOmmeu8oGLX
iHmXjA070xKRxr85skykxwYC1U3cknUHSgUSe2iSbZuxkIxscBETljOzLmDzqxZnErZsMZiPJCfq
9W3LFAt2m12au6WGH1+R3pwKBPejxDaL6egf/jyNcnbbx6/WwCl1g+I4+SV8TZD6l6vuRVNiuK5n
iQwSechMrybqW257kTr0eUNmN65Xsrg7mcLDlscusr06i9HbGSIzmb/9yfi10Otpt+kklm9F5pFd
Sl8oenFbWf2yISKgnLcr8dPAvck/9nqDMqdXN/lsCoCMw1KyJTOxWgYpWds0pirg3js2mkN8Wbel
P4deH/s9g5OgH6o8pn4NyUZ5eAXYaQcx+cuP+SjKK3y89auLg+IW9zW3jW6V57uaW9eSGKf9jax1
r6Afrq0CooUKPuhulz1GHhk/mLgNP4jEwqru4T+k1b94BJzWuV7jF4+a+JCVQ/oddbw5hFqWYtXy
Soeo9Mkw+1+6Fdf3epeZfNRWgV7YyMoXWAZ1hoV+bYIhRrDRgEd8iZsirrzvmY+SYbPMuMqRujbo
Sk1RrLsjvbxKlZPiYu1BiRACEaUPWix7HwnaTHsrdfrsLnJG0gpRhTrmhY2x7rZDnx9vRtKLfnHG
SGn7m4tSu2bI6xvhtqASTLgUvxr+g+9ODm+M9ReKf9j6Pmbnpqw99g8SO6rL01b3Iiqqn4sPIAMl
jmb8rJ2ovqEd3IsAQwaITY1N92+NTfNDKsqFU4FbCm9fSkDinJU8CjFdnzZ9GGVGwhMdOYbt1NIL
F9W3Xpg7DdOn2vgoEDCKLgOx3nGDtOuebk+HjQOP+G+i/3QVeqXpP+F2QQUaecNbIWrO8RjU5qfE
Z4sbkneJaN6Trfon2goPa51JXFaOiLezzLqCUI/K5QDUWImzMTiDDqQoq+Si66qk2MUk2DfbrrbY
zeIXoTYLkINyxzzLuQnH1EKtippU4fX3Rfoq4qR4jXykgRvLnfgz8kE66v5OedeRqTby3RdsJrUm
bvAoUydwN025dPPGVOV4nXZakm+HmcYXEum4xR4QT3wvA1uAgxdzoOEYsbpq6GXqf0ZXT91wsPXu
tW6sGpeFgq8czLqbXC45YcPBpI3KC1048d0mxmchwtwonX3p2leZLCmedEOWBBiVtSv8KhqFbopd
hQ4IJOAY2/+mBEO8DPHnNtrkil2j1DU7owKk9SSkM4c2Adqc9387R8Q9Vmz/vWqM2NXmU//CblaT
W2FF7LDixUY54yd2cj/PVfyMy1N+qyVEBw7p5WhtKVcwJtpMsWj7E8WOUGmzSzSI41hmMIrJPzDm
sEk4OCsIAxhzLHg1Pnuxt2tPvxQKIUY4SVeM6HYST4bj4sf3AB/J+jKyWaOUrnJE3XIg52UjYep6
mwXt9hXdYRPARclBJGySwb3RrUyLkXC17ltLbFW0QTOn/5xbTq27oen0tx4A2F9jHppfURxZ8gBG
yL1RI1nwG3OMo4c5SX1jX8ydetLYRVBxkSlDLOqcpggzy43bPQdokqopogHdhuiJQmUaGoB2ktIT
wd3l+AtrOsJL5qw5hTrY+mko4x47lK16tTeLodOJYCFkFshEv8xb6oLQayLNiXCbRlX2QCnA0i+V
LyFqKDcS3b51c4J4MGXeKYC39RbGCBubJB5MjZzkqrAZV6xcIbEf8b2NmdG7cSRy19WRYZKYPi89
EQHagh8l6UTxvVS9/UfoLC+sTL3BftnEca5pRCVMxpIue2tx6h+k4pTmFt1UGcyFtrQX4Nvz35br
OzfmlKvbGloDZ2f2w84OwEr7gsXLfaoGIN7E4jKJ6TZwg3MChLX3f1x5paGLphCYIBLUD5lhCfya
lFtWQUnoCV+HN8p5o9y8e7IoGL65oxzuyICRj42bTrds9aZvzeSY475DWbamnhleuvE0uuLUY3To
P4PXNPuB9KZ/7bB0N9ESFc4OtU6k7yQxbfdRN4xsnwvSfja+ZkMvcYw8+g6rZoBSmrDEbnrEVEOQ
JkK9Gr07p5s+BxCF9XiabnpZ2l6QUJ9z+Bji6DqTFCIP9qRPJXk47fCrbMzld1FPKQdSFgbKhoNf
fStialC8bWbkr8vFa//h6AFik6Ra77s0XRAY+iela3YHWLRmetcgCO0rBMrR1hkWxIxa157Tf34o
TNOZhtaGhoPIQPTg65//R0Slm13Z4OEr8MJE6TWVPhUi7B12X9/RO+j75JZMuoqu4aJ9RgG6Nlf/
c5lGT4Y0Uisko0inXYM/Z4cUr/ujNV70TUM/uGnsNVJFkNfUTmsdFtGy9kPH8f5kA0bfT6spLlwi
bbmi8pNcFoUr93Ly7CfLmcczHY1PXgBcEfTvtLfRxzonHe60NqRX6XDkQGyscBVK84C121DaELnO
PJkPX4vDg3EM1Cc0uXWgSMdPBjxEFGFaA9NFlXEVTQ/ALRbNi61wwCeyjQuFW5Kybl9RRBPJt9FX
qb4lWM4AkmDq6QtwTxgcZN72Z7rOn4wNX3fs9feRm4oW9PinGdki6ihLcW/LKrsCMjYRGNSd0YJ8
8qwBLqK/RwljkFlxcv9DlhL6VlNi8iKbCtNqBmtG9WbldnGmgS8+NjNB46J01g1iNjzaQyddGIvt
m0JwwlHDn+yKNbkXz/iQsEqWuO4q6CEUz1goKYZjO8/1P24kKYtGQtfGjUkhMwnsOJ7mbcm4fYU1
V2EFijrJcbl0KaZ5eg0doSlnAENJZlFciroi+e2mCTGl5KBbzbb2LEIGzQld1cae2/yNKjpELivN
5+kmJyHHCzgrWhzO06abAhf/DtfwM90Ne+zsKYKrSd0QB95a2yEf3SdB4FQS0EzH1GfOlaFfQe9e
tzcme4uNMnQOlzAf4pe+941/CyTLBw6SFgijNiXeho4TxLpF4rskgPKCLtk0hfDnPHK0utL5iydC
ADwzvakNLbZQ/uvQqRoNgqFsN/D12jbCqepJVrZxV70po2rfmCLVPTHp/RwSQ1C8AgfiOA9tg3wd
n6OisaslPdjrxZw5DhqxldiBKChDh1FlKz/An1Z879Ic0Ufd2W7GmYgN28VIXYLMV+pcZNgvg8IN
5vl/IObUj/FMw3nbwL58o5+sI0VRSyV2+jxykjZcyQwKRTGl1MJeZDN79E7Q1zbtK/yt8ZsBB0Oj
hZBRrW4HR0CjowtGKhONwxgYr+ZVm0KTBa+jSsWtVZB3ugUHNMUhuqwCR3ifVE85pynOixxur7k7
PI7NwPkRKv+gbWVvpf/youyf5imfb1Q8Jc9ZbCJSykcvvkqHQq58OurwXWRRqVN+Sy+dVL7il5Ag
f1NlD89nJp5TXSvSAYR7OkYfl08bhvbx1+1Dzeikn4PB67Nl2omZm5oyr/9nN3kNY7elP0idhzS0
fdcrNvAetdp+a4lIuzLyEYXDmR/0cSagkYx7BYkNzXHmm+MfZGhm0tFSIfMsixuCAxyXU5e0XquJ
jg+hYuKqyXzzzqyY+GjUVlutKJ+NfqIeTxXqsiUON5ylpKRqRdGZH/f5b+NnYRZxUOKfzBxTVXtV
SdkJE3Mq4Fh1yc6uo8fKy6btmcdwqjNa38vaI/YMD3kH+qfjx4B6KzNgMTVs1UfaerPs3H9EDFAf
KOsMORvxdfZaRqkzR+0cJjl4GHn8tgDuBxZEQxyekdKvZWzO235FYHkYwgM7o7hfd0b07czPXe/8
eGW3TGxidP2JS2QiWZ/cf1b2CfFMwcdbBxpGx4s0axXMSl/upk4ahz5Nuh0THNFobO4vHX78loN7
f5nq0atfxn6YUyp4pBUUU0A09RtPxgY8qdJKtnVDTlgxiXO09HVB+fCDsaHwq5HmWafCmWYsxKhG
3EcNRt5dncZxADiEN2s4v+teT8+9z0++M4TjqBBWKTOM35P32esa5VMx1QFQp+E240i0rS2r3Y6l
3R0QkNm7tl/0x9E1GjIc4a0Rbtzt2TOX91+/qk9uHAkCe3IXOYSN1PP4TeliLieX7mBgi1791TIZ
bRfYMTuHrsahhDxwRnm1vvmTB43QGb0a5XXu3jrZPkzRCk2ATMAE01V3DviC76UzuNcwrrP/eRNB
GjcalFWJYvFSTzZsnpZQyR1pBepxTBpHaui4pCMW7E2V+v7u6+f4cVtEAdHmQYLbd5g7T55jTklX
j1s+UDAYoCFw+YNfzpczxyjxyYeF15IAGVApPhuwE4lQnWP5yswUgdekIjuoEAO8eoghoy1t0cWG
/2mKPjAsZ5L3YulTzrk2uqVN0WpIYN2cfM5t0QwtSZp0J4l3LJ07Y/ac50FmgN5WpG8PNiOPX5ZB
d8bg64f0yctnKoftzuyAzfN9K/afaUFr0pRicQJ9DsBnaEyTdksaY8Veqndevr7Ux3GNAIO6I3t1
3Kl4V47HdW37IHu9BWN7Ny4XPU7vAxW68tCaSED6NP9f5bYMNZ4qxUAOTrj6Tq+XRbjVeypvQR/N
9n7sY7i7CFC2RDZ6d+mCre3M4vNxJJBBjg523SFzKjkV2w9KjK6QnAcLjAPUXozoKSO398bthLvP
ZU4jo4/V0yy8hU5VlRdnzgGfPGBzRfasMxiYnjW57r9TfBNVjcU2swQXWNm35pjFYWW03WVs6nSv
TPZOX7/Qjx8YFkkuhbvOW4HwJyOf5lypd0MF5E6+TivA1j+31/g4OlftH4htxMX4H82T4yhVkQ7n
aUNwKDXAzRQN3sE30gaIweKdmZo+3gyXgi8PohHTB9lBpw+vB+HWApCbW2JaJQsEM7//v2qymZH0
VQvqYVTCmXLqIzDaNXZu7lImi7R4buPKfpytjDZiDvvg67fzUT65GhVIEOMqxooMX+/4P5/24owo
fcAtBtPswM9EpBJ0A52EFuVHQb9Hj38UpTaGGaL1XVYZCYQZo3HO5Ld/9gpXVD8nZ2c1qp3+CuzN
q90mo9Yt1JYe33iwsgoCW6KfWcc+e4MUY4h/ZRbmMZ+sY9hashp4LuZSLR0PSCkX0KKLeWbQvx90
j5fLFfduYg3HR4iq9+Qy6Gs8Y3AJX+YgMfR7d4ktwCANxb6NORnl1ujn7qVWeSwCuBL6W9ro3lOJ
C/NpihGlWXHr/4kgI2cB1aURpvMywn+I61apMz/1k0dPfZNdMD5mDGmnD0RmdKsQ/gCfLmx7mwHJ
2xAPNB/aDPDj14NtnVpOHwqdFlxv7LxRo5+85V73pZhp6NAcH8rryKnchwQ24pbCY/atI9jJRGAw
yf99bAnH4FDLOHdX38HxCBeL5WdIzHjjLuD6MouJpPEmSrHe4p9Z5j/O7fhtcDmw1ed63unHBN6L
6GL87uT74qEMaWnDyYutNmNtLh3psy1tEnj7MTZ61DB1dj+ObW6fecyfDHEDgJrDToP8Nib74xvW
0lyKd1FsK2R5Ndejty3AB5wZN59dBfsEr5Jpl/+djPB2MlK/TBNsmvYkt+gQja0zmsaZe/ngxGUu
BHe0xskga2F+P9kPQEQqkZ6iPyvntgul5uQ/Z07kHVRBXz/QPki3ipS6LV3tZWcIA0YBbe6AjqZ7
lXkgLBVhPUGD3ivdCKIQrrEzo+HsfIiuxK1fFr1oQkg6LSxJOjtfD/hPvi3OUawVFCxYAE+9aOQU
J5MAIR8Y0nV3FWle4LX0K5qQZ6PFPiikqfoalGI5BnEo4OM6fukYLAebQhLzuLmwm10GtGL4Sps7
jUPRQzZYMck3SfeQd2Rwu7ZB+1Or/Nuv7/cEu4d4/L327K7ZuJSf3dPIkMaZEAF5FLYmlTtyMyPz
vbHrmcBvGckm1LzkH9goE6lcru81Y0wfmHysPxNc1VUII/i/lpiAusS4WRfWoVtw7gnUMO0+GkxW
d2QqE2RQl453VhTpdkB2vYFvm71Ms6jODL5P5itzFZtjjMQyAVfh+JmqCnUXlvU80Doz/Ub7xXuC
3YryjIMQvdZce7ZpFp/Zn30yZnAv6ljAvHXxX3Eu/12Qi1ohgx5ZkGEnoCTpRXYt+zW6wUv0M5fC
p8dfdjIjg2ikSuO9V8ZPy0Z0xPOkBKu7mVokPxtwh9RGk4RC2ZAVKOD0oabRL/GPYYUv8/w5zRd/
q8dm+1Al0kfuYoaz32vXXV+lfKMp5v6wEkv2vDi4BujBFQhN/aXthq0pXaPdY9oUBElEtWlfxqA8
fhp5LX42zmL+Apklyq2mZuN2QHqvUYq0HYyiEY1QjDoStG8vap3uG+E9P9t0qeAPFMT8bFzT0O5V
IsYsEFCyb3EjOt+hnblXdd6QtoAVZbrN24X62OC14hbJeqxCazC0JHBV20Ck62vyIEqj7jYQtsgL
iywNjnvTZ84zGDDxOsRT891Ewk7yQOM28+MCiNs4tFpCMc0tW+1SjQ2dUiax7NL3EzBdFn3ox0KP
HUB/vobqvEvGDqZfD9bsriYVBI/ouLh/MVIU3UUbz+1NwkmrDdEDNVGIEV3yCXnj6KOZKSOAdbXA
aSPYg7oEnJdoDP0SBVeA9RoJoeNXlLRsI850LDvlDFgBESjsWhuopZylVm4AIc+3pLjk5k6JVH8r
G/52bDlx9tJFZTyH9Me7n05dwjnozDjPtm6hJenGKSr+Ur+aFiNkD9ddo9vyNEIROp3skKhSpJJq
CgicVliUSRlRzQq1bYYp8Ca1qP3SxegbEdkvdShoUl1ypIvmsGm84ZtYm3+BRjmA8Icpaw7QyNzy
upyG+jIqaVED3bPkHwrOyxK0UgdJmysnuRl68gm3uAr6m6L1Z2NPFsiqxJt0tNkoY72/CWV73ie3
du02OlAxCyI143PKpY1+cgDMSCVcLzYT+HBUFVDqrO2s594faiBTftkZMwBIwLeIR/pm1kIk7ZO9
9bRxeWvI5Z4CpQ9jGqZUzdAxVGyhiTtJqSMYE7JR9A4epb3R9uM7Xc0mqk8rMmlMjN3cBg2w+Wxb
605BcH3LsbOtITduFvi/hD84YlB7yNSq3IrcmJrdivttt30jQSJH2IA8BOFSZgEN73bZlc4IO6yv
6sG5WGidUvuXgpyvwUsQkjH4gP7OSW1eEZFpqbDV8/lH14louLSNRvWBljuFu+2TRij6lHbh4xYm
9xFCekXOPRE3lEXaJAbqDZiscy7gDNfNrdcjxd/Tp3fyG0PO7jc00q6BISx1q8PSDIiMY77YeZt1
3vgUu3VsXbAwWRDxoPdf1yj7XwG7Nz+JaqlJUGFdRAxWYuMNkaU2YqvFTm/e+X0O8SglNwwPRxr/
SZVePUNw5FTiSkHSliVH5sZO7xkrGUkS+tYbLACnXhcRDjLP6kW6ueEhnhndvy17MBqSgwT2nC/a
WIed7If4boDaDCxTp/KJsSHy39BTRoiLhuzeRuvzTWPf/piUY7ErSUayV1ErHVDNA4K8KWwlLrO+
7ADj6078Z8b+/A2JRv3y9fr6yZ4Lhy79LjpfnGHck52dbanELhdOupgFvKBgL3lbanr+5+urfFyB
aOsS2E1ricMhpp7jFSidY6R0E1fRSGgy2mvSWmij7b6+yMdbwUltrbs7an24OU/WVqFAhs8Wa0ZD
b3brtgND3PTPNT0/uRXULHideGg+x9uTXVEm0ZAlYEUCOoLdwVa2vnOyqbwHPViHX9/Qx73/iuui
MEoL2MedelJXye2KXSxMCBSlNbobe1ScOLpU/66svrvJSpdx0uOTf241sgEu7CzWzmxXPlr33t8a
Tly0ezoco5PhUfpaxqLcF0HGMMbIIxOpOMLnTb63M7dG3mKr6OdYYhmglKoQItPHfdMS07mczcbq
97z4dl8VKd/O1w/nfeN3vNFwLeBDwAjW9gJFxOMxVZOj3E3AqZAcSevbTGtIv5wHu8ePZGS/wTNa
v8e+aEw0UwM7BicWzEF2LWsr5Cy/8jQTv3olhcftIbQkK7f6K1TOJxtXF4WLb9FW0umlnionELfM
rhjQnIvcziqSe9B+whyI/SRctBZFCcQvG3GzF7ndxjYlMSYz0lUX4b5mq0Bl5vATZ1t3Pwxygafu
RKmB5tgx7mxrqFD0JBN/IZyVghQ2zbb8jdu2WrvX/CQ/qAY9ywZiA4S0tm8beWZofiLYWPEMHpoE
anBszE/KVpnvq2l0AOPOymjIpVC5eVNFcvjjjHp/O0cAp4OhNPw+sEDe/K6kIicxywSo65iGbrig
PXzt2MJszdH3tIMt8v4xcaggcqZa5e+A6SHff/1OPilNwciiqEeLl/4hVOHjMUO1q+0JA6JSuja+
DPIwnjzSVoLWrfInOfQzClRd/F7yJf2RWGa2m3OyjM79io9bZLoCOkVpcD8USU6xJX0D1CMGSsGZ
Ph+iK+C8fhu4EApoGdiSdpfBJpn8DcLXNlXhdUjrm2UaWbsS96GLTevvmcfyyURDwc60LQ4JdFhP
uWsDmaZRnoHOg2xKOjiJURelrNFIj6RexIY1XWZm4x6E1+rbvErne5Ul0zcAHhhaRK7duVUEhBEj
85Ya/HzBbj/f+SJy9nQmrBtFu+XM8HM+HDJIuxbM9fgFKBicOrSFhh5lLFQFH9m0VlO9OiApw6U4
L8UzoQDnTt3ruDiZa2hdUlknjcCmkXky1wzEY7olRNTAoUJxi9YV4qmap/+51oPyDkYYtT3Qau7p
0akgZcroK9IQstlO/NBgQ9/SjFP5C1Zwg23HMnmB1Uqn2uB1jKxgwS757eux8PHJekwha3ld0JYT
pxKYxS2mmZ5GRtPY77+nova2slDzi00M2yW6xvTM9T4pa3I640j83humq32yyLmDWYFbo6zZZsL7
5UMG/8OiJx7ajHNfmxTWje2YLVJ6awhVZmcHwtDG0Mo929r43mAgUZnzewv02AGAuh+UfeWcoTO+
n8qPXz+EFk6kaz2bHstp+5D8DjQeJhUjr6tFfZ95IHK3Zec7vx2zIR5voOF+r4tc/jBpJ/obdERo
dlyztm6QNY4dMh2zlvgW9AidT72aqCjVtz9jYvQeqgIafddj3gpMQ9qXCUa35Mz38oGSYjkIl5m6
eKuUApivjye+Oet8I04orcm8RtFZYYxgMUlQ2ISjclZ35EgU08ZDjP4IpTd+QfInRqTb1nDjz109
ndlYrB/MyRM1+EVEgIARcXm6x79HGsDQp5n0DkV79EJhUcK5pKwr6ubnpBkfmHXcO30VChI0gNeF
2Di+FtzoGb8G9De5kGKpT566rBaneLLdPH0S4CsAiyNJ37MuQGb3hLwrTDu+ksJpLtyqGw50eqvb
3Ff+Jk/b+qBp2XIhOCbkZ7Y062bq5KGsWjoIjqwOTG8nG1iVIMxS0PWC2Rz1N3OSCvOdrq7qDGKP
K7UEJ+rQHMhkOJvC/slnzx6T7aRHhCSz3Mn46PWImFMT+Ldm9o3YJbafcnpCvBGjz61dkqh8vE5R
tihkR27r/xqyYfzm64MkTgFlIUGGWiWvNQneP6QX22KjGmYkZ07cCfPMaF5/zOlzoqXD+gkjjzrT
yWzsymFZkjQtApM45muO23HoiO5cNfqzt0GNjknQtgn9OF0U/ZbDJJb+PPDienjKSxevKi2gPwS2
OfdKttM6lCxFQUczztA/Ptl2s6bRrqO3uSZwn9KAXXs0J2tkJVhk1O7ZZ6urDJteIBMNxzfKEIin
fh1NO/y7813ho2XYZJHZfrNqj3+fo/ujLZPuXPXys98FhJ3xhTqEAvSp9ig2/I6+GplMnOozKyzx
zDwR04uDKgfwbSRG9svqyOAzSoPqa1eJ5z7X82lrlx6o/LZscK/F8pyi/JPJxBZ8NpTyWUX4go4/
cBhHRpMnmFuWrF+eyAaqthS07EPu0SH7enn85FIcLuHmrUI0H1DH8aWcWZiocCMZ1D7chq7pS3KU
0vymHp1ze453iuHxMEdd670fbd770CfzVhL1vPyEaL6pKaz5DlddufVpAmaHRMTNLfZpEqTypMHt
pNWK7kPnRDgupW++5llHJaEul+S5Rf8hCInok3vTAxuPz4w/DC1XGzDLZUt76brZ/LoYJkRdn12O
Hbh+qbu33qBMZ6foj/xAjiRe4UDI1wI/4wtk+t+G3+gvONT0H50jL2nOFbtlIGJrizQxe+nb1Htd
VMvnEamijfckmUh9F6XKfJC+1G1ErDoKStUy/in3Zf4SZqKESaAVGpthrRkg1A/amm8xNX70V6zB
E/ucKAYmJ/pEJLXQDOQMV5VkxoKlB25vi4qUaDDRirIk6qWXNOqMFjNQPP2KSIMsN2waCVKuCHx6
tcnazTCr4mviP0+1NcDWoT2JWW/6VxjMJ3sLIcOMEdMpns3Ycc6d7j+2AviEWJNXRCJKkVO4OPZw
PE0WZTseZ3SQvbBCq/PHXZPbxgWojxgH4CTPLDGfbLd8A8UVoiHMOzp8oeMBnI9Tv8iODZU/Y0Gz
Ub1e29jK70lWc6ggkhMRSnyPaI+14YI4BI+0hqLfF2ZpPHS6v+zQylqHGGMTJzu99a8r0Ixnej6f
TDPvgiYXUK7rosQ7GfmmTU5zT8E3cPGub0l4z0OKZmTTAyD9kcbucIuQyUNlTUncZGN6V2uzdl0M
zrRfSoIpclFTw/76yzc/fvqA7S1Y9GCZKBCcvq8eI4eVYtfDd6y6G5FMWbzWy4YqnEq9+Iv7eZoo
kHhZusskQZjU2evU2HqiEnHg9TlxGlB0CAHB356ili1SOCM+GT/PSbriizV9ZDAodJE3phigkkRN
p2mhsAFS4BjmJEojzhzt0Gr71L/A3e4SVNLCBiCE3Tf/pAvZjZslz7O7bnai31JVfb+LfWe+gxjb
XtIpa95avhr18PWT+WQg0/FBwsWJBYPIaZ8Q9XYMFqWVAQHqZDnXpvrDSVWEXRlHpIaIgU5Lkp3Z
A3wcI+YKM6T5TmcRQd+aa/DfplZCUReXqb1umh+xeQdq2Qy8EEiZZ6b8T4R2R3KjU+JdnVVDz7ms
CcIfh8e/j4fDfrMNLsZN+DBuzoiBPvk8j651uvCTgphG+nqtq93zjgvt9/t/T1cPZy7zvk4fLy3r
ZSz2mSDGEGydPLx61GOJNL0J2q38Nl23wXw/XNhXxW4KoOQEMpz2QHQO8EvIAb7Xdv7b10Pmk/PI
cUH4ZAtXI0UcU0FBuNz8etwc3oLtw5lRKT5+r8eXONkVdI3bd/F6CZp5myL8i2t4+3fYVJunfJeG
EKPOjJP3CeD4oR5f8HRv4MUALylzBWRdb5dQheTk3JgHAMUhsS279sa/FXvtMb+YLpKdFsw7f1/v
iq3Y1jt7C81pU93MF962C/Uz8+mHJ+FSwEUxtHad+cdTrWUkU2TXoG2CrtDKQ+Rm8hL7JxHsjXvu
XPfxsMUF6Pyu7WaqJWyRjj9L9qC0yFiJA68CS7aNJq39QxNKPKdRkv3QrJ7Tlh2DZQfKNj7lo0bA
A60H+yYxFvGnM8Q/p+uJgpnN5dlu3flv4kj1QLdneT0zBD+cIuh2cIigGLieiNEuHv9SFUnbTlui
cmNpeygb5gpYWT/Oo72zRDunNyLzazekItH6hBylyF0iYxppU3PGockAUnEJ4hJ4O3EF8TjekUPQ
nnlz79LJozHlUhGhFqSD3Mdspp/8yEqphrdn4qWnKvdzorb7b7ZLjDt+aUSvhD6BxHUnZ/4dN1n2
Miw6DC1pSI4DgK08i2hU3KBB4RYtXhkxlvFBHxok3mMPuPAAD5Jzrr9WMyxfDXco8SFg0XVwJRqj
Bk8R5CLyu+FrEaxg0J5uMF4i7dz7Zr1Y56b0dWyc3KyP1QTYgcfrQO10/EYsV1XumE9QH4bSOgyZ
SK711rJ2JZnlBHwWXkhc6bDtBSS5pKfo72PR3nYEH/y/fgliPhaz9Zs+nfIVm02T3FsAqn355tHc
3hi23CeGdhmnsdgbw7RDiXVw52oM26WkT1r4Z4pO75ucD0+DIyApOKiJUVQcP42IRb2W7vobDDne
okVhV5YMmf7mQHKLNjIm9xcNEGg9V6eDGIMeGnVBPAnSlftVIxSSoLgcxipyL2Sc6De+RWM5grR4
3ZERtUuriACrepr2RUsRdY6og9Mi1UFE5AVJqhbJpx5O/bLtADZI1e68CspGrSuI4QTOX3ldp16+
/ig/zlTcKN0SDBGrgPAdh/0f6WhGELiSvs0BQPrRM8xVzhN17+6KWW8f//dLUQtioBmmSUX3ZLaG
kJST9Yx7pLdo2IrCwXaqYAxgcKsvvr7UJ6+SQgVlyrXgz52ZJ0uRcrU5blE/BpWyozDv13S2QtZ7
+NPG1rBjYvIAkZDWN0YIZDk1hYSnWUTj8GGOYgXRacSu0GV2ceSZmc35WosvJ84MwTDW7athYgWE
L2HxjSfFUzFN8WPEwWOrciQKMm9ioKlWdkVmcr0j0aynDd9X+sF05vZQEehx3c51c04K9EE/Rvdy
3RCuRw104aflLDHD2KSkXga5Ozt/9aQqqhC2l3bvNkX34pOXWAYoagdtX3ArGNspPKcX1JTYxI1F
Q38YjHzPPrrTDLXLF9t/SBAVkDU6WvpFIzyciO3oJuWmRmj6YqjG/P31i1vfy/EnyEomBAX/9SOk
Mnb8CZo+RbGE3Epq00N6K/poumszOb+5s08hcUnPzTufDH+uBzoDD+pquF7//L/D36M51Q5RGejG
EBGkN7lRYI0ODCC7zOSZ/coHtjxQVio5NMptToP4a43jq5FAiTIh16oAQ3m085Tsr+I+1V56oFRX
2EqxGec4HzeTRu7fvPKRyOIEmtKLDksjiY77r5/2xwV57XazIDNqKFSflnFKrx8NkiorbPhoj1pE
G3stMcwzV/nstvnqHXr4DlIB+kfHt02kRJ6XA9Z9wgW9axDx8bfZaAm4gzxygNlghxE517c1zLv7
2SrpH2fDdG1P2gC/cerO7ITXIfR/7J1Hd9tauqb/Sq0zbpxGDnfdUwMEkhKpHK0JlmzJyDnj1/cD
+VSVSanFVo9vrRqUy5ZAAht7f+H9nvdgifE5EBIwJY6q4JB0383RMMDYYzgFLK49dAOdpbGUV01d
dZuqUayfYmARpHz5Vu9d9SBKY2Ak8YHl8P5ZKIaQUIvuEI7VsVutfPTlCFzgQwNEx5Bk/1a3aYJq
mCzN6Rrlvs7G4DHWqtBD1qY6vhXFbLuR8RAxjnnTtFPiTWqRr1ICNtbYJN2ZoS8dUW5/sMbYkphJ
II1fVtlBiV2o+0rKlZD2soQ6KdAFbaPBgz+y4b9P41BsA2bAj5T6zjJOvv/FDXUO5bC30CZQUHls
MrO5DmVpuAcrHbyM/iR/k0u5Tb0iy/K1nM0AJwAMcT4QooV2oyTpdVyhLbfTYZIearU1DELiKDo2
TPrB7Xg7/BjVWPqOh7qcsGMfyg0eUEDfGeqalW71pNJOPl9tH2xrtHkALYP1lvkfyzvw27bGBNBE
6QSZwmQC5Zr7aPLmNEazr1vSkcjtoy9E+EieozJYyLjf/qXMwppRWLCHTEYQ7fIpRXcK9na++fwb
vU8uKXe8qXJoLhElHsrytSAqc0sFDzVizHGDKFDCVUIGIn2LlGToV3HfFKYT9eGAaLOrRgCEhVF6
qd5Egit0ZRWBuVxMiEUMsUq7YjQnc/0SD5ivv+kKYk0GBRGNUzI5OFKwfgD+1zKbVcxom+nnWVsg
R8fcrT54wrQEaJQw8cEg2OF8QBEWstlGFP5jKcgBCYqNpwhqViGrno+9wh/de2gY1AaxPKACdNiN
rTXYUWGakV2XA9nAkrJktZRf5Bm9kbSQAEzOyuyaeWGcyQqWhUmRC44fqNbFXAWC24k90W9ttVcj
yr0jYftHn45JQ/ZypDgKHYKDU1UqJytkTC8HKVv7nT0jFH6V50D/TqgumWcTcZl+EjOPeY6zq1p4
bZr317pi+tADeDV8WGBi1timMcJ5VsDX5DZUF+mYsuuDFwWICip0Wu7M+xxmF0UAHm5RFznU9OqT
TmbAeFaOKl0+OACI8NCcL9uthjnU/uuoFrTD87GrnVyswZRmvA2j5TeujBsfjbMocg2ocOdx0YTn
BchlOOU4WH+DuPwwS4Liok4rj+3N77NM9DSizLj7snZIrvc/E7TdGjUyyoq+MIarUm2BAYhV8hMW
+LxSh6nbILnzhDh7bUmnPXW0yvVAQdk7soUsccb+yU/5TSUMQcpC2nt4RsCXzSswyHhcRHl1XXRx
sa78OF5bvVydtNQ+v6tlKtq9GYf3cT9NzDAML4kpX8kDqCdGyWGZS/jvKUBzV4XJdOJIQua16ih7
3ZwER3bW94EKEg2QKczqIuRUtYN1DTLZ0sqcpygI6JhbtrczuLzWNlVGrIcYllwL6WAeaYS+X6UI
pHgx3u4R1aSDAGIYggWk3VWUP0ScngtNPUfqqB6LhN/H+TS/ZcaQl/kSmeB7f0m0QdSbSd8AC/Ot
9HvZUlIuEJE+muWgnoMJheAEPtB61vUQMjE1FVlycg1qGnASP73Xwzb83oAsOK9gkiG1bkaImzgQ
GQ+fr5kPPidpCOkUSlra3ofPoEi7RmjFsiJ6kfxNynDfSggz5W7IG+WJcYNjljYfxDE4YTBSTGCO
VRHqgP0bY0oZDtcjuLquzNLEVntE8pwoGPalkjo/mnIdoGLT5ex7qcbTJRYnxrwytF4pPPoViddU
Cv9HQZgTe3UYlqd4ZyevpqQRDHx+a96fQMvhhtqSVFPk7D+I6pe+JD6ldGck5k7oRATheYAzNQBJ
+lhfvxQucHQ6GFIjWzu4Kb0WdXGkUJjp4dp4EDeBU5lxb0/6eKzd/MEewb7JoBdCAB6AfhDOyI0+
jWpBt67tVCzuoTNcUzcwv8+KHJwKljgBjgacTigVp8JjySM8skt9cFuReBK1LeGUzofYXwCBFaVw
MkXIE1JdeUHTW26u5oltqX1wJEp8T18ygP5yIfAmhIqgE/avZeYx0jZ1uZaf5KZTop5/zWv8km1I
/W1rJ6MiZA6g9NlakRlrg2ewDc2bMtVxYRAEyKk2cSZ2rnplCSCR6Sc7emaGgQNMsZZPAowDIbQH
XeVZgVz5rmAN/lOpQ123e8YgLEw1yBCOrMwPNk7EEkhI0Nkz3n048hUJGc6TAQb2czqN39RJLE7M
bACyCt37Cm0VkwnSmNx8vkY/2Djx4kEDT5RKd/kQzWUGFO3SmXuJYMn3SkTmthIP4pFs6oNg5w2s
sGhHGRIE37b/yEapG5JGsrgMWHm7zjC5sMUQ2KkA52C2I3QKJ+SZ2omlltVpKWq0Ia048rAQUBHy
AT1B6yrabV8ba71PgurYzv5+/ariomWUWFtUVA5fICNcaqgpw1eVmJk9cG/dQoVcamj0ZAltdBwO
DGeEWa6L+KIoxmoKjEGC1VoxG63LvhHYeZMaTxhBAKjoQ+RyoZjcf/6w3m/rKnpP2rV0IrCEO+zJ
m6lKL7cUmRDDwONJT0OGXEDAuJMOr9huUz1cf37B981TElP+C+6FjYw2yPKJfsvIEiaz+lbAKDQr
KsWDmKTDs497p5mU5BsbKLadpV+bnhSr1amWjsOqbnA47EcluO7ERt8iz/i6EpR+P8QFjZqMTrPq
8P1XZjOMg04W7JpmCLy7xjR+JGUYf/N541+X18v0mI2L8lWkFpmGAkqsbihOZcXK901cNzjK0HtE
jeQ/KAi6IaNgVxKftr3Aef35HXy/MdNGY0ckhKaQwuPbv4FD1TSDWIsC6tMeY5q+SQdH6gfhlnFV
GYCDiO+AGAAvdPyQsTpbkmpj9flHeL+0NUVH90RRGUUqFcr9j1ACbia8BlnaBOWzIVjS1uqUH8NY
tUe6xe/3Ei6EzJpDFfUkKu79CwkhhQgWExeqB9+RpCRGVUAH4vOv89FVlnRERX6IkuAQGiC0Aqxc
gzxHSXxChqoFtRvhL/DVq7AnssIYA1224sNRWG0aRBFKYuIYTSGtFinuCl5qcCQJfP9dqA3otKG4
LUt/4eCOVaTDizEBHqtJnm8p/lWuiU+G9/l3+WD3pSdIyLpEB0Tm5vIxfnuLW6ubFanyGY0eEuss
KsfhNaCozPQZiJmhm7QH4JCxzXg0tr8dfNNU6noXPi/xdF7P8LNjf5sGlJmgnRpHjvP3y5MkQWKm
gKSBBPBQn8GGLPl+mjIHrFYvfpLKYNsa5To2k/bpyH14n9EtFQ5OV9p1Gm/lwcuoQPhjs0gEG1Bp
u5LqWUrsWJKb0w76stfGdBRptGiKo4uj7Pp62Nx2TR3cQ/mWvwwDAXpBXkcJiu/OoX/wTOKcqsBA
u4eDDZGPKs7jiS4HyZEQ9P0gC9+XmJxtktWDiuPgKwdCN/lJBZY1l+vkzuK8tyOT/gpwbhRbqhhT
eMBQIWn77kUhcXRB6fTfP7/v758w1XpyJv4DIAAs3/7yY6KcMdSI2bAeZNsqnEgBqVl0ODhUx+7q
BwfWgvrB6pdwG6PWw1E4zPDYZ7M2dUzk8Z2rFSkVtDlKW2mLew5zMkOoaT/TYjYimzqVeiZVi35M
M6p8tlUcXmVUfn2M6yICLePIYfBezUJ9bdm4kP9iOK4cQhnCoQ1CX0lJhTQ1ah3ctoo108zh7Sxp
wg8wnPC10g4TjDFu+0s1jzGz0jDTtZdexJdZHUuxj3cBD12iCRhk+48FN5I0FNokc5qxS9FvqtmJ
Dqf9q6fPorZl/ouyIvkhmsL9q0h8E5F8NGdiSRS+l2lUbOmDzysz1MSv7qZciqEUE9i0yvUOnz1s
S7Wk25Q71qCEbh8rwZqM/MuVY7CvcLvAXaJthuwi73+h3BeicRqg/AdRWm5GInTHqE3D/fydeRc3
UFCn9EQBihcXIfXBexulxjzCsS2c1MzHuyqJlDtY7sG9oTTiCTp/3Q50sd6McPuZ/JmLrz81isCL
sySvrsiH2P+Skd9bRa6TRRFhLaVTK2eddrgGFWBsP/+m79Ienpe5iOeXPv7y5u5fCiFlFgoNcGBZ
LjCgyuxclvAtO2W0AOL+UUzysqr3qmkLi4cHKL4pNKFc7V+uAf9jlT2ZcMZQv83hn7s6vq4nlT6Y
dDBn3ZWTuF8DAVQcxcS/iWlZciITMYNk4TC4sCAWkHt//fltkN5CivefjC4BEgAaToenkzlw6JgV
DjaUB/A4GTpAv45Y1aKKoEIeLEdLRvxOxkwJLvgAeuFMzFY8pzV1ONr2ivoSBShy1yE6gee5VaYt
PeluXcG4kR14TjJDK1nOkReU2gQXglb6jPrHmlsOhzRDhx9I3TWCCr1lgKsStRvsTzqkAuAnMofy
K15xoTTVt6EPs9dRg0FFZdAO0HWNepiyU4JPRNI5G7DD0D5lRzEQsFpuB0yOvLxVk8gNudfnjWD5
MZiYvtl2YMYSu2iB1djhDJpjHVbxjHUDim4G6nu9PqcvZcZ2g3PBgMa6U0LHr2ThOTaiYWuFqFth
JUQKizQIMMTuBkN4KvQ2fwgMX8a+sZ4eO6NRXoK4EJ5KMdLQCShaWNidnBiMwkqdcI4BrgAQQx1K
CMVER9WuXwhRbtm3kBGJrUAAJ+IM/wr1TCyczGIYrUcVctU6C/RwxpCnhJ1nFiU8COwORVdoZOsp
YxwDR4pUkR/LJgcnqefttGN0NYttpdP89iIPGJV0ZClQGRSYpBIBYO8P8r1axhlfLsKhIBB1WBiy
WmE0EtP7BPzAgX1RVrXc2CMxyy26eZlR5VGs7+p8yHK3s1rMddC+1wa3tp4r16+XzoYmTTC/GsuA
WzNMZXc/48Z5m4lmaDpxWbW0VFklgWuiHgObKs/jfDqXRNgQTvOMtkPHwYarBjV8t4df29usMl3D
iTWlXYfnFZ5sY17C8iNPlkeXD17kbsL0+Us8NyNvN1VP2Q5GfJgUqbCAilkanlgIs7r7zspmEvyg
J8qkwJyg9h+H4oVMrRtvLLGr7hPYbcgFEVcJ2OupeCfXiSg5rdQw0hARQIXorJT+Msfql3mHbARm
ATU7WDqiIR5EWCvCGuF9Cu3AH4w74C9x4SihZZ6Xc93vFO6m5HQGxTMcadRh9GaeFXa31TzweNLF
VoPFaEx2FyemN8HUH+2uqdiLP98KPtqiNFJFBmgYjSXd39+iUAHNtI1VGL1iaV4UeTreNI1oHbnK
+1CJndBklydCXECUh6EhNQQ5E8OYUa4h9eJhXvmqha2veKsF2srItXskOLvYnMFfMao44QFqV4F4
UWf9kerQu/gQkBemAQz50RAkeTzYkiW5NNtBZkrOVyb/O/OqjZsXc7OtdH86kgq9v7Wg8ajzmACx
OHSsgwL+oFZDSti3kOhLY10qqf+zbIxjKPoPriItGQ0hL7PHNLP3H6BqTZrR4EzjSHqbrAY1UG+j
qAmOpNsf3DZiEAJKmh5Ixg5by/Ba8WgqAQ7Xfp9golLPKzznFqC4cSRx+uD7oGyiS4ncDl7pIRSy
VuiMG1hLO5rJ+ZhExrTyS0Stny/794Ibngj9UPQQywFNwWn/tnVMojVxhBM5MPEaA6ucWQZnFpPZ
9Do/90sYBmNXgakBYm0L8TQ8VIo+FM6oDTG2KmXVnXRKl/ZHXpQPvj0BMo1AnYQCeOOBRqMJq1St
+wHgSp3rHkOvppdIYJA+//YfXAVOAjIr1C+0Jg6/vD+PcR0ntGysAHsXig8EmBbmRJ9f5X0pYBlQ
RjjFoQkGlqLD/j2uDezGUt0oiVn94VJO8GSye4Xtm/dPceihhd5Ee/UKx1eFSaeyWtGR1c4pBFpX
DYbKBdX1+ZVxzzjn7Ezju88/3/uwl7tMlkpBxNLoZMj7H0+NTX3uUuoOUsUQrhMtfHReVfb6KFKv
5lGb7lD8ge8yGP/NaK+dfH79D94pSormAjMhIEWQs3/9RK4azFopAyMuVDZFjksxbmujI6ZQN758
KRrrlNypmJEgHUqHtS7R+yGWSodZRJw7gXt41JGZ1KyNYyWz91WAhUZBIZfewiIgO1RYYmyc+viq
k03EU3MSYil0H8/WdNdFWriRscG57DopuQr8IKI5LOsP6LDi+Mjae+MZ7we4fAoFnTJyB4tx7oOH
G9J2Ev0ILYwO2S06nfxZfAyTrv2emhPfmQEmo7WHasjNLUw25T6rkzrbirQCYfghr7+fBE2+MRs9
vQRSJ9cOTrsVMBQ2W8XuZ426tNKGxnk9ZKrmzfMgviTtMCoY0AbU53GNyH6a/lDLbhEUoWBTNdSP
rN/36weYHa0OAniQ1Ryr++unjfWxlPwJ6AoEM5fsQnXyKpYfmRs2j1zqfd601HNVJiaZykILebAt
aWKpMNIGzHlSlEg+rUV5Nu0yLtRzU6EltqH+UCLoHrTqGPj+gysvhXcmuSgS0uw9uLJeVxMDLLhN
jfLQ3ucxfhaqNDYrxaiUJzlMxpXqV1/ufaA+obGpM45EKfudIA+Li4bVA6bXnBuaR3BjtAe4atpZ
40czIUxybMj+rZC8t1yXORj2ex4jnQ/rsH2bkFaIcPZKJ0mk6iYD2ao7EjPMyqoKzE45mQIlqDHu
UwQ0exbjsGZSpjeGlXfspm0aXkaDT0JRlAJstZTc5tZoM9VlHkKunLGGb3widVX1o2jy+jrkVBPd
TAujb1h4WdBosbO6bBjrx5M0N8UefzShI20Q4tQrgyJJdqOf6IKNN2jFCGBX1rVdmUImuciAJcEl
01F/CsbU5JsYc3Cc1KsGsnFVA5GM5mR6rIXaCN1yjv1uMwaEJ3bOLtV9dZcDp86rTmsRDQ2ZxfLC
/FZ6rjUQPfCMMKubm2ZHaaxjxgA3bZXxAvfzDXU5uvafF+LRJaZjXoe377B/GjBQaIpR31HCNtKz
RGYwdCGl1bjYBu1m0Uwx92DI536RwGX8/NrvTm/KJHCMYcUy8E1v4uDcYKpRQBsyAwiiL3IKWrly
+AHl1+n0v3+M/xW8Fpe/vkzzz//mzz8KXKuiIGwP/vjPs+gHFrHFz/a/lx/79z/b/6F/XpSv+U1b
v762Z8/l4b/c+0F+/9/Xd5/b570/kJND4rrqXuvp+rXp0vbtInzS5V/+v/7lP17ffsvtVL7+9Qe+
F3m7/LYgKvI//v6rk5e//lhETf+GZi2//u+/O3/O+LF1/Zo/vzwf/sDrc9P+9YegS3/iPAP+gEyJ
RgJn9x//GF7/9VcU6MBPUQJZRpmX+cWcrDv86w9J/pP2DmkAOIBlxHGpFjYF/jP8lfQnOtcltF6U
uaRh2h//+uZ7z+g/z+wfeZddFlHeNn/9sX8ksD/K2KJBbEechDyGuGb/DZgQy+ToTWJXiQX8z9VK
9wSpbzba2B4rGr4lFv95BX5dC8gZ5yiWeUtysH8txGch6MQmdqm4C2eUwuk7+mTrVjM9yUmIyWKS
hh5z8atpCMrLGmOYNTFIYcN5SUHNBLGTtNV66OYQa55c9fRsbmh1C916oHua9UXsYpZJNoihrwuB
CFbNrKqOgsLS1kPKRKlVzGcM5yhXvz3wv+/q73dx/+V++2YA+ygaoZGmBX6IG8KEWgdeweVnQaJY
zS6AgKcpGIqpcUUVVJW6uYVmuMu0LwXm/7oyBexliS1QsP17qo84ROHujQZdygNP6ymwzCIJyOff
7yA4ersMT43ThnI5g+pvMOrfNsqo1zm7axwko6CPX0r86jJbw7xQssV5TmFjlTh4SLgK/miJh75N
5fxQ4U9pQI0T9BtKBqfGlMhrYhzIK1paKD/DwYyuRsp7CEOpb6muJAQWJbSk80q5axW3K7LEI7kE
PJsVurIFf5tvEtXqo19f7n/2rT/Q1v32nN9tXA9sQ/+wn/Pk963r7Wd+7V2K9icdGIBDND5lkr6l
B/Nr61LUPylTUBknRaN1Rjb8751LYeciPWY3Y2dBlLtkDn/vXApbIf8WwSqtELTtKES+sHNRCWJt
/2c/Ib5jCE0jIZUQWSGSP5QO6EmvlGGENbxEQZ5Jo3vqfd1lGY2q22H4stEpjdk9piLwEtN5a87j
JYrdYpXDBXFGIgIsjHv4smzBu06s1bWIH6FtJcp8WejquBmZNwZxNcrqWlNHV2nFaduLnbiKMh3v
6mUYtWnHyJPxjWbjSfCUz+EzWTrULBQI23pKW1eRq0JbKWErnIM0vhc6C/lHHwmrttfjn/5USBdy
K+UPiTBJlwXAlysZl5XLbojEUwg42U7DdJbZsHzqFYyR6/ABYa2xrQGN24gCeQ2n+IIhU2qmpqtD
Ys2zeTXVQ7vq9QFFk1I/6hn/LLfayTba8EKCQIHP7C7El4nC+hod+okaniTPviSfacJ4iWX1MyHD
Uz5X37EwPi3kzksNa0u8uCuMcRUN5aUR6Jdo5C8zmHVQH+fN4Eu34xS4gl6udd8bjEtMw27CurzJ
jTrDSsw4lwMEQdiKVZPk0bfeJul4OeBSjQWxEsGArtO1OVo7vRl3/QDxOO8wuaYsXrV6ZzdydtU2
wQ1Ks9o2tPipHatr8osH3Zx3YWJsp97/lhTzA/63J77UrqeiudN6Gc6usYJudjUF9crA2tbJSbds
o/jWZB7ZF2tD8C/6vgDOLIAkFr8p6S6oXsdpdosq3iVVcS0XuLWXWbA1CiR7GSYnZiBvKRDwSSL0
w1L2k1LPMmFl64J1TqzLyJN5IVdc0Szc2ZjiTWDGJzMjj1qfwH+7gLnPrOFFF2ge+vrnLMlfcmN2
hfZKkOOLGA/nad4mQ8Lk80aTL8EJu0K9mudvfX5ihuN9KM24Hio1lW7hJhPl57KQN4lyoeJv58wq
k81Wum6ERVBotI/QaFa1APQkKO40/7ZQ1qqaXkM5tsduXHdyvBawbg6jy0gITuBNr2s59qxBPlda
7bztzXM5N1dVcT83D37enah1/TQbvltm2kYtE68I9LOpZ4vP1KeoxjHZT9ajmF5MgiTbasGVKr12
q5ZpbCU9EZKnppdO/RJUQ4mCRZyYPpmg2sAo7k0aQjIjvmZwbo7SKbYfT5r8zAraznWzknrxWyJ/
i81rKeQ5VRuAjZWd9cPPSEivxGTA9FdxBzNcB0lli6NyYuSPuVDJdq5rW5xWPbNsd8pgncZGeRd1
mksNyRmNs0ZZ8qNuVUvXVtc/SLGBhP7MVM46bcvkPQ0JY1pb07jrwmRb6/emEJ+KQbpSksZTp8A2
cmUtR63XNMGTlaazreV4OKfDjbG8eqFp3Ur9puqu1eo1m1RirVVNKpRr8Wpse0cDMD+YJ2SuK1Ns
dkoRr/TSOit0a7STDc0RZ4hHu4jwvxw5LQuDaQs6N0p2oQn1Y2pomwnDOyPHgLEsd0JC01USrKu+
1LaCftUHFbdBXhcWRgdD4A3zOs9q6rD9BqNXTwufJlW7bNqmcYMmXQ+jeO9X/TkxzAMS5R+SSX2j
jEBB5HWBAbY3VqAMsSsi6Fm3DZGVUW7U4DRMVmov3DetSu9KhrcWQ2SvVeuO/u2lYtVOKizzukvX
sI7axtYJlEbp+2RO61Gf3cAyVjMG0yzfWtQ9I+nvZVzO2BX8n6E/O5Y4+05bJFsrTqijwpUpA39b
5vlLKSoi+zjjpmanbQg9T2HGrvRwuNFTc3BTU+o98iIAGmVqPRDtMpUilk+WH9Y7FR77WU2LihF0
cWtp1oUizEwRB2hoByHeQg8yL0Be820NJVxDZX4Ju/7Cl9Kdbg0pM1ldvPWz8ErTI42pZYnFYWwy
ftQudcpFrSR/SxjbarX0uSv68yZNw20V1oLXtrm40RKp37UUnhydEc1zlQPnWssa+XKYFOlcFh/9
2NMaP3XxB3KHWKSpfxcGeuSWDe7mzLJLazMyVo11NljRc4pvFvaa2XzKjB591GbjG9NVi5/jOp6K
OyGbvSQt12mStdt8LYCevIhzGLt4sdhGEER2U/t4mPk0LlPR2lijuLLwrPWqIHpgz0/ptNzIvjt3
erROxWIrx+ZjFfZ3BXJj7LyNuzpCjDzwsBIjmdyu6nZZfhllWL/LEZhPRYOh02TjaS8XL0Pf/5g7
5Tas+20eDxWDTckGN+ILVWhCdIbiY6mX/nNZgzUOhchuI96O8TTvXV5ztILMPhYpXvVhVwZuClbJ
bnNekKGrH+jCAtrMwLsPku6JYvwg6hhdC0ocnJjSeBbPz4YcPi6YIlG2x5o2aQYCPcPaPI+FFzGR
vaxHWSvMayuvBjfBYnI1tXNADTA9R4tJvFEFdE41p+/nR7FTfgpYsNizZDV2G4ND0hSQQUgoO7sb
1R0luV2S+rfS7D8lg39lleF5n1uPgzo8D5Z8yUDHSlHbl3A8qeTrAKqNG1rCruVQuh0qNV/Hoii4
itaLp0MomGA6xGg9FOBTw1LPdkIs0HtNusIVoH6xfac3CjR+W1msMnBcPa/7uVqrjVat/OWOpZR8
HdlK/VWBkO6sDU3eaUjwOcUBt1dTf5fFoWIzZBLsGGE+i3TO794MykcNAbgrqFX/qgqtsbT9fZep
KN2l5m0uFu/tKQHGS878P1HUvINI4Tv6TAsdKFoP11RLdmGjJ+eZPonrSJXaFVTgxBYbhBQT9ZCg
qzdyVsOhkLjLpkGQNFs98iJKeJbarAc9B+ElKI7YPZbjtypSd4FWCk5m+ZeKMWSOEoinhBd4g7bm
rdBaFw1w85FtRMFgvWY2tBjJP4A2nAfJd6sgJWvCoCNNm87Rgd1Uk4niUChSW0yEqyT3A08ps1sR
yPIkxS6DvLXTV324KpX8phrD3ZzTk00F8N12XJenutaZ27yNESW2gmKcl282O+aYXpr1sntWia44
cWupq0Ka8qsMzyuAg6cIyq+g7pgnQ1g+toIQrJRo04ixcD0zc3WHdheuFvNRdIzFkfZLoAZ42KY8
8aFqs3WVpUA9KuWBRN7w+kb4+b+yAr200Csj8Z9xAyLvZBKzEehJq9mV0GHOQaMsUPF3KKczuZa/
Rw0EwF5+6Ygv1dJ35Chfv6UW/5Nl/bGQWP/v1aGbOvrHjhxrrz60/MivHMuU/lwsulH2U8il3rMo
fn7lWIZFCYg+GF03eJDYS/47xbL+JK2iJUOTmJ+iLf2f4pD2J5naUtAhOVoYz7AevpBi7ReH6PbR
WMQC1FwmtWitUmnaK4+WuU/Pp+9GT6p77crSx2rb6lJV2E2cDUcKGYts4Ldk7te1aG3B7aYghiJ0
/1rRmILkNvKRoz+FEKsI+dlcltnG78vgMonlLza43q5HRY55BYatFijy/vWMkYpNbpSj1xRN4PaD
mtlZhommWhnHTEL3q0O/biPDAIzLLnIG6s37l1IjA8GNLg/QiXzrUhKa+juemt2tMcgS6VDq+2d1
bJKBCHHdGN5vq+1oaerXxdGc0ipgfIfa28EzHIWI8loljB4+DPlGMRoTWdUs5hexHBVnoiY1l0xe
mZhG+fGPzy99UHZ+u8Wo5hCqo+umEcSi/726LgcS+FJDHj2fMdQzWc+SjcK07JHC+ltD52Dl0D0k
jKR3CD/7HUc3nVJtKtrRSxlAOi36ttuZQxFTbKrkm7JWaYi3ZsEcTAphW2+6FihHO4GK7LsvNuOX
bwyRn/VkLcglhCP739hvVSRPmTh6OBgk4IWgqQ5hURxRpBzUPd6uQqOSNgJXQ/dwcJVALggUTR7p
JI7zfUgzXF2pjSJhTaT5BOTzgLyDo1OvdbIEM7iVTBTGR277QZvt7UPgQcykC4rFBbyw/1XVoKYS
1/IhrK7RN2afBffK1E1bUgxM4Yc+dHNDtq6/vKLeBMq4HuDWQB1p/6KmWQ1CyQCaJ/o4kgdW8CpN
VvDrpNprY/xezP1g2S7mfYzvIaN9fxGrLQ2AzFrvMaDsY7EUIvMoy/+PpbIoY9j3Gb9Z5j33v0rd
qWU4JMtSUaxw22UUt1tfT78mOl6eEo0cZh8pTLMyD7H0MqGY3kvV6I1J4rsN7EynlrNjKuoP1gKl
b7Y3hhfgJ1gHewwzej2KMX/w2sZUPMrA/YDQMirusAcSXVoJwhqWe3tkBS6/9eC9VxiyguSMFpld
ZvlUv9WkGbBp+6huuIPIO1dqmqNJ6dltxAytyOfr7lCNttzHhdEgLYhbnpVOQ+j3a6VVqeZIJ9Fx
RgIuTVYeKc/mAqNyzbkWsayc1Spfj1KfRAyQ93nqFFR9XqWmbC5CKQZRlidVMJ6YhZQcG4P74D4s
M5J09xaKh3T4UszxpESBrLRevZgtZYOVr6Sis04HVQ6PHNKHUg3uAw8S2yoUElR/3zVM2x5UejEO
k8esL5D1cs3JchsJPejkYKeB47Px0/Eo22wTgdLM50/h3YtJpZepgKUrZgAgO1QH9Z0vTZIpNFQX
tcBBTJZ5hakGR5bVu0CE8WAGDlhPwIzxcz94MfvRqg36Ga03kzE6RVlNdg3myU7nYFgr1JA+/1Ly
oQMQ6CrOLRp9ywgewzaHqp7ATxqFsbHCozQESywlsiczJZroyU5aH0ggqtKXUiiATaCwTSN4Q0YU
bcTSwEQNoxqytaBhNa6Q80zBqQx5lby20rtdmiFf3MBELODozrgmMjScR6sU1zoI2nJHmouqWOo8
gG4dYMixF7B6p9tORaDwpWip9fb6ztBwxPHLxbN1liIdpVPoT7t5tmA96WEQPUewzRK3W4aUV20K
WNNpJKWTvFgzG/murgWowVKomYhO8gLemI7EPbxktrFABp4XunlZjbqveBPaxN4e1Dj8QQYIEtvE
LARFQDcVG1wfEXXko9XdNKMU3ySwRgLUySMz1YMA7JviH5NTTpZK8oIyzGkYupXZsy2UZsWQqBpI
bWq36DMgOWlDemHWUdLaM06Il7mo4M1pdnr1nJIlG45IPxV3VIMLFWFF2dgHOP7stw0CvtqPplfA
hehzYwB4r76EusXr2GjFjYArUHjiW1W0izuL/kM2dIXmCYo8u1PVawklGhMembMwM9RzuZuDYltp
DDftNKOcse7RzcmKeKIV7MbzIqhV0e16rVbsFqRG78wmSiEn7TgsXEMrJYUqR9ElJ73gM3sh+wKj
t0o7o16OEvx2YV1Y34OikcITqURT7sG5j1a14ovtKXJX+VxWRuOhbUvaarVmUHAi26XA2kNwi0nn
ZeHKxANPcguf9rQNJcPsXbPJEOonNXEGDIdWTOyRSli/ausKpHlhBtZzqWO3tcbZSi+BoZs1jRi9
jYTTPqlUg48/dej6W8k/U/N+8qneE+A51ZwKpxU3uXSK/8PemfXGjWRt+q805vpjgftyOcxdUqZ2
S/YNIck29zVIRpC/fh7a1d12tj9rfDeDGaBRaKDKTi7BiHPe8y4ys7NtgK1JfUn0OtkIJlvNsFZT
ZN/kcWx1Fzh4OohWeZoPU4Hd4YVfDf20sXDXJGzCs4driFaJvcZhMo3XytMaDOVJ61j5BT6SmypW
5nU6RumVKtDBrrVkqL5y7k9PbHBJtYN8Jj6Sm0iX3JIX24a9CcN8m+QRRvBd6WcwwZM6fet9LyM5
qpr6FxsgxMC+n1I6jOay+1rw1ZPaWsC8SV3F36HwAzQ3SYad2N5LMKPE96B177EEANVofT+byMvh
1W4Wsyx1A8d9LhFDmBgirntrsLe4lwB4NA1GV6wIXcBd0X2hOWt9tEtsBVqmNWFv64V/qH1XspDZ
CCRcqKLVTj2xs8ObF7dJ+ShUANcmcIfmsXFrVz0ncSVu1cjYLwS8YH8oEytl/TbRHG1hl+uo9FSS
BKto0ln5OUzJgzWgTUxDM4n6K6xXESwLC1yKYqZgYKDb6v7bZvn/QYT/sZAh/nsQYTe89F/Kl+In
EGH5I99BBM33/+JcwfwMoh4Ze/Ra/0QRtMD8i8oMzi5NNTEMeIv8C0cwvL9gq0FupzSE284w91+j
WsP6C0shDxMsTkA4Zn9IMllILj/UavCSESpDA6SGWjo0hsY/10+5LBnWzlW+s1sGppiFtWHt9Pm6
rPobPfXLTW9gHphn8Vc/M6oH3euWAal2q3B9zbKpI5SjEVtbVfDABnM6ACUyzcg9WP8+LXNEUSUr
1EmIOIABa8N6NWdVrSe74SSY5Kc6A4WM+yScK4f2MLUBaTXPIdVNv8398bnC2iUMIvliNMS8x/kY
f/WUP27gEiYrU7ZfUbEVm3jJXGXIjMshyYEjX3Xlafgso17A7m6Y1KbzUcwPyWBW2N/10YwfXtLs
KzFwLkr9ITYY1FqpZ62LxPefCJnQe8yJ7QpEvcvS0PKM/G3qGVJNxmRt+dfuEZfe6bbJmhgMUGTF
PkotsfbxdnRXMkIjhf3UyWuMk+JZHtFnV1s7bS5GfPeoVlpznQFauhoZpSDCDZomR0u9kLAqxExW
53xqo8Fad3qvHzOjw8zLeNQjIwuJNHZ3c6XFX9Hmk83bBAGHER4kw9RQcgWZ+dHPC7E2apEh3Mob
+KqVtpd524TQtp/jMj3aAtK/zSb8SA7EIx4O5r7Fsv1YYUd8EJVvvtRdBaTcTr29ThWTqEJCLCcl
Gf8DiZPRhaOKj7p0p88oYMVVahfugTyj6bluNfFKLvOLPrNBM/Swkz70rNbRQ7NT4y4nUgwE3MMT
mpgZdsGM+O2DdLTgOigol1pGbhdUOFrollX7wCmXrhpXUGkE1Uo0ZvE821F58HNjQKlZd5e+kO7n
uPOHECuX/HPaDSkThxZH/dvErSzt2EtSTfe9MilG+lyVV5Gkpts4TpJfzKPD5HdU0djBrCyKNS53
0WpQcVvtx1qLmqfIL/JsP0xmdZfEBXNkU/Uy1KWHut3x+qs5dqyroRruIKUTQzOOjLErj0pkRhxF
qu+TK4tT4CuUada0KpviyeyxAy6n5oOIArG2uulew4P6Pi+snDF2UjUwLvOS0kJMEUdI4k3TE5M0
u32mBKyPTmv5+75j3OdUg3hSmqQWNFLvzVf4jqzJ+p7vXZFHF2XKC0TbNj3pkRRbJcv+PpN9dVWW
TJr1ugx2meZVYtUpx780SdVBn+SPuCsx60BIUVwrvEufLRJpXkG09StPnzNrQ8WX1dfmBBi/qkor
3VbS157q0lXMwmF3QfFqe759JIbkOzO531Ej1HuOxduuU1/1aNRXk6yNldcHHiXVUKxn4nDWmN0O
FylETLK8y2uQt2da8LVG9bHX5HVbe1QYjp0fgE7SfduVXwYl1TeN3bYd9W2ZkU9ZVsWwtiotDyuM
QFY2QcAPRoFVObJB1DrmBge/7UCK6V2UxifyZj5HutV/6SFD4DAWYG0c2nYeaeOlbSSJ9pgL10/S
qy7WCqY1DUJEZ9rEEoXBtBG4gKbB1nUiM6jXQiKL033CiiPXerO6PP/cR4X7DGPDvYlEYl+0rRH2
XX8zk6QNsZy5StC7KtT8udi3rV3u0ZKZBUIx17vNUuet7ycRZgrusBk1uwqzz01hY3kTxcn4QaAG
P1XaHaEYk7uK0GWsbfbH49CilqOFyK4CP08+Zhz811Y7j0fo8/FxGKqi3ZhWFW0ZdLqncmBQuRGa
tXXq+Yq8hKs+8i5JPUUsqqpXc7IOMB2Z/YuqCodmYPag0gNJN/cqLnD/DvRbzKwvowbJo2z6mTli
m6/IXVNbLW8B/NqPjGIYdNA5xE3BbHNq/ZuuiNIltnm8DjJsJLTSyj6Unj6EmNFVItSJJAobI8P6
pO87Z6vnFLS1rkgSiDyv3BlGXaebqJTruZvfCse+VQ2Tq1C35HhoysZcM220vo6YU2vF4OJDPU63
y565gpdznG0PcsNsXPK+rBVdWX1Iq5Ron5Zonkgl9QP2pFsvdY1rv9Aqcux09RmJS7GVQrg3QTwZ
F6pP7wVaLaQwU/1guRCL6gE1N8MifT11noQm18X7ctRi+ERIZowU6lVY9fp90Wn13SiUG6aqfYbU
VFz2LW05Q97P7FNb1dbaCjNGguWZfoYe4kaTBKaWObURfHBQUW8rAESqA1S3Y/EUM/4P66Wdstwe
toY+dTexqViPSvUrZoohU3ryd+LpExad6dqPYz+0ooJI4VnuSg9DB+Zuu8hAyZeUgbzuiS7tzPzR
LsZ411ZL69ESROYTh7iloo2hosePEWxwXrPw13Xu3Y9yfp5Hmd+PIkMxasuRoByn3NujSFa1GpLt
oEfVmhpkWjk2Az/GukZa1adYDScRmKSFt6YPewAPAxuJ/KE3q+kyoVXdFwP+kcj6MlaFz40yfIct
5WWbFD9beAH6ikvUw7SlFdIxgfQgIq6sLLrOI+OUe5Qf9SDGbW4jNfa9sYMxggtmSUSO283sVH0e
PQxq3maD/Uw5v7LSUWvbu0QhoeYAEqaT2RfWmNjYtls0yUx4J6OBCOthsvlBK+J8p1lERCL9Zlb7
IkRTXU9BfV0Z5takxMiL6gNbtxNiXpmu+rE3NooYu01PXA1aB3PfV6P9ZPSms5Mi2VP3H02vva0Z
u2P2Mx3Jd+yYnCacgO6xztlt0mlddfE60+GuaOkhZngJ/cRH3mpU2wxNFowAjtWXcYw3mUlyRBDk
LtLb7sZXckWGe0et5QJP9ycxo4yrouTSDSY82tONqhm6jt0bc/vkGI+ButdkckMpepeORrJNGGTs
CT3X16bIbYooTjsGzGocQtY8O5cf5W9tnRj3DeJFr1jqtCQbQlNGzqMjm2TtRO20jgHA7qXJXN+U
wRcyxqrjYEAsGJX9psRcbmvldbdaN4wcIlHfXANuQOnw9Z6ZvT1KM1kH05Rmm6Gg8N40A8AY0+M6
SYlw6GJzWOMsXucnYHfLOeaDIPyLRCSVeQzgeynDJQxJO9hTko1PeSDT4G2aBDSd75DYHzVED3XJ
/85p9D/R7//3aPm7L/XCaBfnf9VyNf+i8v+fwcjHYvx3/dK9TPv5S1e8VJ9/4rYuf+p7y2Tof2Hp
QwiWhdEJoLUNDPh97soIFUorvFLgOEZX5vJv/mbl2zRMOjNRJq+ILcEhgZz/5rbazl9Lg0UL5oCD
L5ZafzJ4/S6o/AHchmaNESStGVeGzwZT3p8bJgsMrmVHN0MTE+5naM94LJtZ7IYG4BimXK0uEKLO
8BHMPg7HxMMAAhTspmSceEhmEo6bJMAMzojFKYDldp9Y6lODqcKhjwbjulR1AERbxFcBRLBj7Pd1
wReX1ccKiSsSHNc+jkFH/eqZhyYOXIaGoxgvVDr7lMWx2Lhagz2PiXnCpWPBwB8iN7/IOtLYDNwM
PyovM9ZqBP871AEoXzxazqWRqfsqqNOj4k/vLK+zAv5aucCXcffcR47aLCqGrdk0t4WDF0Kgqm7N
dGH0V1guxDtvktmm4Jtb5/aQFmGHfiHsktSBNmgNaUg1qm6zRrexznADJKq1CRjS2jvLzhrQrF7u
iriytqXpjW+yUDD+iKHuBAFnAH46cYg253UeZBduUU7AikUPdNeNR0PEYNxFS59TMcs/yNH04I8m
RCiHhhUTbliI5FmvJu3V1OZ+bTRBHo5lMWBrkE5kXJQ2DYqhtI9zZ5iv5ZB5+763aPlqtw0+gkzm
F106NfdisGLa1rHYjyIvvqrYjPd5hWd/ZPXkZg4THUNVHZI6irx1Be2w7/Rq75dN8yg7Ma+GzomP
sTV7lyJxWs6EXIz7OhFihoRVOOBiFMXIseZDQRF/slI9BcMt611Q69l6qhcZV2qV9NmzlroMp+sk
rCeC1weMieq4dS/HbmDESOd5O4+2c2tWZhq6TQneNFjBzm+1hXwqxOU4Q4kbrNy9gKhdbItRVXtP
siPHvNRHwq0lgTxGvjUQElIEgPkpSLJrx4eE1lpELRHFUZhru4U+VmIi7TpzFDbK201dAr4MmnCS
ZbMTfe69Ss/jv8LygEdX6LhNeE8c+e1W9viQ5B6BjDpG9BeLKcixEojh0DkkISh6ufYiEN28dLwD
GrrykJRtv28CzBRcGezKcdQ/WIblP9hu1G8lSIoGFTFKsEAv/E0P5rshS8J+xkMo2Xe9FrehE5vV
ZRRUCfWEmAa8Cf25XlFeGM9Jkcw7bFHGt3i0gdtjyOGhL01zLRplHHzh9G2oU1nuiFSO+IfTb2Tl
wTAn1BZgfuFTBVPDKWjmhDzVA/934l0upq3Y0ixR9sRSFeqT2c36SvSJeq3MxHkYZ/kp1ww4mEZh
nSBzYJc2kprgGMaOEb1xHdhdRED2pEGxKsdN3SQ6LHkeESR140ht5tBvls3eVXhvhCw0vCWEkySw
MPGm/9Bi07I4Bev+JnKGZ83t50dz7Jp1NNoSe7pyqyviaCpNGGtT6/SVa+TPtU/orrS96IlPdbjK
Mr+4LaE2e1Hg7UEprI37TVQIjmpdKzu7K1JYrxOE+62W5vlNNGBibDPaxx+MOMhTS+z1sAnqbKQx
q1F4uqZSe+K5huveGr0vNAnG5eQPZLcaroCHZULkttpIJitD6f1VaetK28hYM4/oT8oRFFOKdg1P
pDoleZtd0jE6eGzn3Q7GI4r+YX7VZDcdk6aeP7deXaShDbNt1zSUpLgfqK3wNclosAi+GFGhrQP+
PniXE8HNRSmRMMGVLYxp2xT5Y67ZDj4hWAWgHdCGUl74QzoG12lNhNhKa4f8qeVTP9XUo9kq06r5
toYi4zMfWDPiNw8cZUkEbtDSKEhRs0I9u3qg2rKbg67H1Q5WtmjWlGsbzpskTEvtwvTI7FFTClHV
Ybsr2rGZ1+loFhufABVmDO7lnJfZgzm4W+p2/yqWnYadTo11jcnSzeskg70braM6isV61KAYW3Yy
XMWjjgVUY9s7swHbCfLxzVr438GQlYDGU7AFkiSldGIFJQrDi8ITOAiBfKzSLpvhHGbjBq+VXV2K
lClA9ebm3cdClAcvGJ+9ojjZenLvwm2hkY+zYetWrgsObWCIM2IItO/z5mXEsOOoTTWDSXxswtyy
ur2eFoJU3d4iL03BrW9mdkrsX05TMFjP6JniTVzY5UUCuZFhR9Q8LH4Sn9K29DfYWqkVXufFqh1G
uIT2XH8EVn8OxumUy+Da79mgurH7zBik2zItIAzIbTbsFnKb5Z46zRpiNLJpxkPhiMseEupqsv1b
qyDuytTkayW16InhR7K24EKt42qeObYXREoSMpL6wcBmlgxYzmacjfQEwV0cmfF14SOfGsbcvy2K
1AeIzK+GPIbU7HAA17D+JH1SGuj3xNHmL+VcI54v/BgNTJpGB7wj2p1IHcVuNxRPGPKpi8435p1P
rNJKF0gzyKqvn4emrmzibQczbLzaPTBZtF4jo2m2hlulzeK2410iJnE+10lhgrOV+m3XJIQvMtvw
r+04n4oVIbsmQ44L6cXRh3pUTnaZ1m1xo6LozZCywFmbQ8yt1W3sGdY9YzMPRjoGYrHooS56jXcI
8lSu/d5JPkIWx4WrbSztY67FzaFySIPZ6JVzILhbrtmX6R0zxwEbCvR1hiHOJfCZe51P+iRXgAvN
baxm7wV/qZsRoHzcUlbNBj66gnZhJLY47MlGu5GgiR+IV3kSNV8Uo66YSIyi9sNZodsf0AHUXRNv
yF23HhnA1fuYQR8IHaWnF+bEy67bjiICDFUr1k7RuM9NSpcXN1Z3GeltdHTNojklXTbedbFQB0Pk
7TrR2nk1lf7ELMzKOL0Dpb1xjQVaaV35nCuj753iNjIu48Qn2zKe0CQRs4zm0NxYuEZfzYlr7QjD
Q+QizSJHTBCUyWpoMSYNhmSn0Uju67E8SjD3MPeKIL4Yba9eaWOiQymeZhRGg53jT50Ajoxdjq4n
GuxPve/AkzVhIIXwX0kWh3v2GQdHBYE7mE511CS7OfbnC9UZ3UM2+gNHiDGZ4UjY1UoaensztlrT
7wsIemvFx+7sk8yFtZ1iBPGJOQVj2dg35AqZob+r0zjeepGv3ecJTXVaRwjLe+k2H+Yuaz92BDfo
V1D9oy+F1Q7GfRJVyoEbvVi2F7EVrebU+9Shfy5CQ6W2ua3iVAOpg7DhuJlP2Lj42lna17p3rXsZ
RP7aL10RJhz7qKv6pnwJrKbX13qRtbvc6YNTZ8NKF1bpf5jdWUN02uvaBTFVO8NPkN30SX1vA37v
ltB3cMN8vnMylkrrQ/jt5YinRt9tQVEYsqUUj2FdmhAP4clse144qg73yaaW3CpwYiLxvGQzK5V9
8cvZWy9GrYdh4iT13DzfE4jdbHgT7V4RJ/9YqbnfjOWnFppc6EUVvnVe9iWeyuyqCqjESmxLVOHs
jPIj1sLIGtL0ynbm+7hD0db02viSIfnJ8r67EQUjFuqU285uSTNqTl2XfDHrYONP1V2rB1+qYr5D
a/dmIezUat3by3o2ryAJPUhfHorCu4mKBixiMg5qJgvEq5o8FC2CMTtxD13scvaoWG3YCPNV51DT
w3wv7GRnMs59VVmUsG1C7Vl7QZ9l2yhxxd2kWiNgBFLL5pChENVua693vFstT988KthbU7P6B8+w
rSFMejfDrm+Kb7UYzxbiBSWsHBMkWFnlfQQiGM6BmhEq9P5FLopFGiPn68CZpm9hnpCY5jRy0Q26
msupF8drJ9bkrdSHmNTTAlJ+4nbZXTzwn0QyDDpjOuqy0fYCc/C938x0C0nB6VrqCOy0uCAzbobs
AJDXzyfAr/SLbnfMQ9K6XqVOV5+SKMYlxEudG9vsug3u1Aj3lDHrbMaWuxuoclRK0mEhPJ5nARUm
GVqilkZ42xuL8XOIe2WyR2VQbRhCA6xVvGDyQTu0g4PVXma9Cejjx+pY9oQlyvSZhEQehKiUdiBn
iAqidHckvhBIPJQeZuhTZtw0E4drZvp3BXLddTUwLkMTNHoDKfWzvvGGudy7VtRtIaGEcex4F1XZ
y4vEshBwd8V4m7TmVWG3N0STzxsIGO2TrnXWXZtPbYj8DEetyUyO6DVJ8JQtrjYZwsQu8+KDY2rR
riaxezNRgl+jtzMR3CERb0sXWSZUGZQDoFlZyfKeTSkPYDGSykIdSTi4JcTBuLJ7qR0kvMFjNLVl
qOtVsEggpzLf9ulY3s29+kxuibGXgy7Xk6EtVo8AYlTcg1ZdOXx2MoyEcIh0U+mjZ0o+2TgO7oxJ
5k8DzGVz00djbG+k1MVD55MJRk8VwBxIeYhXcWrzjzyNb9PIrBTS06rBx4iw+MRgR9Bmw13FCVHf
iV09x7AST4Zms9rGWCPWvEp9lFmN9tzVfrYpS6ZDSIL0C9+oMcAbZxpWzIByv6luWgzoaSOz+GaW
UbBhhyvvHGfuAeL1edW6jbfCIl69dqNBUD3O6Zg0ksPxGZ51/eQgUpJhr9iHwhiIgdSbGkGNE1kf
VEtKXp25oK/tkrHmOQ700q44KG/Oj2lmP7AYKH6gX+gXsyZa4kwbmzkssbmHfgCJR+VXcz5nvN+k
FUNI/2Ev95KEWqTUdTn1/n0XN9SEZir855KFcSmkj/MTBcZxsDwdRHeaHvzZwRxqUNprNE/TSlQi
/Wr0rv/salN2yHWhHv6rdkha7bHECFPHSJavS6xw2LP2TiCNVerpL2ja5OV/DV42ZwAdDqh+MO71
Fss/lF+KIah7ytIhWnluEFMtpLe0ndnJUMZ08+d8hv8X4TtjiaX/7+kOq6TD4rp8Ef84iHMM79sf
/SeG5/wFBRFphEsxuNhi/RPDgw36F/RdPLIMnFbwnICv+TeGpy3In4GZOdRlg//EXEzI/gbxln+3
/F0wWMl78r/9jX8gn/gWrPlvEA9eH3T7hTm6aDSw8Phmd/YDQzWw5jjPE9vYt42wLijBoEG1WrkY
2zTOGtv7dg71pppOUBcSexXUH+AC+MzGxHhXjpa8KruOHdUQ+mvmZc0hceMbhRptlUvzPjU8XIW8
akxOmP1Nj60up7exVcYKVhiTi8qeqoMdiWPN2OR7oPMfwc7/k7ld91KkL9U/wqH78jL8o/76j/v+
pefVpW//N4DIuAP/bhXuhrT68sLMX4iX4UcY+duf+5t5A1GGkxfFDQuRjI9v3OfvOLJmuH9h+rKk
luCihkfT4pL8b3sXlyIZOw2ixTFj/JF5oyPhwRAGBYFJaPYfmbv8zMuGwErli3LHtDGMw5rKhPrz
I2sZLGAajSi7jnWNsZgreotUCrPSdxF/aNMorXvUi+7dULYzlvD3310MGU34yIvX2BnbpyScDCgh
vU7ijW3UHMRU0+Vi9CGv3LT8YhfmBl+sIgys/PmHN/QLtcuZGOTbT5tLVIwJQxijifOotgmiXiHb
7nrE+OASE+V23GRBRZpT2mePmmuKMbQMU6QI+qQ4FMrqgHRcV8rFKcGMt+9czhnvaXkDNig+V+RY
5CYvS+DHNyDBjV2GQNdpFSdg+RjYotstAC9CufgZ4/oW6AJ3hJnaVNaof8hTbCMMBoOC4A8Aympi
fRrde/Zhv1gZOHHYLFgYxwFuQj9fVxVgy0IcyYnRmSFDGxvvbm2PXfk4qV5NtHlz017GsAmb9e+f
yM/alW/vB1c4tmoLcil0pjMFhzP5dpnU8bXOInitnaF+ZRLhromkTy8KozSeRqDYGy3AbUB3UZ7/
/teXhffvDfnvX2eCuNwx6RzO2VSFOly4jghOWdwlH2Bk9q9IppJt3Jt/JiL5+5cWTx4+ApyVlknR
jy/eSsihnbXoFCWW/ugbot0DD7wXNfyr24G9B3fc9nBkP889JTIgrmM4GhgXN3ROsXpUsa5v+rbv
H3//4Jad4vzBYdoCO53+Usfx5efbKUbT6VMrvx4Md3hohdtee0HWHn7/I7+6HZ8Ji4kTJF56i+fV
j89swPjMFEXKYDugL2idpDzoDG/usrqf3nGn/dX9YCyOMIZ9glzHs++ylviVRGl+bXfzsBn7JO5W
ZTzQ9fz+jn75M56LhQ4iTe7p7DPrA4lpZJ7ysPL5ISubmKBmWC6//5Ff7XkwLDFN5WuGauhzqv34
3LLeR+JdptfGYA8duvUCsVvrtSNMQL9MHioLTpY0Z3gjlQK33YjML/1V1+AHtmPAIYp3LugXd429
Dd+XqXMAMWP9+XpmslqdsvBPoq+wmLFEtwejbTe/v+vlps5WJPsqSdu4py3OtGeKHIL82LpbXBJM
RnDZQEbpUFdPSZG/IuD4IxXVt48ZBSz616WS8wgJ+fmGQBhKwirUSUZAIh7azbVu4UL9+xv6tvWd
3RGTDtYJajA0KMbZ8s+qBI1jYZ6CaTQvSrHwqMFP16yuGuM+5r1tZNobs4ZTEJpAwM8O4BNE8czC
bLH1D73nTx/GNoueGBTDJen0ji5ey/CUGEhI+P3VLhdzfrHet4E3Yd/Yjp09fnswmxZJ2Mk1O+16
rsfm1UWKD1ywEOSmWN/rUnfufv+bvzg7ODiWIfv33zzbhPpEV0PW26cMdgDajF4zwWGTYGNhixAm
VuNGId5uHn5QToGTvXC1299fwC8WtuuhofV0A39S91zIOzQiIKrKPHkRatNR68QRQnz6zmI7M5r+
vtrwAMfb09VN5tTLVfzQNZDo1BrQuE4UFRZTPgWjf50p3XlE/YToQG96FC8l6CNiEAs5Rti5frWx
4bLF69IqFtdNrYSd+Pt7N37xwcGWIALDhRdB2Xr2EcyGSbGCZIU17C+W/cmd0afFKyMgc4PkIv3Q
WrJaG0JY2MSUjnpWlWNsknRM+X9BcDPaWrXraqhhFaIBpEn9ezrrb3Xl+aJcPF8hwVNuIyP/+clh
ssuILdBPkHONC4/4qmxV5ON4IUZh74H/0/uhE/VHt1L1ZdfJ9MkSPda7KfxGg0mcZ27cmIBF1VQ5
CJbWPPz+Ef5q+dBXWqjzKQs5536+PLcZBB57OtmvTrUTVdBh2wE2/vsf+cVr8uh5KQjwV6eBONtF
oA4uwp/xVDYGVlNtbyePpZ5BBZxRJ28r5MnvnNq/On48eDLcEQsWcH451n9Yrw20PMM2xEnpQ38J
kcFciTyzP3WuxMimQ7AVapOtPkmvrEfm8AyZadzH+4jUL+udRfqLJ7wEF/Hx4NlG/tpZfZdj1GUl
fncqYs3dzOnwVTdV8U7pcKYF/fZ9Qn1crODhdtELnt1vX5kWegNxKjuMe5idFMAZgP1RlFCEtbN3
sEn+XIPWQUkgyKJmkBzhl8TUs9dW89QnG/KH9XfewvL1nS19Lop+Y6EnwdM+2487QmK7VOtOMqFv
KE3jI1qyL9LXX6M6wINl3gnPeu/A+tXTZrvDLoWJMe3E2W/mje8Kp25OFoK9UGu6NowyG02FEYCP
2gbPATE6pHYEVvMT5tgn/HVvnYlwZ6P+FC81yO+X/i+vZ9mcWPwO1cf5DoXcYQz66hTMcXdgoVdw
+PDW+dMfgTaG4SBlPRUBSU4/r3atijvZ1e2pVGbyCHtGPBhkef3xnZBAA/EFhTu6HPz9f/4R3GGK
snUk3Gm7e7MkzKrZyZt37mS50p+XDD9CxAbfLqJatoqff6TSglpzXHnqddAkiNX9IZrnKl5l8Grf
SwD+xelBl4LgAsQDUS1Y2M8/Nrl6Ju2kO3nF0tLayHZvGfynHyw4xDNGfAwGTZLkH/WoHA6astNL
DFubj85A69u6emsTGzwG0arolUAcQtQMscyWaOT696/3P7ALnjcQoI6pjs9B9p9biONEkxWZ2LSj
4iZNQsNob0Lofe3g8QUDVjgpFN4gKC0YQrDaQyjR0z4mg7H4w0WwXAmdA3bt8E7JnThbabmlCj9p
p5NLRg35ZB5kbD3V/3DH5Ed8A7iUwHC2NO777L34fqz18XCSFQ+6cIzsGtgw+w4X/reOCv9xRHz7
laULppxxaQrOfgUMyghQlJ7csrNxebR17yKVgbVNBZMSfXK9XSeT2w4s86ZypPYFYVRwYfau/vGd
t7t8OD+u+bMLObfOSKHAuwgsT6ktxJFjhJmJKYcbXZfHVrNdvM6m5LE2YvKOquCiQJKwmTAi3Htu
bELAN2HvvPOWl1v/3RWdfRj4TKZZF3WnWWp6uzBYPkeFKG6lZAQd5bAneoO4AGBkmERN+6e72fI8
CHWGKmJCswOs+Pn1DwyXSFkQJ69k2u63PRW1cMp3Nppf3eKyxQTUBja21e7PPxLhwVzPc3uKsQVm
ZIqjGad3Fc6ZsfXLOnluVUzmYqPKnUhS/Z0f/4/jerlFouLYsb0FWPDPagL0FYRJ9O1JCF/vQwXb
7qoU03zvJx4KLzh1V1pHdkqIgwZqhtYvqzScGMt/cUjb9lYYCc4WmGFt/GHEEY0kV4ZLKN83jTIT
jLMN2Mqq3jGQ/GRmHFyS/EZZn46226yiTHtmszNChhgQXiobxhw67vWIZGvjR9ldjX/8VV027cs7
38d5W/f9ktgJoEQR9HbuFtSPpV8jH8f0c9I0pMhIoI1UeP6KsDlE6SzWfl+3k2g3CrQohYzRVwYc
zVHeM3PAKUVr0qDGgdQfHUZ7w7DLiGpBgFToxnhhl23+5Z0rXl7f+ffDfs1OyR5J+XO2tXCa6LWq
y9OIH+W8sXLbTVa+PvsGZDos/8Mi7zXAjpignFWHpdz1ICUumial3bj7/bWc1x/LwwPw4KUi4EOx
cPY+uwJJnzs2TG/bGT0hw+QdLpfDe84xv9xNgyU5lYOKSuQ8/Re6V5WZ6XLLVgW9qy2717yGQLqJ
22WKT9LAjNoef4HVnORGuS660jm5hE2aK91CY/vODnZeR3DbuIHQGprYaC0N68+ft9+jh5j94Cgw
LriK0cvfIuRIPqVzI+//+AEHNr29A6RKE3W+e3tJhG6u0I715KkDcncXW5tWeyfxcbncswUFBokC
jtwSRjP2coT80M54VOjRYPrHphvsfRThOVABJt/medMlYUBRsP/9Tf0v8s5sO04l69ZPxB5A0N5m
nyml+sbWDcOyZCDoCSCAp/8/5KpRtur822dfnnFuXLuqtqVMmogVa835zf9eHaEnkZNlUYxBBPpc
65VzNBQUG2dE6OqL2aKXXM/ECcKcRataroSJxPOC5mSjWYX09FYOEcLVv/8MrDefvzWVGXOoJVyI
kCdmJ79/a05T+JH6+swcck6YLw4N7ENpdF/Gdg6/uKLTj17oMp9IMkqw7w4eGQAwDaLOm5GGFhJ+
wBfuWRYRYusi9EuSsKIk7I9FGM/Z3kasYCD6UP58mhrUC0YvsNuGCKESpotuP8NXIc0ds1w3Xllz
nd030m2+MyZA0uaaVlGv1Rws7Oe5dBBLjUYybN3CN16xxWa3gIAg/ibskN87YkmuKj1O311PoclA
XqgQwJFZehgnF7dhXGSjOnfeQB5807sFhmuRG+uOFqncVKLo75RjtSitc84ZK/SOUb8z/Rg+ymzb
2RssXeifpEYad3gegfMOtio52FLKHIkU1F/rUkzZJsUHUJFNneXNxh+EeMEmYNerwXAZfMXzHFyz
oFbNml+O/KlClNKfRhn2PaYHYki6kikWUkSZEAM5NV7hYJcEMGruwzq06q0OSPhLN12bBiAoMhNZ
iSLjw9kkrcM+wsFzKsETB8aEqaENCsSdWLvIrBwSonr5W1inViS3QCjzDdEHhxb3mHuOgiUwcgpR
Ge0iglXHm7AEyiwi5FErVOIdASkisn6UMkUq0wmNrG2YQdyuuijWDdoaFuNVUOuCEJygna8K0WTl
mlKuyVZdZdnBpvXykRuY5ZW7Qj5a5Y+d1DhqJabYB3tw234TDgrvAcQRKvBIc/xcNbPnNlvRxZPE
KMrd2cxhjIGrEGyXtpfbtzigbQs/FpKU1RANXrEuXGXl21n1UEUtbu7XTKo4WHc2OW4rIynKaNGA
M5bEwZkgpwpT610ZdHij2Rhfqt7O51NpVvQrYvTe3ysvU/NVk04lubOzT4hzFnfVfZdDV8F2EBBi
g6HDstZeark3U2dnd/Hc8ASZE3yRVd/UQbmKwhH6KkkKFbb3ASPpOoxqhbhFgaxbaVfIcUfpacX0
fsVgL4RXkqQgACAu7zWwM6BnEfTmpDAccWnnvew3dSXjb06XdOYuFqV/X3nT+CAm2wOKlcpk8Vqb
6CZHOWYP5ggoCMJyBiuXs+twQ6DncGshixMIsaqk2KZjaL95GUFRu3YIQeHO6XDhu6CeBLnUq1wP
6lDFIhEwGPgx6yaMvJWGIvTo+ZNVIItvk4e0Ka1LXzgGKYmgele+suZkVQR17x2RrXcPXR+m12MX
qXKVJilLW0Pz6KkzgxI505iE+baftcMaEjfQGWtnGPufB59/JGH4v7PF/b+WVmMti/v/Lq4hF+6t
b7+p3xQNy1/5N0tE/LWMkTgTIhuH17EAQ/6laAjCvwSaGjYDho1UHwtq8d+KBh9VDQu96dAdsUm7
4RzzL1WNZRNYgyWOn0UD+YNA8g9ENZ87CYwg0VLQZLaXzwdk5tNO5QSEKCaZ5+3IuYb2M9Ukw5Tu
RYf4UxgKR4U3bjCjmeSTIIJpniPdoAyMC/s4IHjYWlG8mUEK7KAC3f1yHW9+1gi/ggP/K+AGbphY
5ny0QjlvcJz+fRNNfaXtzsHTPGsr+pqTCskeWWTwpkhDy/a1VshdgWlhY6hmM7+sx7AE5E6G+tGM
jOl+xgG2bUSvHtjdlLsCTepsHMMCbGDp+YbFyrrU+GbTG1nNXb0C2O0wBEA+/IqIGpRIjy3snbYS
zj2ZtEXECTKyLrEdtMe//6ofw6hfqiR3QaTBLVwqbjRWcOF+/6oqaQWGvBGPP9qShxHykt5RLC3x
x5Z/8NI+RaBkzEfgUca+Nfr0a+HWBkSzKQGiUWBqOhsdUQdp5AIxj8LgDWMlzrS43v7hk34qT5dP
CiOQDjQ3hv9YpGC/1nMJDJTBDPFUSU0AiCz84pECftsmPBauJ/T10E7B45iM5Cu0g3M9hzU01Nmv
NllFZ2RNMThimqzoSM3Tn6i3n9tN4PQEMgz6pxxhOAZ+bvLgdMBINkp3V9equyfYmmBijhio5PPi
UKTZ8GROjKnJGjkpqJWXrtLWHwpe1DFcgt9uJvUu7ihkjnwOX3w+IpcK36PXxmLnMzPLzyXEbHGK
Wa630sm+xBJ1wSRy5Ja5bDeJqxxOWFUGNP5x7tt0k7WldZE1M5NlX5uXhtvvzQZFjRgI5MQ4Wd1B
panh4xvTwavyDLcOmRYidfV+dCxOSvJlUq21bhFwP1XulK9wJmRPigiydeEP+1zbzro19ENCT/Dc
wBJaOZON682z+vQh+Rj/0Z8Zyv1Q+d+kGwPLQpOb7yLDdqu1NwykqEf9Mghp8r3ZmpepTWwrNZyD
E6J0LKrsKR6ObMuZscJHYa6lcoNnhKsG6uKoE3wMF2RQPtThLhzMbWjJB9/Pxg0NQBvvhOF8xziX
vwRW1hyg4MMNQJUKLiGmp9POo8+7jC5pqzH+ECWS6OLdMMjsbKwMUXHO9dUdQiS/lqDuaZSlTyZp
2lA4PH2Yx6J5Cb3WuTKKHCNtTWIC5qJoW5ORfExcjHUw2dW3KFBrWaTlZRCg+G2moTj1GUpmCTUI
2BIg9EJVV2MJ41iNjXtZdoPcV17uAZWRxaYeDETJ3pDsk8kqL5GAJO8hORNbUt+Ho2XU98Lt8k3R
AkuyBVJvP9J7s59m7FhVvSWiKbzOm7Dl2D2kcJZUGL50OvoaBPpmnsyhWQ+9Kx4qncXrIBgeUj3W
+SbhzPggtRH8iPNaJhejEXpkqhPnHSrYyL5NqNVgzAXK3IxrP6l0vIop4HLibu3i3pvqYUO55O1R
z6d7cBT3U1FXu8wnmwftFW5Mz8kxk4T9Q5LIcIPpB0vmFAzjKi8qYxum3MSRwmfXIO89grBJ3y01
uZg8y3xb6YC8wwq3FGV9DpT/3UiUBu2gkhtXVC84Cpe4UC7ynJl660kv2gOD+m4w42iiMTyOuW6v
o6l7tRiWr8ewJmbEF8a6Guw1VRsnGCNx8ZICSJklGS/ARb8XarQxzxqI5uVtHrnqJoOB4bRej2UX
tTdvY7Rz+qh7y3L3xrWiea+bhHlfrHe4DYJ3Y/a/g3wH/q/jcmVFgbuTaZGtKbm4Y3barumApqso
iTB42sq+GIco+YG8Wl2x1pDkbfSJ/VXP+MqhlXo7K6qGQzpjZFhXuJc3iRNPR4YgoE/q8J2tWuEF
xQLNM6mv6ymbd5lMO5h8xFHEVePcNMLdltNsbUOZD5u6dYtqlcK3unSbNsNiU6bmll1jfCkYFr6K
onGOckg8fKTCeeE0BfYydNLLqFAmaankV+hVGofJwVXzXWWH89VoccDJXeFdB035faqn51ipaZF1
u5eqtuKDjXN2Z9SV89SKWd0nSXQiVnY+VUUR3WYcGS67QgtOSt7BIolxLaPJw13OyPuAGZxZuisD
fNJ1lfQ/Mt7RFw7YJDFAigQihJHwQIPE3+WdBjyCDn2qdL6x4lnuu1aEpETJsX7uSymOstC8brlz
6vOJ6aQ76yvoG/js57act1WUc76JvUze4KDmZObZX2Q9XRKG7B8TxTIWCExpNMOaU7IYdSHdZhcT
h5arYI6955TJS7lu6G9dVFHg7AIn/YoXZZ21RnJnQMG8wlaQH2C6AGotdHmy/MbZ+IEOH3TJhIl1
17pTdldtTFupnecllFDmGBGwbo1MN904vY6TXuwqP32uHM8CRWoMuEpxDs630lHFqosHg9Cf0mr3
cm68Pfac9mQKlRL5CUCEZ6JY04au4hV+GG8lu/y2WcIHGr9IjoXVyC9aWukjEErzB8gzfcbH/ZrN
YcoZJKzRMxvuwyhhaJVxaB8tLX+EXnPf5yHt8bD/Mn9UVElcl7ukKJoz58XymJWev6rImz03PprL
sh2ia+kVt8XcPUkHHx/t43u2qeQkBF003fbjMQ/DnWlXZDogWpWeuvYnV2xBw1zR4LTIsancdZa2
7dGvC5hRTmMdshQvqRPPJ+BTt2WfY6QPNLHgnu5GCDmdcQv+k5wMb4rWggP2xmzTZBfJ6LVEtrpJ
kMSui8bLD/FEYkU/1M9tE1ffrKYhq8gmWDV1cJSGYmg32PLcferbw2rOHXlReg5KHycRBy8LY15Q
x96O4ZCQ69X4t04XJJtkbvJdkTN7s4u+WEHkdK77QjaYWR2eb3a+4WCUQ3ZRUfE9TmF5L5PCfxtt
g3yc9LGX1ri2pgiLyVBvieCWP0is6c+l4xVnGfnYnUYX304XaRoCY+q+48zIf9A10VcNvaQNfS3M
WMU0rgarNG/odNRqmxlGUQH2NGHbgecEnqKGaCQuJO5Yvpha2ISzxTApLweALu3O6EsVXGDlI+qo
DGJmCM0wmc42iwbD2nfDWEGs6dWYi/sp9VuQd2mUl9F+bppko40UT69LxyleMegiH6uvRfG9ZHPK
z8BOtX/h0a2w1yRizuqtECjuN6nbwP8xeYCwr4d16+wZU3TZPTCq4hJTd8/6FNKrGzy3o2vui8rD
/akM0sRA4sc4r8fG29latPq2B0wFDDWF7ARYVkHxoil4thwd/+gBWaRrvPX63q6or654zHHyBy18
gzHBghSqkRnNyPWwp4krNPWRIHkplsMlkHHcg7M9qWfHyq3HvoVN6AxDflWXAYvu5BobQAfhNzPr
xKH1K7EF8Ip/LBlm+nldXJM2BhWx58aZmBH9zMMX3ycOR/Apx7SpmNusW+GPEJyKsV4b5jCCDLSr
udomE+QOELqAHdbIkuSjnznY3Aqnd0i7xK7QJ2m2GybN3EKH5sXcm+KMnt66zHUVffXTlqNKZ/tZ
vRn8oZq26KlYm8JWqjM+bhxUwHmik1GY0SmDWmRuPEeVx5qMmXsxOM0Jl3XrrmwTjk+SWjZtrH56
5QpQpxHGV1ODSu+OFKPohBKJ2mwuNNXTaO2iuRxea2Wnp57QznYN1De9se1IPFfAlF6otQWRVwMe
f+HP28iPy5ACtvLfRUmK99pPlUO6l75vF74e0sOnommrDVFRzynXDcv0uIJfcJUZ7rNaKH2zIyhY
ab8xysWDb2fqbmgGcUmwH3y/hfTXL30QYqGIY7K9pryLWGXlQdJbBxAI5Lc81NEQra2G7CcJZLxd
Y3hOXVKxXHkqIEXLLb7UobissemtXPQo3cHKess4g2dV9m06hygHZzqlbzp0emhXsfcGda65MIOB
LjfY5COi0PxLguW8WmiImKNTjIle/bBEGaxA/TWnmqbQymGQfG2AWz5St0JXnGpAi/IDumgt/EW8
vKAY5QeWcf5ANNp2+U1rrV4D4ii+JAvJ0fFhOqqsnd5yKb+OGbzH6gP9mFQ1fkjVJi9eWnEAntss
3phzZ3+TUV4cQf/FtG+52Wk0PMZN6z6iMZ13uo/P+BjrL9ZAcVCOVAsbNFfVN6NLYBQ4zKAeCSUE
sa0Y6nWQBjx81aWXjKCb7Fy+FXVxY+aGvOL9Lc71aEu57vn48aqmr7ExrA/LaOxS23jBjyJDt17o
7jTUwx70m3kyRzMhN68dBfnOgiad23TXjVUUW66Em28cmhW0RfHN0o1TQf2WYishWJDU7UU0V4jK
WOjQpSZDDjSjGXS3Ior5KyWI0o0py+g5Y5Qq10YZdERS8tL4Y19cTxWIUShsUe6zpYICgtYFg5hQ
tMEgMiwsLgNQamMYGIBVYmttLSnbTm2850M/XmdKHtl3WeWisvuRjkxBMfgPQXjoPYcQ4NboaKaO
ZVcdOgcy+DbP4aCsyXNt9rHVzepYO7WCFpT8KE26oxBK3IOoaGrCxdy2Bo3roFiYFAIPrBt2t6FZ
3Gqkg5ssC57jBpu7o5oFkd1+i1WsSUHh/XKHOnqIxvyWpHHrPBZ++RjYc1PQ7CEdHAO3YLQXOngO
m7DYeXk+vrKizHuoORuAr+aK8yK/D4//WtbaBXTMGVX1QXKMWYA3UUL9tRFxQOPIySQPP/y02DPY
X8OEHhLVzjrFc/WU60Su3YaSk+J7uKzIMD5Q0mUXGHfNVQNy5QFSFEaS7rK1mvx+8ixnRazmtI1q
+BTEQlXlYz1X4yYZ/WFYyUS53ip3DHFP8NqCUettPL4OeWVEkdntReJMLPKMWJ/DyXKvRunYoApG
sVW2iL+y40Amk4O9b2vs4lU6mBun8vxvZt8+1bnnoxaJ5CtBNuqCJAC9hZWYULKqY5zLe8cIsq9R
MjTuHjN7fAxbIb931MrPyRjoXerpGNeFYVxUYW9d1gQrfutn1V7PU6OQPKdsuHyyLDnWmAGcrSoF
5cNc2d9NvQiOrakOdkXrocA12QyOTu5blyRA2Di4reoilbZ8/2ju/KMm7v+X/smlvfq/t3iP5VtV
vquU6f/7R775EmKOz+zfPV6aYX9hVcOQtEiMUO4xk/zZ4g3dv9COIqAUyNxR9gk0dP/q8Lp/0Xii
Q8Swd/HPf2gDfvFNok9iCIyph8yUhZn2D1q82IB+a0jRWFw0KfwgDsMfApVPjdRCWFA8GumdEbdP
CjSMEbY9q9dEFU1BjVl6VQE9pwNaO+kAArmHjmU1S5+IEFJPbSe7MrwT4VXEb6ZdNU2bbAxoB2CK
HHKYi94C1QmoTsGDOea8ixMnek1mpZINHpT4VUZ9RTaCUljXsmqEwa6Z0jb+MRCMOtS87WaK15ce
alb9yngvwKzv4kVlzpigLgimoAOKX4c6uc9nzuq0HGxR8JuDdJDr5fvPh9Tq+/xh+R7myvAytug1
X7IM7mMkHk/RwDDptdYEJsznoWOOfxGPxBg/JTpXxr0MM9PbF9oqb3uglh97v2vz77gijBmsmXZL
LGapB7O4sIU0vWplZBYxqBu7LrzsbBX8rntX9LYPJXRM2g3sk+WvZKk3FRdtHpYY01wp6a1ERuLQ
EABzX93yMflfvCaXzkXmNJPLJA+U57mlim+/6C6oKdArP3buoy4Jv/bKiLJ15hEv0KKwoYsGX7WX
WbLKokz376Kopor4cNZfmJp1B7zO9+j/rFwmm+bWNKSJhxA463grMPw3r0nTVdW1mNj8zpHOLTDc
KJutZ6rA+Llx8sy4SUwwKIcu0ULtajm6ahfBTO3fcT4WyWbmv1w0ru3JC8+PJ32kX8VVLQriWq+N
eZbyPay06ZxnC3c5+AJRjftMcem+NkaqjXsdOV7zWrqOlV27Mi9Dshi5kxeUcLFa6b6Wxa4QIBju
B3JfnpKYqdoxH4TVbkmaMDISBDKbwVlapW75RVh9xtnNdGv3yjWbqX/P05p7XcYmnGlhtkpcJr3j
yG9c52S+VYnXfdxYZS6ZqnXgO099oDIY1/4SBPi1deLeY7JJXjQH/2xhnXLkNOvqGjfkbF/bubdU
R3YUklEwITPZx2mXRGuXlFUeUIu3vLjIg4wrXkeJEpvKBlt2QzQsF48wjRLCZs67ACnAD68p/4fy
ImMoOawsy/cuU9Mu8mdzgFLI/S5zqojcE7TvjKzjhQqQFBy9xo37YzIZfNshgDJ6MXC3u7s6IHJh
VaqWoBLDzMLnIsqqfk/wB7yoWgTJ2ax0Ze8hfgJVT1xm8Jc6SwpnTxnCbbY//kxTIlCfICR1zttk
xvXV2FIznH9+6FLNPL49jaXs7Ccj/5zj0zOfgt4GRaXzbLpxvNqob8n04C6YHvEjmzEib2tNfsXI
hRtMhNXWxxMZ270uYTH7UfO1asmWuJ3KPI22vZ1mxqH09QRxRU7aeFFZkr5VVBXhKjdjR96VcR7B
jO/d1EAE75UTEyxoD/wIfpXtHokKqdNtaxoJqoZazHR7BQAfYS39yq6zERiM6FTRUlpZbG7hpFSe
u9KgtuNj5aVyfvr5TbPRKcbb3slE81oDBeL596zOPFU0ubfENCjzZYBKY19ahqv1vuoll8oRBd89
ykzuDN47I6XF6kRiH8Y4APbB5HTmF3KL1WMbhxLcrumpizJybMjiaV4mRMeUrEQBg6r+mMYgAM+F
6KrxhPG1Cx+INCmTLb0Lszs2sRhuzYiz1EoVHlHSnevy4FnM1xei/hSDj+uzkGibdDRsgPQ9C/LO
iGaLNzCteYp6I6sjXvwhQ4BPlYEVzJj7m1T3b3NNX/cubSo5n/rBJDulHexGHYD7+YAN+0bstQ3C
g3KNF/JshbPR3E1OnCZUPSKx9moaY5oHvW19i9OaqhfxC36G21zyrY6YSHiWjbFgHXV0OPHydLJ3
x5Oj3bQ/eXadlPxsjfxiVZaxleUrIGsWC7FFHl/yxNBn9HZZkpQjSq5Ixpy/IaUHkBedPo5vZEs+
3aXLcGgmXqSzU34x/aklLhc+VYEbzEPb5UhOmMBFJvAwaZ9zfwacve3WG21omoXhjwK1x+ShQNCZ
YBVI/Y4/YdGkrO8TMgHgXyq2aKjQjwvBcyj1WDipwwmho4v2819vJu0Qv/3xfk0tY/4LS0c5oSbg
hryLn+9dxwI4HXxSg+J1Mo15eFuiVyUbm7nB/CgbW7mbOq+7/moa28y87fOSoMeMhiaHYJXy81hB
OuYTqwh7VUyjOEx5S+OgCRtj05u0gW7DPoz7ryVnzuJ6LnP+b1MjIb22cg9FC1NWJ40OgJQZTqxG
IGDd8efLP2TEGEFc+PiJzVzzYP78Z9Ux97if2NXZUjMR0rWAL0V7GrVHfYneoluwNMtylX9sfDnE
8/np52sSDxFb8OgpV5MP3JTLC02WMoLqFXyepiMJhyA0uoO/lHL/pynzR6Dhf8Z1i4+fqaHHVBNh
uAtD4JPksZzjKAcol18sLUMIXzCHskfIEaO842De0tZ2XC8m77oICeXOMx6NJMkZ6cP0zJyn1Gxb
sYmhbafbvFCgrZkwM8jIxNDlLYQ7j50DGjujtxVj0K7d1jKEI9dqaCozcQHeBkla17/W+CPCL4ak
d86+13GCDes8PfH0zPdOxSomB/+Npnu7awhOTkVYbOFWNyuGindjOn+BzWMAzrHMNY8/0twZyiT0
KdDrz/kseDrpOTAe3sG93lVFesObtB79zF6pICewuemucpjcfU1tkIGUU8iruo7ZTRGHt+Yog7Po
XVa5kK5Z7S2D8mjKTjwbrbqTpkVwHMnhd3BUl7lh75yIk1NrtxyjdWnrkuypbLgdOuc4F2QXl96L
V+snWJYQ4kcs8kFs3VnOcDboua9cm46L4cGbUp6fr00HsmNieeodlyeubx27qbdBghTfIAoYuu+m
T8/minEmM7ufhYoVB0F3j6L3qi0ZkE6eSwcjP4++f+OXziEmYsIpE0gOgQGpwGigTE6vmCMuPKg0
xFYE73IMv6nSa28blY/Mw5x0I/Bc0PEMm1WMqGCVTDJZfh3I2qF7ZEQ7bnLb3Awiu0mG9t6Y05s8
qd7EFBDF3NAh7HLx0CYDY0rKbk8nF6GITwQl3xg0vUDk9ifbGtV6HOT3RDT7kS5Dl0t0ZyHJk7Zq
rtiOrj4C86bMv4nH6QWS1v04p+qCDkO1r+IZZXFvi6esV++BxubiEdc5xeWwtXP3iV7RD+zJajsn
/Vsct4+26Pt1LyAUj6P+Afz8FtERNyQPbsVcnLI+3CZ5Fd3XKWWgMX3xu5IGS40Et8nmk3Zn4lCa
hlQLYnNSSG0D+9VaNxAweI2vGJXtTQk51zXfcH8Ol1QeAxkT0sF2os9xP+8KRy68T7B/Kpo3fifG
TQEDBncVg2fHep/z+rbJxL2bRV8mGEyUM1lUmVtgLVttLxzfAvisQYjGWkOSpCvtNOkrkVKQ20e/
rUjHgGyr9g0MZfZzZCbQF5m8RZdEnozhaWQ87l8Dh41YJqcOeFtoqPIKbb87btLIsg5CsEBvUZ3I
t7qzga21NKzg91tuqdtdLbruxZeFPBcxcJo17HNcs39aoH47vfkBSuwlN9Na3CsWiIfP69PQWXXf
deMuSwffOeD9CLwTI7FWMy+op+RAw5+YqM3kVVG7DU2CvF7n2YvivaFT2z5o3Q+kk2ez69CqGxP/
znCAjpFUgubFGQwRHTxHOt3eiEuKi2EmxeDRYvOTNOpqHE1xNU/BHxQvn8Q9y7eCI8TBzEF5jfH2
s+2PYU3b+QFD1qZEnsq81g004/BImhsGAYAIcSFTnBAaMCZ3g8wlTay4tqJvMp8leexDlhsWYUJk
K3qHYkotbzV7IyVW52s2MmbaVGc+c4F3gu/MHtHcEAzN5ZS27IW0LSnMkhp02R04HwucxDzP7Tky
eit+rhVKoWtqnEHTFjTY9v7+jn5SqfDdwbEuJJmQMCi8hZ/Dkrs5qCxrMMbd7JAMQeMO/9Rp1hOp
6o7bQWjuYzbwXYS82TnAJaKm1WpY8PsTQWzBHx6w372OfBoPTxywg0V27vpoVnj+flVo9yps4rq1
KUV7s3pCy10KRJzMxHemy8GLMXgnkyPkWmNYoySNqj/IpT8p8JdPgAlwIWHQZcYm8XG9fvkEnV8T
ThAJd48SPfa+TAhlYaq2LCTtKjATJsg48uuvs00G2wpDXNGdfz7s6DFBRc64dCv9h6vyyejCh8KW
TvoqK5MN+IZk1N8vS2eQV2BZBJC2WZh033sjL9u3JtFLlVyEebyPW+q1tSBLxryJxODLQ+TgIL8k
0MZ09sQelfrIYICHuM2qsrr+pw+Rb7sAgXAzsiagrf8krLcGy9RgMLO9CRpPPXQ+YzYOxuRQ4O0D
HhCuAkT/6gGNtptahHCRrHfbeKE5Mfsd/f6Pjvbfu0zLBaNVxWvtQLFfYtM+adhABsaub7Xp/ufh
Np8S3hxZBJS6CbTY7BwgLKTsrYsu/h6VDLHQIXdz84PGmpovye2Q1ND/+CoJPtbC5AGc4aMm/P0u
pplj2FHGcaYC9IFl1vQTfex0n1fXjZ7IMUHG1cTffla/Df+Kt7fhUXdHwQLy54+z3JT/1JrLNYJS
CyKFfiAcs/9yorYVrSHSB+U+DQSr3gQ4p97VuhRnitOWRi/HcNDtos/JzcGpabOWe7PLsgyZlk/V
x4Ln72epPGNZz/5gd//vV5Hb5y9yVRK3aT5+vomEjCPyQqyzz/qubNbIwtg6UOmY12jUESRUgQ4U
MG3NZvvzGBMOnn1TuOEQ3VmVMxd/8Id/or4tlwzrFE+VhUN4qdM/Pec+SrOJJNwGUD0aMUQvAUeb
zFHzLfBEhptRMzeKiiKNodZODPKrj5Ms+M4h3zuVWYUMiQCo7HJgsETCdB0ITJLh2R6KDJVKp2Rq
bMegwxvGWKY+VpM0zf0Sqpeu42AU5qF2Rq9ZWVnnG6vMLKp2rzpwqi1Y+fIP+spPp5GPr7uM+1gJ
ccxi7P3kupa20iNglGpfZkOhToAXue2FjWZiR/T5WB1laRTjLoQejaTEDEhoqLKG92rgkNduqqYn
pEHDTE83RSjtfmuZ0ejhtdTzAaGaV21qf+KgFRZVmB3LwivjnWGUnkWB3nK0iQkCk+Uqsc1iPtZI
8Yq3irpg+BOWY3nxfnsTsKWClEApuUBgPmTRv+46DhTiqoM4fOi8OKzvHMBL/SWc/YnxTTPJ7KKu
vTDaJI0S3UsEKUSvIwZ++dWEgTt/YLgzyW9NS0juFh/C4DPvcXwkukkL68qI+c77vujz5k+f+9Mb
HNp8ZFowLlAA3hQ25t8XlLhtHMQKdn+KCY5NNmOPyPM2jGOzWiXAdFs467K3r4m/4M0JLaL8jg3i
7zt6PuLrYKepuUE4INQ6pef5p9f3gxPzy1Xl03kB4wiQiwstyBWfXhZ3FnWImcg+BZ5ejp0WkqxT
2BBX4cPtrJBqY948/VyUfdVouU6oFFntCjQMR5LGqseWhXnchwGOm4uC4sc9BmREFhdzMOU+cW6i
aw86n4fsVtoNxqI8D6qXMiac7Q+X2v7di4hsSfiLcp7ZBRQGH7rz75eaft9suVR2p58bSmZgtzsX
pi7as2OPdLJFNTfpaRrDTq3wl/XBilwvK2CeBo2EUEZNZ2UGep1d0XAK6N9brXtRw/1xYTi0ZHUB
tObhW3FeNaof9J+yFiWBY9F7+vttaCnR/3Nb2KRDODfYm1BiIGRnF/n9m3jEONSxF44EQJeI5lnP
cTltcKkQOaWEtUhROZZNpRbTIaWkLe/o1fWg4f/+Y3wqPD8+B9py5kkLD5GzxKeHN9Klh6JhnnaJ
13jOgXLbFnsSPNr0rqdUt9Z5SnPz7HvJwCFNtha5I16eHmtAwfh4//7TfPASf70qmA0AAoCWAV1H
6ff5/vY1KOgibtydLkqDkEGfwIjGrYtrW8fowZrJ6Ke917tJeS2cTrcjybhVqejAhSAwLjqUyUxT
TMXzS4uGDckHzc+fY836JmW6dF3VLK56r576M2obqa7aye3L+wKDTiM2FseACUBU3dSvtGHL+k81
2u8lEbRGjm6U+JwXP/yl/qfXsQeq1A6gt3esrGV6V6OLGhm+kSL0WA+m2+wGaUf60Q4qd7gj0JJi
mxRQ1J5S1W1z3Xb/w9h57caNbGv4iQgwFsnbzkGtaMmSbwjbYzOHIlnF8PTnY/dcbNvA+AB7Dwa2
Rs0mi1Vr/esPaI++/OWuL2vtl7tOfDbKcRLlF2sPcPdf16I2YKdMeHkjYcsQHDTs8NGqLDtj2IZl
3j6RvFGRc4xF+g8B1rUQbRvXzHc1gK79Hvvg3j/DLu/LC7JgbnfcYTR3mfwu98ljpKjCYD/PmSIi
FIT8eu0psUugNR1cTnoBLBtmYLD//bV+MyviVnOz8RPjF+ASS2/129LuW0Y7Bnq5fXjdrQQEuA94
tKwQGRACeek1koBT7eep/W6pgM0xsyFS7kao8uWZgyJ4yIKwmU5TAla4n0Z2t5W6Dlj+cqW/bwZc
KVZeProb6kCPneHXB9AmlBQRXdS+JDy83PYJbuvrOgDq/DBC1ZC9yGHfbyDv1D5JEoEuwB/wlXuK
wiKCPKNdqBclchkuD0hp3xXChmZW2PWuzxgpPTBiYqiXqVFCN889Ssi/fIM/ljU66cWH0cWnBtff
389AjKbJDAhNMi3axGW4Jkhy2qaScN4j1n0y/YLPC9VJJSa81q4in+ferY15ZyYu5EU/7vOv/31J
VxevX1Y1xh5YL7BHuTRu5u8Gaq00mwYhIg9uyFiUt33WrPGjeoyMRuSvdVFmUMH0wGLe6oZkQI4V
fNwxTiWWrncx/Zaj0gTb14EB2yfqAw5w3ViALZ4m+P65AZxnzwwLyMUrGat0fL31xyMKDxZ0YOfs
7fFoOO5hngfeKh2iioR9Nw60syAq/BEBGLzk4ejxPuBkyptz+yBkfRxuvUr5CEI7qCOARvkZf5Qg
BCJe/Nj7MvDFaQAgoO6wpz5cM/k1o81t+2CjmXi7BuC08dW7/gc+qDZTxk6J/NGLugiK+ChUBss7
C5JH4MsIcLbpZHOBjg675vZCE9vCRRB20tsPtz0pIS1sfJ1UvCA1XjJH8blVdRZBjUOTsBMO2Nyu
CJNI/K0E+GOlof3ifxgSYq7q0+7++q5EsQs0nrbGnmAkXX1Clj87L25uMmIW5sQdM7CgH5+I6OXK
XMOv862QzkIp7qQ/E4YgB35oLpgKP3XaaJMzhLtwoU8tb33Zsi3txjx29SbXY2BujSzP209J7gMk
tZH1127mWoD9sk5DXnkkXrz8BIxD8vj1C8G01CXbLKCdFfv6eViivtdmHcSE9Do15Gk0LiXIWwz0
2a/M2KjsfXLdYbMmcPRzUDOoOmWUnTGbRtr6UAwYNvK8OgvAhn6SFed6kgFlnLFfrLDRnOI7lXgW
+VGQk5qVfV2IrdD8vNtP6BLA8Oth5wxOEZG2uyw7gqQN4+jnXZzfK0vxRgWOmZH1g6DcfolH/Cj+
Modxrhq3/701yCApCEjSAF0FhYL08gsOBXsWEW6SR3sSu5P5zW4KJ9oDfSJ071q6XhkUzMklvkfu
wW6w5b9neMGfmJPi4YtcsMurIS0jIH7o/I+4gItuw+ihv1Q6bFKywWoZl2t3TJh3pAxeqrUxEuV7
hMbHN8Saf/AOKhqBDDs77r7pWbnOtvai4Ok2l6znhm2NxpJPTXFpY2WlwfIyuijhn6O57yZeao84
P68x64/aTJmMuUPA5eWKIKAnmLL8O7xERupodsFHcu4TO2Xf8MCYp/InbtSU4ze7M9FTQd3Oq5hZ
UQpFfSc1Tdn5tiPAulNM2oB2szV4aJ9/WOXQyYslRn4H0khjmYdDnZffJOYafMS1GkYHn85vUaCC
4QwJuAvu8elbTkHG8wl5dRr8A2SGcv/2MX3qcnnAf3QKBMcbjHfLqOOHktqHHWGSJdR9EP8k64cp
LulRb31p4OCwcBR4WPLBjUoSKDTXaXeYhBwVN8iX9m9UPzCRX87f2pPdR0T4oiJaIuGVzq7T1wJt
SX80AZHtZEW8VVmdb588N01mkxjiTuNYrOSVl3Ibkd+WqzJCvhZpdFl3KoOoIeN4MlwMxkCRe6Jl
NORysR98yR1t7JmvB6LBpVkkx8JzydOp3xXXaX9YyArHUHikyRPDC99PANZQ4EUrlHN5sIbVOWpk
K71snrRdEadb9fiSbpvFrJYEK6deFrPdgEJvPGzKGOzF+TjbP0urKabXwkwEagWo/eIoopTl4d/w
HrIe5cXMPe7qZqQo8z83kJDhayU12ceJYWiK36ZCAsTTV+LOMfDgIMsOVlm3JeC2QM7gx2hAvt3w
gVxG7I7weiiJAlU33cftTmnUJfymJCdLV5V6YZjAmvqAEur03xLO83dXdZk6Fb3lMNucMT48Snvi
d1V1x+V2V4QC8coysJ0rOlSwBatigROPy5gsGG1nfpaCOSFMzbQctpWwgXDoYMPqYJbEah+hsXRQ
XupJY4XDOIf3qxMTLwxykOYjHofmgD+umTzeVguJRH5wD0DffDeLMm0fesk5tM/sKdIvVTGU3Qfc
zJE2jngPB8ZWxHc5zyO7Pa//9ZQg39wy/iGzF92J3ebpW9waqB1kY5LHGxrUZ4chWhyzo2HwzaNF
Jmd18rXo5k1MA+ptoQoN6R7yMS/gvzukth2envC6olglddITD27Hvv1pjICrds2VDEJYY87b0MmE
+4SGZ+laonZ5QW5rGAYXXz4eBr58kkUxEKSSWeq+lZZH6ruOrEdw56WfZ4YxoTNiLT3F5DIxzEXh
PYlNT1bZK9paHT9Zw6BFS/wZC/abb4pxwsDW8dyftwIYXgAJfEE1MU1CNgsSFoRgTdeztL1uttAE
STeCQeOvq6Clq7rdPDcFBie9JbZG9gYJq6N2O4YxITjMMrUnkoH2cU6MQ6RxeLj4ucdm1U6NE93b
NBb+0zDCoTknwqUCGyNOy2SdOWE9fmFI5dcKqTY0ys/ldc/yW0+0zFgZHOPZMgh2HBFWxnzv8Hud
S9bYzfx2Y+PkV7JXqpQVXGB31N+x+rDri8kE2ePHA7WJImvUByDYZbUOdkuP3bjhmKt1bmmZHASv
g3di9kTWxaqx8s7tVhbqN+QkRc/OGreFV+69pFXmnY8QLGBcq+S4hxckuj2peVN1bhy8OQ/h1M8F
G4efSG+dEf7CQMPWjCyBhtvNbc8pUNewBXrIKtY34l/ki8i8eEQMkUPl+lO99zgKvoD4TCCThQrn
f1K/LC0CIyERjQcV+L2JQ4hKilPczqU8tAF0kNXYu0gzcm1l9t7NxhlkEJGxu6apQFQ6Mud1DmCL
FDhEeFUoyfOmKvWdSzub7h2Xd+E8efgDXRgIs1KR7mXqaLsy45RIZVZAu8nMBmKMMU7m3mRiA8/b
5amUwHStU33WHWcjmdV1+wHPHyKo5WmjPzBCR6UF9UVriJA97bCaYo8Vn8H7J3wwbaoVbIvlpc2m
rtlqacJpxZN32Q1wDOSYZB1fj0n+QX9r1dsIDxEbJcS0vEbLHj8+waRw6s9puoinZ8NZkPzBV54d
bwodGP5T0Sk3qpDv9tAUzTKZ60cYR9J/xuNxeRbRvJxluRVw4Mm6Yta+C2D3wDayiXEKfvrmMMzF
2ukLOb1k1501sQAY1omvSuClyepmj3OJleDsxuuxCrS+VKfXMuVWQiA3Yf+8kd8Gs1muno3cvCeL
p9dPcc7mtcO3MnefsWWWLo1s2/4N76eKpqz637ILUJ2SFADGdnAhNv+wHiCgoFfKIJzMrQJU6bK0
am1x/psklq3dhbfyLHqLqpOecwBnJdUR3GDI/KWRuY4ob1Bo5xSd/TDYDr3CDddoKwUUasRZm/1s
5pYWpvQWdy1/TJt7mu3gBTm/lMd4lM4Hocy8TW6FBvOCMFfneJ0bChFOqChv88i0opcx021/X+ek
rz/UuEa4h1C7zZdUWJbAgqDJ1eZ2LYkIl16sBuf6xv/5wdkzGJ6DSRjeO0ice9+Zc+zT1C2XRRik
0M+53ZfNppEwbrZBApFvgwNy0mLHYjr9kxHVFHZI8nkpwENc/RxduzhzTrga3BLgkPuRIPkuQ+Ti
bV3+iUNyDed4fbucfNEqvoo+XrqlvKS9jEKx3FFs4LjaW7c4qYQbEBnO3O5z1x8Pc+zKkMCsyfTq
N9F0Y/7sGyPENRMNyeRvPQGF+ieA6DL2v86TfWn7w7ad+cK7zuwN691UgVv9zBNMJja3RzbjHJls
0A6XFnBfC4LAQdKHJ+S53A+ULtHwqZRj9CobybWV2AgkmwqKoP1wg7nx/COKjkA09pI3+qVgvhSa
PNAvZo8vwLfWnTPisOL0RxNXfvVo9bFwd55pvENADMPjrXOWbsNiMcOEj1iYD/3ZI7uPVsTplnnh
taGerq20lzQsui51TeMSkblIOdhfgfbb2TsY8wIwlb1KzglRIP/g4aTLfegMGhVnBVd3RZ1t2FgT
+JItxmEbOEKe6uS33mZ5PMMwDqdD6SQ+HDkG0nw1gvl4UGVFstlhzntTv5WGoGfSvBjTbqhHjB5W
GRaY2SoDAfAIRVFBSvZfHwCwmlDeLtKVtVHAKyaP8d1GmI+TwXW072ShnqCQT+l0LKJ+IegORKmg
UP5MEiZpoFXWbAUGWS9F4ErmgbMLA69BuxK5/i6rcWTocTbL7YisVBhfbRk6P2LbSNYd0MZ2aLAb
dAICyuZmUYvnRnIucUO54/SdsWyKeTS5C+W7gc7cF14Pga3Px0cC1ZAoU/LHR4qFeFuEbXTvpf6P
GdrLrgxa0hCt8TnXg/uNbOvpDium4GWOR3Voh3A8SU9E5yQezYuRBjFHJtHhImtB6udyvqclwRig
89VT05EYapoT2hxEgLVas7n6FxwQW7xm6gOiALXFVEGciirVmz5UJkTLWVmrMC6SL11Wzie0jlQ2
Ftk31eS2FyshnnMF2dh9t3VqfuPMw1nAxB3KlJmzqwwjuTSDdA+d7J0zHoruPrN4lRFpDtWbcqfp
6En5Ked0pB+mi97QM2RntuPpjK+vs9PgJyRVuuZ+qqJyQ0/sbkcjtnftmMVko5nqywB8s+7MKXiK
pJG94/ymjy5ofryiQcL5ZKLpUo4yN9Kqp4euNXIk4iGFa2eMp5w0920yF8mWU25YIk5Dc4GNsf5v
rWg3h1PhbBzyVTYmEv7vbMIeWe2Qlk6GTWIvo7HuCQuY5Bg6jL7MYjQ3HDufZUk6TJA09i50QPDZ
bu9qI30sZ9WcQVTGbZRNdCR+6s4vk56rnTkx8t3gwdzDGO5itW3xxkit1EFEHphrerB051hG/G0e
cmwjMFZ5VfX4w4yKEYKce0izoPpqpcqcCLYD23ppCBi311Pkfc59HR/IkEOch1EPurigxZAHBfC8
ajtsLTILZh1NwQpWn70J4yzot4Cl815NdS+2NCf4pUz4d7DtzEGxbonZ/mSVNqQ8DEjCXR03zlHx
V3CX03CdeMxJVV/Ak0/Z3+ZOQBp0aDb1nGBhBjv4i2d0NGVWGR4wb/7RYg546jJPrCNfTpfKkHpl
G67xpc7d7BVSALRxLfu7mvzMz5mh/GaForc6u6QGgySor4QyOevYqYN9RaO4gWUYkHnbE6rIyJDt
syYEctXYqaFwGYoIVg9a/wmnD3dAzqbUM5BtjN9AyJ0vbLzJ/ADr3KoJqx+WGuJ/htR9Qr4X/VNm
/vjoNQRN1soa35WOK2PtiCHc1pY34I1g5vbnaA6DbTiESqxYX9knHx3nXe0M9tntjWd08jz7pCU7
LYdaqxL/wcAepD7YFEYI2lMDr6W2ydZlazChiV0320+GqI9BgT2C00CZZBo+v6Nwwt0DQ55tS2bh
q6ey4iwKnKVNU7QHjCXdbWsZeDOJCJEKDhcHX5CmuMm8UnVY1XhY8lZFwV/6fS9/ks4aP/TY52ws
S7anMhZvbiqdR4eKBNeQauW6VUemdIu9rspnIp1ID5HO9AJjKvoARxx52DrG3sTqXmq4jo8Roh3E
EVP8mEzmoyvzdo2XQHvMhoZep8MCKlHVcotwS+yYjup1gZh4rwPsAJtJv0x5kTw5vfgR6GlkP9Lh
0Yu86eAwdjxECue3FaeYv84zguJzv9p1s+ruhjR18QUZra9CIsJd9WrQ64rObA0AGH9ynJnd3qvb
lADb0n6T3mwRPmzqV7I029eQk/q5dOLCWbnOQI6pFnj02FX3vS2qao9GK4X8Li1Ijz4+WFYIE1BA
Rg282ll7qZ4+j7mH8nNUolg3kxd8ssm6w1Aqitcz2wlVVpx9CeN+/jw3zP+X6VqxDSXONas6DNP3
yq0Yoru4Dgaos1eYTdZHFxLILsCD/kWJ4BKkznR0qk4+0jz1D94Ap6WfAaNZ3M6DN4bEkeuk2TPx
Jjxvbn19l6Ve+JankDjDtrPfVNYmOzPznO+KvKyjruv6H4Wk9IzgFhtIw8ZBqvUrzL5Mld7Tlrhr
UimDHbVJvy4MLVdOmuh+NQ9Fv47d8mvZmuVdJkGpVjhgGXfG1LqrXIOBFl2Z7e1kKPdmONKBjY2+
VzCyUbol4YUssfiz27chKBh3hBxL8yPHa3Atw2Te8zZMX/JM53qdVLm/zSVRLNhfKKggZeF/xyfx
nnDL6gPnXIfmebDajWjrsF9TXrrrUqEwhbIWFoxodLYjcsT66sUxdV1EqAJeTAZh1DHxras2INBi
lVkFVgSejwPDgOLjIXeK/l1OsiaN3A+nrdXLNAYOz/tdPsbBC3hUsK0bdaii2t1HVDOfcSLcerGj
t8VU+kQqjPixWE24riwPRg96+xXHZPPE6dgdkJBMG1H29R36a+IFnBj42MrLHYcOQdxOsQtLLIDd
BP7l6M3U0b3lHpCoZHvu070BDeWTlTfwzSOoK/f4FTNmn5WGU2JK4tckXIJS9R8evpF75bvdkWY/
3FZh4hCfDPc9T5qPkS1mT97ijEGE6PO16L3uZJXjF3hq4kJNcT+RcA7COBg7Gvpjk1jgkNKndKb8
XI8y7g492oCvdDLQ3qbsnuTybu0iYUYZY5Iu3DHAxBWfsFXp+huMpLoPTAyKe/jwmEHjeHmpdWfc
sy5bKp8ee8RezPctmfY9Z5ydVqusHrqfiPJw2/anGRVjHNGueXp8nxzruxdn5mdRGm/Czr+oWjkH
BYqVgRK3zasqskGtkSsnW2RF1dc8V9UBkkjw5Oa1+JSHOD9bXt7uKoktaOyPdARJPTyUrgQWGnEk
jZrY2+NgDX6BzRe+o1NQ7LBbj44cjNU9ov+RYf4CFBNOdYetzj1sd3M1oU08Qzbo7gvPTc5BEWfP
Ya+tnfAVVhT52IYvOuza6ZBpnV5MN3Yf+V35iYbdwXhTfBhIstYVChKKCeGdDKbwOOJgrjqvPLw3
1/NoWcfW1dZ+AnjfZspNn61UyHuAcvyvpPxIATE2GIbodQ+UuW5kaD7aYjKfuhpUx5Bt+dACvZxA
/iWvCNuIwyjslc1mxgmFxNpOxx+Whr0xdl66cSGbCPDcVQfOhQy0KVjRZKF3tJGdjModEItaxx7Y
OY1XAlaLzHDXNxnQKGI1fUxxABrWWTC/ZKjPv1uiNT6q0uQLVGV4XmLMPjk02+U6oUZaZxYdAhbB
w0GhUXuPmindK5zMv4QMVy+DJ/XdDFFmw+S+2vmdO+1lUZWEKCOXG9dAMJibVQbmR2YQt/sBx5h1
k0YXUE1qPzrlVwkUeilHhpM8DgPqZlB2917uQXwgk4pzeDhpFwK9IXFes/30YfCm5stYIUotYlFi
HpZ4FNvUDbkcEB6kA2x3h3eF9Co8CqbFi0bbZzElzWmee06wvrh49FJviAe7k2k41YYq3f8mjSBZ
cRB79zrJ0HsaafeVPI3iw3ATO+J1aA0YNWaIeCCeVrPHBcvRweumKVMEAYXpP08w+O47qq59FRnB
UQxBcNcqIplrx4bYULbz2Q66dtWkhb8yfRIl7QJtlV24MOwzS5zxyQk3U1d9NwFsnwUy/m4X2CrC
KambNuFQxwgM5yB5tcqgOJHQZJGcNHu7YPb1NjaaHHUlLhXDnL+3qZ8wjOiac8wmVq2wMOo3vd3z
DB0dvpa2BrtKoYUbvH79ycozawvCDNwzj2bzODP5/5TbvvEC35BGRmL3tMIswN2NmZoetFfrOzPB
vyaI8kZ9zLk7E7ooOUTJ2t6WPdVe45j9yU1qmTznqvR2c6zlJi67tyk1g73AbgiXuuSfRsb9Kxa+
2VeoOeEGi2Wg0DKw14txzBEjGANfMIbNqylqGF/7Sm1cv0G5Qy7ctJ2FQTC4G0z5Ns6L6hOxJiGT
2qsSoHNMzj47xVDhgKOUp5/DzmccoDQc1IfWKMKS/dqoCGweHQddZlxJdlSG1Vy9l+ZptMfHKKzu
hyuxDuNsq3wc8lmau0broIQXGuBaDDUT57Uk8uuaxHdQ3EMOqT2k5ykwtOrdFK6bokkqPimgHDjl
V9bIPIyRcU4X5u8KrWcW7NBeLyu+wy/P/GQAlr1adpeh8TZao3qVozfp1Zi6Umyr0Qyat3KYjLtO
u/TUMsTR4xkXYCCVlun0+Ap6Ah6AJ2It96aaw+OMTDfepw7eJQ+GTELnFOWALkc/y4p/bG7Stu0Y
9m/q1kvNc+yM3LSwkstIlaVi722GftX9bQKfBjkzmbyRSAcXVijQEYxZMKY+g6N7qp1K1PshSeMK
UwoIHA9Gp7ia29D/Nl/141HQYSTZiIN+1xfQB0YnrpBX1dphQ5dV5exiawIX4fjuP0LMuqNzOpXL
s7yiMEXQacDnwJINN7kqRgLNqdd/jlf8aL4S98cCIS4hk8v8dvQSKjmyskZxpzlW3YMoJ9aBMsfJ
OYW4EooHR9eAW2Eeg+MV0obyjlPjVQDUZ8I4iwGh4Eszm357F1jNuB0jBCbeDrNVVb16sknnI+xc
J9t0fgo7oqUJgrVwfUS3p96T2xDhh8LMq1x0p0BNxXV6DVUVdC7NzOmrHsc6I1I0r8ZzSmEzd+z8
ip+0Nd4yr0Y6dfJHmQAcNZTQY0cckqGNgxOHHmZAxgi7LcTyhISyKwWzRs/uvWNTuHAwCpDuaPff
1JPF3eE3ABW/ZrGQjxzPghPzO58H021DgRr+O0Y2Y06xS1wUrd6HumFQggIb6yQJ2I7zlgvgcOFM
776nPmYtB8z9Sh9Y0XOaU1R5OUg1NbPJ7CoEd4TEWsDoeGjTODIPLbtQsidsk3HSX77EHyiwF5gL
69s1BbjpHyiwQkJbpmLCtbOvYSfgfxI8j2JsujNL0R4Rqau8xv/WLI8W49kfZAoxw2v7UfbrIDYL
1KBUDptc+R7OOSX2ZIBpalC7eWYFbSbDMWrjL5wv51eCKLoVQcQvmk0sN4SHhOQ3Klsb+lOJukb8
S4ufTRQ7n13R2js42o2CaRZ71SVNQG7P2VxkwQkDt3G4YGCrfPJZUHgBexazt2X+/KlB31hhyy6j
3Nj5NAD1gyt7Y34reIwcRFf1gmk0AB6Mjasv+YSvpp3MdCIDs2wcWdIKXwS4SW3iIN7Mfec7E16n
+REHpgEUdOUN/OW5/WrHyy1gSgrtyfIXijww92+0N0t3fmMMVXUKxeTQCjp5ccL9IPvUmdZQvPou
0nZ3qIdkO4dVmh7Qycf4ulcd+g8SotLqX9phYwHZP8P1Gh5ugPt/X+evGqPlMh2EDyC4MN+WgKzf
3hGeXmk7RVKdcIddtD3eFdS3sjZMt6ntLBlQCW56D30r2U3/X9To33mPgY8HC7bAhNnBxgz/WCyZ
ZXLm1dWRxtMPXk2DGg1Di3nivLxCzHSJoX6uXNo0apsr7J0iWHUPydxY9j9pGjtv3XVLK5AGBO+l
iAcXP6TBwi7gTAc8TJxE6Wzuc+hF3aUrJt9Z3w7PG8NEgs1O7vq/b+1Ci/llfoMskIg6rGJcNh/v
D/lybufCoXM9SgY9GDOkvfZprYZWnLqW8uA1IsXN/huz9Y/9IrCWjBII8LxgFg3sr2Sd2MkS1wND
Am8zbO/rYHhR82HYemHLOVbCYF/UxrFUtai3UzKbwY6Y+24LR2Xwjjop6x7oc8r2CTJx2nJl6w00
C2fAMNEp3IsRVdbfhJR/7NOB5/G24LFtomEL7OXv/0dl5ovSLqo6j/ESmFCp33iimQil2gZ+YjKV
NCucM4ue476c8+QxzRm3/OVpYf/z+/NadFILuT2wLcv7487lPiUMvpjm0csY6Zwt5A/hJpn6vkN5
Ajr03MJKF+9kZZkMISzJaOp0kzbcCIi3MVsGkA9X8UYNa1Id8pyvjMXbqWek0QwZEJ4E9gL/TjLq
qpLpxauCJEScvbAbs2uBAVbD6IitS8gdTkV056bBGPp0qxvatqHmaMOMTwDAEuYR7VQF9TScnIVQ
1TePTmgI+wWVoW/ss8TO6++MTIdHboKyH5lbtdH2dp1xM/KpcdBToVnIVRjoOOUYv2AhAbnBcRrz
8+gKNUJckk19Lu3UVUSog9Jub8MYChPqChQtVfaTERw4LJNht/ROiDWCASmzmUeMWOPOe2zJNCm+
FgNQ9DpTSZdcjA5dy238Enuo8p8bkcQD83vhRo+YH1j7JgWQntZVWfr1zsxJ4rh0qL+NNRazhHsg
jMbzed8Lj3rqVmPbnHr2Q4MrIBbxOmJmF+ZeYsGhiUbzkWVltzjq0Os/tCLlW8dxShrNamhrLDJu
SlULk2bv/cb/JKhdE2bvsm7uQi2ycV9TsUwM24Hb+LKph9U2UrFlIjp1A0UcAYqGtx1EmYt33nmg
cWeh6D3c5lI94TTe+62OvQ0Z6VcomI3rlhComLK0N7102gH1m8X6NtqthonXmGKD33P7b28M01t5
iMCc8hAdJ4+v6D0Wyu1ROli1uYcbYXT0R5YL9IKofQ9rjNp3JbiVMLcY8PX1MS9IKjmAXS+TxetM
zQpSatdhVLGxz4M5sbdWJ8rsJ3aaZsba5Ntvbu2DlAiHOqJ687FoAI1c+WwmRZFufRf2wCWJcSjF
TcDOwv0clq6/T7EIyM+U4STCoERV3YtV0uh9CkaCaz+GZsYzHO8MZP84JaMaMbPIeSE0juynAh+r
Ixhn+MSMxxPj6vag4xG7jh2duuEfnIj1t8wzOInv2hZNzcXJ/NZ5c/I294MtD0wllyTsHHXMe7in
WMY0k8x+CqoP772yRns4YoUnqktiCgU2dyPtzlXGe59KpX08gtMItlUFjWFj+U3Yb+3KK+xlBYzt
IZK+kns8NYyMALEqnPZ08hVMr3FM2wMoe6xfbq0BTnLccGF0y8y5TnJm416BRcDBvL6Lt+KYKNaF
pJ+g09XPM9dUYn4ZyoahxG0ei6tqxeaNi1D/GVIQr4LjBhl2tP99rF1F0L+ca8uB7VHZLUxz4VyF
cv+zXVPON0E6uM6Rwi38Fig3Qwyc+QSmOb2/ZkaP0t4Rmn9idyjNY+WDxWVO1RZb06m02kGeGqw9
7ljpI3NBEMo6Znm9VsgMx80oRxzJFk+h8jQ5vDfPldFH+bPR4TnP1BTX2700IKQ9kGBE5hBONcBB
vrbC766sen/vtH2XfACGNLDxsDVihlAPvSbSRZZethGYCJNrrkIrWht5gQuGZPYqnBVpoJ15jy+r
SLCcl0H+XFBfy3XMcq6ODdxPpqqjPYpTM0XYwy711Cpu41SuYRhpi2FLLe6LNmvE/r/v+B9HOlIr
myRqdGNL4PHvBRKxujBihfaO9WiMH6k55wOMLgvvjYaebt5b7DQLnjD23V/Y+94f5WFoQayxPdi/
hDcgZv71aMaKMssn5KjH22Pl3Zf2Sk7Rd3jOeMvTkjTfZF6kKSMkajeEd/Fz5IDGApfr2WIqjqBz
2zCW2mNwN1g4wtdUFJhUG/s+TWr3sdazr7Y9ydnpimgBsWFtkaTT4m+R3Tlj4iwZlaWTnjrXL7wU
99heWety0EN9iROdDM+ZAeVD1L6Dpy/MQ5IbTNG/xCAhdO3Mvaa1j9Saqs9VTzqS4dc+78z0aOvJ
240tQ1tMP20GzgacL8w6kxouYmYOUb9lvyg/iSoBI8UEYm5X7aTKYTNieHoZIjauU4Ar0xrpA+xY
dxZpu47mMVIbhvJuTQed629BQTiY3zbtX+RCiJV+r1cIGg0twYpYDn9Kvl+fDd4RsRH3RXLKUgy3
LyZUpA5Wm4KNOTklbq7+GMN4aiosqLbk65ENyQ2H/Ai2U4zryZXOQ1PEHjc4sWayIFJ6Rsz9s8VC
xioj72Bj5G9twohRFzSCmXgO9t1TxqLP9vCFsIGr5GjWnzEBDO+B3iDBDtRG4KQUWBGM8NCEBNta
7WeQ2cV0VPBs833hFsXr1LGDnewqVM2dY+tXqEbxh4cvBOGg2TVI2ZasFzy6/OGuF8l0dnXJnhIy
vLfWHMZdzwCz8DV+1fM4rFxmHS/9QAQd+Lhsgw1qab5OYiI63nsJF5j1rSg3oRv0ahcALkYrrLbs
Cr8SmC/YgxNhEYGUAN8ayUDEVOQ7NJBuJ7y3WA1zdK/7CKqwlcnJOJKIoPEjgbZVrZUqTXsX16ye
CHP0fjvg22qdW2QrajdIU+L9XfJ+HOuUxGiCFupsUxhF5q2TPuFVUYbssxeEvQvHetAJDlkT5rDr
AtdvfOnGIPke2GV2j336VDy26Fxs1PFFOGOsUcDmxvz7yQoTSmLptNjQoo4ImLZAIP8nF+1CD5pg
MxwM/nTemCbcvicLygD2hlceOCzNIMWeJFuiBvLIJ0DDGYv4ciOXV1LMEndTr/2XXx8LivUHcgM8
+Q15pcJ9DzE6Lsth85OIt9jYFooz99i3mXGgehP9Q+eX3brylRh2dRe58co1qno6Cl0MjwYcNL1O
tZhj5naBJl6nr9RwiCa2xEs9pgtfZsSZ1zTk9Nr/H2nn1dy2lm3rv9Lld/RBDrfO7gcSJEVSwbKc
X1BOGzln/Pr7LcDntgSpxOs+VV2u9pZtkAgLc805xjcyyWdtUdvxUj4tu95nz5Ot2XjaebHhI7aM
1fNUYzbthixkdDPLpydFibLrMgfafN0OgGa/OImdMuNZnHMLW69iRz99RBEjqGkaMyWQY4RV5jfD
qMrtx5K+ET4fXw3pI5qRjVQys2yslRtWi2G8bVMaJQlMD42eMAIEIXefZu6YYdWFeUx6X9FvtZlO
Wc+siqX2l1ITkJczK/fxgjHYpgK17FDfaF3id7+KgLHsO9iVWvsl7/S2O6VdWkY7eQIZsIGZjvxf
tqEsnPO6R7npE2qH181MU7SbBnAyUGPaJI18WYM51JHdKuVEUqTi0wpUtP5WAfhT/qj0QG5vZLoW
6N89LWGJnE19JspqViBMwk39NWb/QcvGzEMk/axnCPSqSre/xlB+uKsmdmWHxYyxmBQWw0KR9aag
eWYtTbU2ZCE4Jzwz9f+4LeauT2DZqI59BzLYzobviWbXzqXiveGYjeSm3AToVen+SkegkIG2nRIP
mwXGPso9jNioGJfu0egxgnPjuh4joTHmKFKHMvOwmDMWm4u+gCcW4//Ce1g+NbUP152sWr4iWzoh
y8Uaq6u3amFJzW7RJy8XSzPYhoHFr0yk/bwk6uJY05lLtsjC1eGK7SQtrM3CCIzNCC8A9D0oy5tR
SXlSNjk0vvpLHIJvIucJZRdblpmvNER0cN+GNG3tvbLYPxeUH911mg91XeFsYdLpBITUTnjKfmmF
R1OMWADFS7e2pqL9SKwpyYaNbPRTOGyzKoIBx8+VmBuq7WuAUcKj4MzolNSyOJOx5XHmHS1iOrJp
ZbQCd41uBc6dFvQOdt6Zr2lWjGlOMvTWfFfgFjUPIFNjbA6h0QorgDAGAMXLTCYzG1TH4ncje3RU
7XNnbqwi5NDLklXMVhtRsvGHFotohhKW3KSkr+2j76fs7yj1KvY128kImmzf5OAn4g31s4M9gxCR
OkDPLLhFCxBxMqaSA0v0vrHLNmaefrFREqn3ErEW8S5YzqOE7ZQ/lcDY55O3hcq1boqBM6T6YyCf
hk5TjJvFdwkQ2kbFLrcjokXMDSwRjGTE3xgxaMI4R/ytT2QNlFp00ssWwUggFWhAUlOVyn2Kg8Y6
EMjJu3rwG1vaNJJVJjfL7b8gkkwntXAWAFGV/J9EXejTOx6YJjmYdTNaGz0PC2dXh9JY3/e4rBE5
ROzVjrnSJHW9kdhf599zP62ig5RXHSNpVW2FwUELJz7tGBcCkkptrVcPjkyYS6z5YXoTsHBvlsdz
8RbFdat8jGUptL57QQnyok9pyb1jJ2KxY/J1lC7EwWUD+VIIyLVzGfN8bkdNImvar6yx27HHaHws
v2U4XbWz7r1pxtx2KVva8OgbAtPTe7BZzmUQj+19C1Z0A65FZopKU2vapWIDvrdUdir75VmoHSMT
494YModmokNoLZgqGyTqyJdYDcQi6wzFF3OGpSzOCfhAfHp8om25dSqKsdvfjgraCGjtI2XisWUk
oPgPtd127VUA6z4sYP8barrN6LRMb6EjQ3WkGhlgYNKRKT6bhh0p75l6UJ8t/15uVbwEAFR69pdK
Gzt8jxJYynvEpcp0QBKFvn/xzGedzvVIk442n7hVmuH4Gwlh+wW0kShq0i0xwWrBIdFSfKEfCLLV
adrJ++BUKhEXSuf7N2VqN64ZhhHgYcWJR3dB3xamxii+JlkzYbCvmxIICgGaFF90+ohD0iEJhLad
cpJDD8YHxa3aXEOV5nrkiUgqgNYa5dwjY/eJJcJ2CCyYn9nZxrP8/8WjEMS1ou7tRh3SD1yb0tuT
PzGEO7/oHem0LLRJE09/DzReClfKaRntmHpI7Zl2LXPVGDNVRMYsotJzzgjW3nTz6CyRgfNvYDOQ
ZIOkX3gFbZlBSo7hgXFXsIl6GX9L0hFx+tH2rY6VLu+RKQFfFhQOkO4CzevnqsncjDTVs1HUmnhM
Z9pmR3ph+8uKLP52pE+8FEExiBckUGEMJ/IUYfVWMrR6p2hGYJh2D6Rz5OSnZ03GHftgZ+CNb8p5
uR/Im8jvloe4yXvJBiZtNeYVafG8N52ElZGMhVIjWJbgoAqwjRhVeZ8YufKKXnCVCAEnvkQrp/ix
0KJ79A1zw27fNjNQFqejntyYNMC1ZmfMDJrUDk3OhEEOgPRQFAyKDlEhDWWxWZY32+gdHvXSrhte
W97sc5tPDiY64S20ZD7c4ufsxxgCQucB0dwQzMFr7vV9rvK8AnN0WsFgEDDjIp5Y7TabHG2SEuUJ
G3+KDzpQHguEDuQ/QGWnVKzvGgLU9g5o8ND+TRnCFLgcsoDiyihSrj5Tri7fDqNd19cE6XLaXv+E
1rpHjPtVVolYBMxuOoa+blXLVU5P39Sq08LpHdC64H/F5dUeWOsLDMCKUd2L3NgQR5PV0iRh1oBh
AMzGld1G2H2WcgCfC2MsQsr9yqVJm/p7K3bIZZZgPwQ7aWYS0ycKSHGR5GTc+5PaqFc5MAUaiXKj
ZQfsmd5ei0w5PsA3HkEs5r5sn3KZrTTPsrD7dWjWAjc35dzrN37d5uVerrOYRmpr8tZIhohRfAyT
6EOUFh43c0nKkuOi+usOdWG32bvIp2bGX6Kz8wqxzgy7pIsd7qcxpGO/qzBIF9hmLc85tSa7to8L
PktsmvDjLqjtpaAdaY7ii53Xj6LxxHK6eBeGtKUiWFCzmWJLutsqQIVwKPkTgcOaWZYHVa550aKC
5n08zLzb39QtiwX+0IY5d2o5VxY2NR80rtk6mbDribah7hTDFjdiO15wRivrHbgjMz7DNG7C5xPo
wJUxWhQBsmZ65WlpzwpYY3rdFJBy6ZGYg73PpdJr9ogcyaHLB8TmG96FTbCnx5E1h9xGjeguho/X
71Nz/SQ59GQch+2nZkJxctZ7mRaVepoOqXZCIoeIeXR6eKpLKThTD7Y+RmP7qtWsNthCOGvgnHlq
8a0oTB6jxcO8FFxaoxaKAPDr5Ucd2YO9J8Kb9Mj5xTxQ80P+6Y3RORHgAtu+ZdUr3+ZiJgfCsuD2
QxspD2cnaJXxEwYcBMIxfHxuoSKOzO5BtaXwvYfHRdssnmIw9dw7kdXRKu0QUYQHaPl+eh3LWEfY
53i0B+6Z46EXDxESRmwsxSsV6xK/wjoRAiWspz+DGqQ0UulMTu4kmB0PbBqdL6XZKo1L/FZ/GsmF
uFWcLMv/VvB2+5uaqvIHLrTJ36XlxHkIZmS+if17hLiFt/AA9ry6NuJ2pOU5YlG+ynvDGb+ypZs+
v34JGfGv9qMM8BAusBzKlsFQaj3Ja7SyqKeqgOeqSmwEMBfy7ll2YotPO64EKw020pT9YKZT+Hul
ZVZ3F+U1ryF/xOJwQNiZpUcDvvHfUtz5BnBgxyPnifbZ+DaMPPQ5GwgdgGZJRKo/JVE6GCC/TS3a
6yGmi2tHNjOLYB8L+b9E1DjRtq0OSpghkXhspcjod1HP9yCBMdG9Ox42jRqpdWT/2vPJsNg6CKbU
LVOsOr8iuiyzN4EtGHtLsfObSCI1VfGdOjwdT3SkpiuZlR4GSJIDrNHJeep2lTFF+q2c8H4HBxcJ
FtSygCybMFKvlBCGMSPj94uZvs0CDdAjXO07JFAjGM24cVCi2cx+Nkvro0fJH2xTL0x/cnshUTVm
JDzAxgHNpiFN5PwGOm0gCXILhtOqas3dsgFElzZ9427Cd6kDuiMfwjar1O1UzBLfIVxQWIRYzNkc
ecLc5dc9/98Xy/tvLByhxuXfkdYnxq3ZDebR8shkZ49dB/cW6V7ZIZn9/LiLmWrxwXwRMhsH/bBh
vyKuLLx3jzQGmaROqRuQg5KtA0UaOJSrqIn8ubP80kMt6ajw6KgnjtJUqdHBDoyAfqDCruXamyEd
r9+4IjrlydybbjUARdOkUW3QS3HEff1oPhAkCvSvQrdPMkALGh5xyfM8zbXhgijw5n1V36QZ9lLD
my22g6N/zZssT7+3mfF9MTkvo7fR48xuW5LJbhGMjNeRrlvelgljqLnD2MXXYVjHD1GbTt6W7qIy
uDiRxVsBN/tdwGKh7OyUncVWcQrc63UaqtvFGFpbtaiwUZ/CIlIM+ViSMDXeFp5lfFWMxIFb2JGx
e6IZp2C+ksrJufAGeX6qiCGmjnAACAOftFcvkJQv5ZG6Ip1oGmN/XJyM9LzG4ab0+ui2MhvQNGMR
tcwYcYxcJAatII42fFdR0jBZQDIKsPQZVrIqRlMu6uRc+mo6HEfLKT/Xvh2ABxqZstxFftJrW4WI
chr2dArI8IB7211pUQeUoV3ev6RPxLvECuXgUKcWQb2/LbWJrnjnvCxUxW2Uik7hUnL6yaS0Nyrp
j2yhqzb2r7ihdZW9jtF/hFitJIdk9rov3vHXb0/92UubygedCbQFZqz8s6siE8BDD2mYPLxeJ2/q
vlAMKT6naR+0+5Kl3743MF7f4ybmwYQd3w475qPm8FlOscSA8bAIOh0E+K5x2XxXGI9LlWiOSQto
IE9xm0/3y7+MApDQSL8viXVoZ6aIbxgJrzCmPDj6t9VAA/Tj1CHw2U5xzukc9VB1XGksRtfvDPXL
0hDUaI+0+9hREOAnmVFZR13utBu5TXzlRnW4LWvGQVopPZShNIAP4Q5HV+tL3NYLA0JLcpksz3Yw
LlXsa6EXJ9DRUB4gIJJtbqO1dEMkJeVyhV55topKZcjisFl8wMsgPmp9RZAVi5400NIXiKblssoh
z/UFLNFaSYLiSpeZTcr05nSdbcTTpadnacNsPOY47kEQ3sbqMEXH3qkEpr5Ufjo+HtqtL+iiVy3+
S3jzBXqLd6/fYXPS+uMBqcMNZmIOc3i2AaCshT+aLwOckLz6tGSTOCVdwKNPihDgWHLRhE6/LzwX
mlA9nqRiRKuEY7rAEdC1gbQLOybo2yaltMDHoLOT0IZU0Zh/iHIqwNJLi6ANFTGrIf54v1RECmYz
hlBhUx7ash157VSF5WbppOT7KacRczAwNiTYJWN2pwtfZRRdEH/mTC51xesn4vmIimgrmJxUorCi
RKDW6nowzxwcFOH9qWVpve4dqpy3xVRaMNElMmYJgOwSmylqMGZ0VDpGewhCCWjHFEkmjPoAz7NQ
r5Y8IiKycOJv0sj54hhS330kuVs3P7AZ0oc902b5DkVmFuJ86Kf6Ckt9rJyZP8McwHYMVXhB4vC0
Ve01MlvSLPs+g4yMxa4UGIKFsaP3padty8pLnHML7+BzwxRN3uFQxlpMe4j8QLJ2y+4HMD6zPJm2
1GWwdzNw5TTkSt7/mpAYmra/t3PDzz54eRG2/OMj2d5hIGfjz6aQBxVLtDcSrWwUMUUG8ApJOzK0
p6QC5EK30yoNMDmLEKUeNFrgSxOhTj0qOUQ/0Tc7tEZec/PiG8+NDtMoyolXu1GFKJPCvCTRVRlS
10TrOR4Ckk/4ngkhntg+M2SUV5JuhNku9kv6Mx2fS8bxH+F7clQpPtlDMUp7qiLuXviUnXMOLWvC
w7e0p6VgSC0KwNSjSFr0sRqPE4aRWi/Nj7Blev9WBRwM2UchInBrE0ME0lPGlXv22CMJ6w4Wgx34
A09Hq4qRfUv+JuP3rlZK/To0aOISIhOOFSE7UnLVkbxcAccoeNMTlNioBHrImXVEhsT0kqinZB9b
aMiPNK8kcLpzQwjyaza5BHwm904apc0hnEwtPxVggWgTgQW5H8sqi67QcGWU82MdULdG4MZOcd04
2mEZkxBOmkJGwISiXyVyGH0Ye2VK3KWN1BvtRJJS1Q8Y/7y6z25ydciSr+FktOEDHcJUIxIYhtgd
8pvuguBvxevnDQ5T0QATL3YIgoC7esaYhicsiE538vyMvXqS1+W9gdb5vSSLNDCp0PvwaoibRPrS
2BmzSA895MA1KUheMvuR13tUkJPjAuVQWhxI+Dhog/vcnOitCL2mBxwTGDqM+VuEKnZ3XN7uhSp3
49YuPMP1osy815Ea7mtbzdNDzuE+AAPglVbZIFwfXl9X9GdvHc1if8vQW1epm2xz9Qqv1F5rrdhT
Tr1ETs5xauIiP7DKMhEt2TF8GmyeB9wTuGm4dce0wtOpqtNNVfQtho18qmxChWPBJeOGbq9Tevfy
JtCyuN3Xo+SfwFPZ064wbJvpPi6wr0sRj+BbdFXm3mNlqlRjNeRMUnEMcCT2YeK+/Y2wzDpKhxtn
9Pl1koF13RFjHr2ntaTlRMGMRU44SUP3Z4dcvsYmCenjq5QEo/eT286aPo9939R3dZzm0vb1s7ci
iXPDaJbQlPPoUf8gtxW9g0f1Ofpa9lkSWtS4spGZwVolby7Ff0zwgpkjbjK0gWJ0AI3Af+lMP//g
I2FSvlsYU6K/F5/E65/peRnKXpROiqogb6F+X0tctD7Q6yH1dAxuoq70aO3TIQjpPTB2jSIvOEfg
CsL7pTW+sNmWsegSEFjMADhCqNXputDz5m0kD43/DlpQ7Z/zZgy09z5Q2xwXTZ62u9Yzx3YPkr8u
vuiDUlof8jSaOrZMsZajH+kl/5pwKivZ9VbPwBmty5BfqJ3WAnGH7iFoTLG9d0S8w2rcTN4FmhKK
8xNqW+TNVoMG5WZSU/R5CzPk9VP8rLnq6MiMWSO44LoCwny1ToDoa2r67g7pMdpAD9kZ6s55m7Bm
3+c20gZS1fzeoo2TfwtUdC1bOtUqqwqVm/G97woKczo3BBweiD0kmfH1j6eKu+5J0cTqRQ3JHUn1
Rj9tdVf2jZL0sW07Jy0NtR0zCzk7271qxRtLqutqP86tpka1sJ2g2etvK6L7yMY1zQYhc+UZzrWv
+456nYZlMRwh0XjBsc4sRSYdnRRxcweUgKXZyQpAQZAMBCwPUtg0XU+q1ut7H3WH9X6MPbAKr3+3
Z7s8g8VZFYoC4ePQ1s04zUx5Y1hIqBdLTTBjbwYKYhh1U2tLdzxiiP2SKRuMXT72Unv9+gdwxLV9
cnJJMWXWbejUxoZJDs3TR76smqBhg1Ke+7FKfzLEjYaHEFdc5BKvUn5eVJa2XZrlwZxztBglTuY1
a6bf3QxznlovSzqCZS8po6MMZhJkw1x5LFt6AgZYajWqbxL57JyVESkI+6qhKGQdfzYX6NiEDEaO
QAXL5IPE3z1Uo6yOt17XUZJH8uepMHo0QoVEjujR65uI6Grfy4Yt3UkK36qEBPdAK0wv6o2q+DHx
8jSPKGbros2cs60NCMNUbfS1vYJsJGY86w8EI3Sagb2B+fcx9PzSPhCsnJgtEuw+6GFLiolHHQ0I
BSjs6AfAXhVdtUZH3xJCsHK2lANGfWNPo/Yr9dLQ2WlamxHVl1BC7WB5woFdelCyF8OVZMRChd7z
Rem9z5OffO6qagVb7HNFqmP2JcJpj3pqCUSQI25FHnx+ZRadTSBpeUG1Z/aVFEyt0wXTlUBWfrI6
vXI2KGWQTmujjLQEy0Y3fmc2VxVEB1Zm8KllnP65a70+3y+jpsqWAuKxrUIuz6bfOBLsgD6SobI2
Uxu8Wz6nVxe0pybNTKLDIEksfEU31sNVOERi6l2P6KUy2CpD3t6Z1ajWFx6RZ8hxxyRuQPSqhRGA
JKnV6hSBThn13EjOfjCwK08ClZHpErhnEkkfi8hYJQTfV+D3wsZa8M6CHaq0v5bNdj45bMV1XNw/
+jI1lcNvbcA8RI0bhaE20xBWwO1SU8uqwFnpqGdhcRSV7J2XKUIaBFTf6ow5ev0hfLYKCNGsijnD
ken0kAPw9BkM5A55CPjHc5MpgYQhVk/uA6Ll60Mow2D67DNIVK6stNWQNs8IrdeP//wFwMPA+m+w
ZTdYjdanmI05L9hRH+jI6MikrcBDcG7wKvB45gRrvI7SFn4ie9CEGVoJ1r0ODOeumKQgvrcFBPhE
zhNlQjvDly98vGdrFOsjIwtToQslo1JfvQA8rwJDBMDm1M3jnGWfukRfyJBy84cGu+0Rm2DUuzAo
kS2mhhzdLrFygaGArfMmPT2lCPOGa80gMG43juHE3E3OIpgBKq320zg3WpZr/foXeGZ6cyyRkqTY
CrE4QC/XrbRhHOxeQlR+1nwjSdxalXyeHFWE8aaJrPT7qkgs7baYB9B458aG1rbewzGz86T+ueAd
/STuUGEYiXdK47wy3v5umc2iOwkbgvSwSMDYKyfTey9tyK8LJbupDrgumIaQksBSJuWaca4Rc+g0
EqYwukurUhIYeDEpm8ibxf5ZD9al8ej6NcMwwHbAjjNxUjBlr+pyNQ1Rg9uVcY7oiMEDzIok2ymq
EKZuFv9B20mpfo/dRKkvlFPPbh9GXjqZJZx5salc3z4t8YTlVFkSSa653v8Nmzpp7ujhynRONW7s
elvHA2/Z0A/1zA0Sfq3JiZxC48LL9vnuhA4lRiaecpWKlpr26YMeFUqWNxUVpAQLqbrNAivzr2Fd
5fGevo8MwTw17O6roXOf3ncR22goBOgzpJ9lVqKvEa5ZMkvMKjbuJULQ6FHOb5FFRpIk7NuEvTEK
x606QBK4ymTw+kjDuDXMPDe+eA3ebVk1JHgidMUJbOjYSO3CRKeJm3ZFoJ7QZgOCyS3JinEG2060
r/V8/EwugUzqDNxJPPBV+7ZTwOodG0OSM1cacODdsGCynzPGiJfeYh1+/Sl6PlNlPytT9hL5yV6W
u+np2StsSK5mMzlns3TECh0mbXoNabKKj8pghgTyts67Gvep4qq08d+XDdHv24xeRH7dpXoG2gjx
sbm58LGeVesUppiIbZOBKt46e3VR49Ew6Bha3lmTLAwxNVV9vkXoSR77yGwZRUQStc13FSqRf59J
hUn+b1Ro77V24PnXfavFFGZ5sdXccGVSfY+imJXULo0Gz8frH/b59JePKivY+QSuW6E3+/QcduHQ
IcuJy+veG9roI+CjzkJg12W09anxY/N6mfMas7xu2U3NiigqBhYPcw6CXZaZBRj9W4AzlyvLXFFZ
oJlzsShpSjQeoFRaFSr/IE5uCUOvqm0HSsC7aoOw713N8ctJgF+8EosIHVnUj3SZtnmtnJYWVlCi
vz0afLriutaAM+/RnQVAFfq8G3/1chmzZ8e99ysjpql1J9UGLit7lXetAb0pXd5aFFAoc5oeBa8P
i4hJUtgcx3gyx8M0ODK4I+apdNtkve9BA/YAqlXJCmKyBtI62ZsS7rOt5mTsNnk7h9su4iHc6H4g
yTcqMmU13ahyWbfXRg8ZaAtHlboUtSwN/BBe0iU9jLaaANNW5woyISKEiYA0lpOn17EOgwyjkaSe
lwsV5a0ZnXwaN+2dbne+Sa4KOIgts0xRvUJhoa/l9MnXCYglCRPQnu2tHAG1AUgPm+BI8HiU3Jph
bRT3LMHVwyIPJ5WYJ82K5VgQbJwauywGpuK71lJWnpadUjo3NLQ69MmsZ6My4NA15G+LwnZJnzd7
P5vupnRAZlKhGVMfmsT0zHOq0Si61PVaLfecGuLjeN3gsDYorLTVMgF1ommkOLDOtDKk9ABdXTtM
Y20jb0XaqClXCm105W7huqe9p1i3tRV0vhux61D2i5gaLB49cuYIBTlFmi0BTifZxjavaSUxvhw0
yDNbHuNAx0GrYycfu6Hk3Gf2pLhVovBfsg4jrZt6CuJGBPOdfz1apXqSFbmB5+anvcTJNIABb+dn
/L9+DP/H/5W/XTZv9b/+m9//YOgIRiBoVr/91/s85X//Lf7O//szT//Gv27CHxXxUX83r/6pw6/8
9lv6q17/oSf/Mkf//encb823J7/ZZU3YjPftr2p896tuk2b+FHwP8Sf/f3/4j1/zv/J+LH799eZH
3pJuzb/mh3n25vePjj//eoOC8NFiKP793z8UX+CvN8fq2/M//utb3fz1xtT+SWEmOi2UwfgyDG6p
/pf4ia7/U6ZsEFNQ4qxMxVLf/AOKdRP89UZz/slzp7MUEQ4h/jr3WZ3j9vvrjWr8E2WNmG8j05j/
2pv/+dpPLt+/L+c/sjZF+pI19V9vRPX/7x06UxLLoOrFK45kSKGEWk2C2fRZjBVUdZfGbeGdOvy0
5yCqFe+KvbbmfDXyvLCu1Mxv5Eu0hqevtuXQbAkYC8jCRLwO+czKKSSN0UMT0IYI0LIIerlORHSL
ySa78Gpaf012eTrSOZU3sKj1Dc70494jwXnwtAJzRFoDTbautZ8h8VH7CWP1JwXL8m3gR/2FguzF
Y8KhUDVaspq8jq9gvEvzDqMFtDec0ZY2lL+kBrIcWCIJoEvxzqxs/cIxxeV6fDnF96Q3DQCDho/O
bu/p9zTaBl2GDsFNL3zEi14TaXfxSBMaP8OQPAgk2P2j+/z3DfX4BnrpiHQURb4c+kQ2Ik+P2I9o
hUi1Hl2jL2PUpzBSaeWre7nU+o8yoJsL9fYLx6MDT0At1ZAm2phPj1eT38AqWI5upfnnoCNiuQsC
BAt+eNRktV+Wuyer3eNv98I1pKYhh4QBL1tYedXAqmqnBlyjYtyMS/xqw3gHu/ImTLGdmJlxpdnB
w+un8+mrl4gJGhLco1j32LDzJVf13jiC8EtG1NKhan6ou8g5GdOYXjiHLx0EPg3TGdSDTElX51Al
6Vo3oby5E+8P30UiBHd3yu1Lmc7Pzx4ddRY4ThwicH29LyvjopRNTUFV0FdTc0Cn1IV36JxVf08c
B1yBAnBxcp6iGvXXBYnL+tgsq8zxSbRj9URgMtc4j6YN+NbSrAyqye26Udp2TAg/KEEn7z1mfBs/
zKYTunPsGX92+cRRHapf+iSKuEdX98sUT54V+AHcwkFAgZGvmtU2gNo67f/wQKxkrN3YC6Dc8EVX
90kjgZQMQOu4hHP6mz4IMqQjcnmh3FnfKJZYLykgseGYjPjWOiHLlvpEQrblprYioJdObYNeCxTz
Dx8zjmNhW6aPwRMtDvT0oe5Ks/CjnMR3g2Sqn3TT1J0MhfdOhgh5zniJwefzySV6/Ryu0g8tYV7V
mFFavEdt7D/rzond4r6qo7hzTfVAJBiBpzurHg6mql1Bhb/qI2fnFe2BlMkLR352c+qonqghbYIg
hV5N/PzRzam3Yy3hB4KDaGn+dY/JxW3sfNwUKKD1nY+LBsj1qDRvX//C6zcuOb6qQgVLpJLYUa4j
8azM6Xr0cLLr2dUoBhNYKdpNhBoPoXIGBvpCmMCz24fjoacn6FKIvVhqnn5NmEtsnzxJxotbKm5C
k+DKc+LowqPw7FsZOjHT0OCphoSqbHUy+yywwUSktjsavXEakrj9mNqj87avDO/dH55ADsWsWwTx
ytRL9uo+lXC59sMU2K4GwGE3ETuJ2znoQ7CjDW+KC3fJs9PH0agK0VKLGg3H9dPT1+pD2oR0vaCn
yfERirwHBnSoLuQpv3T6TOHvZ5kEzjxv6h/di+RmBQhObYvYmcL6kcl5/kOPappUiQoz/s/PH08P
8zboVCSgri5Vgw6hMBLijTrw4Luyr7GRmEjipm4YL9zrL548ZECMdW12s/Pc79HXgrk2RebEyVPZ
SJ1tAne2E3bgP10gxSXieUKKT0FO5+3pJVJrw+kBSthuigHkfZcVEYjqKLtwidY1D+GIT47CZuDx
cmGmWlnj4OQo+PTOfsTJGjUwwsAmNBeUf/Lh9cu0atmzMM4HpJWsij0GLcynB6wk3QOCw8mrzKb/
QLJW+ND7uXYmBSuGWGwC8efRx81ey6eKUA437lqN1kjbu1EM/8/v4gsKO3HEx4Xt/InEGJE5JrfO
LC54dDmDuLCwLHPnWHUHKVBRqus0V6w9qpdgW8ntT7mv1I+vnwbxND87JmHDYrNFA3INHGGiNSGS
Vcg4pvG+kXtjOjgJm/7EaqWPUN3fAcjob5pksK5eP/CLj6Sh89YlFRT37mqZCaD4W2jeLVcrSasg
FWzagVQFbh7K1oUNw9N+xu8r/ehQqyXazgh67Ce+Y4vC+zoIlHfYH+NNkBkIRbT0yiYVReg7VdDP
eX7hor74jBqMqNnqghi0VgfPgeAMvcRFrSKis3pn0g4QA7L/ZNH591Hs1TJa+qOJocKy3EnrhrPe
BgDmHbvYGoVeXahjXvxCYslmRRA95NUXgtoplRRNXDjV6Q6ZZeVfrby9tEd48b40mdSIHTuXcFX7
SW2IVQHftTsYJpw/bbJO+Er8T4Nj6d9yhakzW3njYJe6euFUvnxkGtvYxHkiZ5TB46cQWyF0eo6M
ZgI+Eq1T5cqUQ2lvtHlwGkod1LkZTvu+6uIfrz8TL51aql3qQx4JByHR0yVpCmWwhqiH3EQLrYcp
g3MSqoN/YeV76cl7fJTVqR0tMNNaPVmuVCjR3sMSui0VVCAhTLTb/90XWr06mhQntR3w5MEpqo9g
6oGfNa1+oYZ46dVBI1enCeGYTErFzx9dMSuT6xw5t+WOJShlRlmEGsD1dxULCtlmgmJw4RZ58Qw+
OuDq1SFrlWw0oWq5pZkkPzJDBW3jJeHHum+1/+Bpo3MFRo7xH9XE6mKVtq+3A4N0t6sq7YdVdeMR
LWRz4RX/0hcSY3OR0oq42xI/f3QGy1qHZ0xWlBvrDvJF3I9nshuBHXP1dq/fEi8eSsUNrbMnVxdZ
86NDVYHsB0Ue2W6Z2cUmTKX8JxllKRGkQXP/+qFeepxAO+H10qlln90X+C0ZWma84RtUW1u5KAts
r0Z84WZ4+SgGr2yd8S9F7NNzZzu4VtXKt13TK4w9ksriesz79viffJd/H2VVHo1xzRYG8YgLsIFV
3u/Qsmt5+h8dBVALnUSd3fD6PvBscuQ61r68nCyUKYMK6jkKL9wCL50xZHkY9OkaauyHn56xGGSg
PsGRc9kk6+ih/ZS1XbvUmHnhRqPfylsX0RuOqbUmr1aNtiXvBMZSFDnFphpQ2JCaBxWFRFHfufCc
Pj8aTwVFP7fA3LBYrUGTgZslJljBLQsDCXgAqoXRRWpqybWcG3V2oaR5fgoxNtGvZ5qrkP+93tAo
amiPshyoroSOe08pBekIO/GFhfWFLyVcZpSjCqeQN/HTCwWMATM5HUc3J34bzqtVaNXGwOEDKhb6
SPzH9wWAGmbAfDWmTsq6Tw9Fh5IixtAEztP4SW8LbOyIlOxSJ2b+3E+LXgSxoh2vItqhhbWqPaFo
ECxp2IY7dWPcf/fgMJXWTrEkeTzGRFiOpCbXuhZ/0kcLmKLcQR/adqlapeCRPPYS7AX4yTv63Wq4
z+3ELvd4ImQHTg/z/i0/U7J078mgMHde3RGa2HVKpR1eXxOeXx7T0mwcrPCkHKqVVbngw5BBDKGx
X2h5ZveWZXQ+OFC9DIn3zvJ3rx9t/Za10Q+b9FMtllO4R2ulJVcMXp1heG7G3DAlB1iKv7RlkCeu
Ik16sqs8TS/+8AbkmL8l+AraZWfdvALjGOIF0R3XqQl2Ohe9pmF3szUJnlCb4fp4/SuunyqbTqqO
htvUaOTQPlKf3u+GA6XNiYH1kChu0YjACPWlMjv1wir7/EwCwqJc4eZjykpD8OlhJBv6T94Enisl
Vgk1MSmsX2Ma4dWBJ/wVB7TSu3/6xWwHpcksjROuyNWDTBMYKdSkejzIfXVV1Fkk0rLtC6dPDNT4
6I+fLLZzwpgldBG0OhmuP/1qdUVGNAMgQhHADsffEtmUyivLpnh5F6pTDfqtlAcPCIjXfg6ihAiw
Vo3vkiq17/wOkSn0nEkLNxahGJJLkmXzUEax923Cnx1uK6lhQA797/MU+2coje+JCdevFNXy7I0O
wVTjrnS8WyWlMjehQb+l0CV1o6Hz8jGYINaBoIse0MjU7yTVKbPNpAQVlHSZYO1zTxiNO1BbBVdj
OzCjixVlvEV3YaQEgYTpe4M8qwNUEP0oJyx/u9CKjE+d7+Bc98rxVlLLX4Uqwa2x20kmpS5QyCwr
x02v1NFXZXTqc1FbydteUnitQgYKELCE6d7SMhJu+CQbLAOFqxvj95iok3BDPl/zMDgJIbpONxIO
N0SCD90hNhvAbupR6I4+vJqDH/emD38stetNMXWGtEnsoqddp09XZp/a57KRUuLNNCvZBhJmUIQx
0y1U32j3f9k7jyW5kTbLvspY78GBFlsAEZFaJ5PkBpYUCQ24w6EcTz8HwaqZqrKe7vmXY/Zvq5gq
AuH+iXvPDbxpwOGshB3rQZrAjQEw3zrz1B+1Cx04HuuMpDrHbU1CSdUeIY/57hZMkVMlUd2ZX4Ns
XiG4MBGpbYiItafMmGzOaDoaReH8cu3ZnhNkr0UbF1O5gBfiYoTaRipuQb37eYTjRZCc5e2vVJfn
wV0BfAtwAumWbYL3vwiPGVTcKg7LwgveIGXj3esjaX5eejf4gtAYt1NvWFGbCgyT703VwWqsVZd/
kN7dXSve4unFwKY2RvGA7QSxUN+zXcxjP1S+Fc/FJJZf7RYU1oPK+cLUGWz/PtBWlF3xbRXDSbJO
GBisvi2OrK7YjFXwoKxb6Uz2fNDNIC6yvHGHAyBtUcROT1qMjXDBv87NtpqvrL6Yxb3k0PFOQUvY
xs95aktx7PAvvtVOYVwBANrKwxTm7Zu9Vk9WockP6Cf1xdZ20JLUtgRT3PbIng4kmLmISOc++rHh
W33QxEUc56kpUGgj3b5FKJmtMKkGN4FkiLZgAAcZcJoJH3UnZN88ll1JGlfSgdRZk7EkKO7CrvzF
U3lcoVDq52MZWEUfS0hz4tIF79YeuzJq7vJ+q01yoFaM8YtU4g7Vb7YmuMJLuBx9WDZp5RM4k8AZ
CjUx1SWk86eeNoZZy5pnNSklEyThk4PfRyVVg287aVupiycuyKmCXrSQTBBElaiefA81ZRgvoRfm
ZZoDLOvvI1kZ7V0+KgOdNi+HPZLQBX4l3cZQeDH5A7UbT92gPssllGESKETZ3zqz7pyLICfL7Ei+
uWFc9SEWIMPXkYFMXy0qQoqkzYJtp2izhDhl1iVzoLY5jfqgD2MjINIjnuxMo+4NVRUcsCHqnZ/o
klNb1jKa4zIEVenyWZ3Q73dVf+yIanogQs91jyivt4ecRBMyNv25Y8W04hDdXbv+zzYbSJ4y8E2C
k+QYs45tMa5sfeVCPrzI4cEcHHMC30Skgh3uXPHtswGYFoKfA5H8EJRVbsVLsxb3EKW7jYzJTry7
tWkTSkdcSTqZ0tBpbynXj8kBcG+AkmLxD0lcv5xq5a/XItLRl3zg9kvJA9vCdNPVip2LxxrdEpHx
URoM2fZ9qWrTgXsazl9nRHbABYl/4djuVf7uq2JxU7I3TTatBRIH4t3Lit/Xqos3opSkGTtyWYwD
233yqbTjrqfFC8hvNUt8K/G49n4bD5spxzh3pL4mTHzukiFnQRVjCK7ngzBhSCXQUFp7RRwDhSQt
/bUKLoPFWvxb7nZmtDwDrQUtqFbhBQHcqkmjkUyvwxSRg5G67mq/FTmhBafRKdftsBI65cdbN+sP
E4lEcTmHosb2WuT+TUQgUB/PnjDtA6hM68GWpGEl1rCp3UJVBB+TBf6UqskhMqGcvK94ZjbzyhmH
jVXXipf0whXgLxOcoRwhfeVav8RSzlhJW098tQNqz2SKdAcgtRNlSFK6Nb5t0UgkbVhutbgYuTUe
a1Ha3A0ws6Jk2M5heRlm+WSUWXiTsbL5adR94MettSwuAXSjggEn8V+cSF0li6iZAv8Hz9eYpyFX
sHWwNou/QEBJGwA3VsqNe/BWRBPMg/NY9FXlHQtptGYil379CVWV4yf0cXCmUxMM45FIyqJKyQgn
6BnTD0Fj7IYinZi2WlgyuhWlKHT16ZvDd7RRFWTNkjjBCjurGJTx1Rxc59vSlAyA57Z1vkD3qT1e
UVXXJzKR2gvlBYNDEsC6P0ztEkRYDu3ohrTGvAEOMGS/pOGuOJi8pQ8IV8RSAqYIodex3imkcUvQ
1X1oNT4Baz1w8ANDO9UfEOk3YZIxlA2TjtBeJ1WGrl/HcgM/O7ROXXMhL3I6eu6yft8yzuk73y6m
152qNJGOXizf3GCrbzB9mjbB64AX47HL218GWTFrIkb4i4+9TyhUEpaA6jHZKkTIUzsucB/UWoRx
b+KDSGZD8gZGeNKcFNQGMQK9ztr54HSV7E6638odbdAEUIZrzZ+4WLkgKZGIO8Kj2Gn/8EISrK5l
0JMmKrpOuFD4wi26KkxdkJK8NNAA+XSVZQLNfwrhJ3DEJs3sgCkdAsIsUru29pxNXOtxzXAhonoo
84hGIvL0xaB789gPfWslQYRg+YudcchfzoK4OvLKFs9+zyZNgtjm2qq+67uNNT2EdRgBh7KbF4Tg
ZHnKR/gtkBsOjuqL6ntgl2X/c1wNnxxwIyin5sQdGDrqtQyV023fuhI6tJmC/+9Z96tlW0hRm71x
yCyci8MCTWcwsPCkfm03HsyRqR26C9iZblWdSJF0/I/eN3w+8+O2zuXPErdL/SWwOqgt8Tq1nJM4
X+cghmW5VDFREX13JDFQ6yOxywOpa2Otphgp5ijuM7uprhxUMf5+wldk/Ci3wac0jPkhkIOYElzz
mxevLVOoeI5kb8cDGOZfqsoJCsKpLJ/NFhXT0fU279SxaGiOZDZzsI4T/wWHVGCDeBps7tSZNzV2
OPf29FvqoNvBhed/1G0+fHX53gbx7DvqWxL6eDLacexT7ADE2GIsqcMD+JDlsalG179el9r4Mltc
kkfE0Vaf4n7bFlzx9WBFR1l568A6KR+fe6etpgNyMTjerQF68dhsVX5l4lknMaYX6/Y6DHOhUq4M
ERLSbQxNLPqgfJ9RAW4JMWBcfsTHkkNM3NtA8MvEcDRZNh0+r83YkbwJVlYkBZBfMjDWAiIWsXjh
BAuzswDE2nP0lEstwbn6lXdtlMaMyaAgdYCVY/FV147ztaq6vnipBLCbk1ts1T2uXk6tQZbj1YCX
d0K6HDruwYggLCXQHKKvATD5NrEZV+THwbL6itebMPij6Q7hA8Tm5oO0Tw1QX6nJjMnw9aicwbTa
qVsF61MTiO47p6L90naWHhOghEMOhYQcnBi9BaBLwA5L0pEq+rHrK9xTW9vTT22oHtZpETLdzIQW
F7oaRYZN220+op5rP2ZOY0LYrMf5YXXrsIm93sp+YVEbaV2ET+Uu9Vb/wuxiLYe+kMONOW8a8heI
hIXmrVG0cJk1XBE2R1U4KycQx4Zb4Qh117KIBq8APwCRE+6hpuNZYnPTGZUkuvolzhyheGY6ojUy
8gYhq7tJleuPAPvE1Qj8434Ty/Y42dMDsbI1EYmTuAWnBoG6VEOY17GX9eqh4HP+Ipa1/CCX054u
C3/q0jCY5BG+2UDSYUdIJ3Gmm4LbN6sjuxTjWNU56fUO6K/vUzNLkqTd55X+p4hxQ4ZdjJs/hJG3
Ws5pnmWXVqaCpz2UEqKVb4MEm0hhSSnDaWHmkqTkosqe2iU0NXeqtG7CzLjcqhBSn16tF5wW681W
DyIZRh3ehkUgj7aOos8Re8fryOytRAUdMfCTuRgvouyMr61bd8+LmIxjaQ/uy2Av8yN5f3YVZ1H5
rStahj/eZiwyXiua1v3tGlLo3ttVQVlP4AYgKfCpwVsequW5jbwtyextvnO9lvxjSehxb6CSJ0bl
ZVu7C2sSLRKVcbuxZ39OloFPdFxsektmk2h4Kp4pmcPKfStlU15YWKi/bNweBwMcfAJIo0u8bA1v
fYMJCc+kTS4rhCMyAGr9rALuwkJO7tUCI/qyYHAdr6N5M27NddC5pzHQOkaVOsZd5uK0KJjwRdDO
43qxmhjBgv1m0llfBLAGTn2/2l831/cZ/DXV544M8zn2czO430gBIwg+vF511r2Sk93xu9dlWmt/
uM7c6ApHlfWhZyUvl7n8Qi5JceeYRpsI1yQFu2yI/2s8460wHXmjB697CT13fNLGqP3jTNIajepi
mxduo8eDqatb8qOdo1MHX2e6zHjT5iXbpf5tmJjmAleuDvYIWEHPUl3Te5aabasZfS1lRSqmu2Yl
wUGRH0N+DS+2vMpTvfTlJRI9/5oUrO0jDA3nopYNlXRtl2lE97wt5jdf+MZTE9UZ5KURC1RZlBcl
8UDYiIyySsiBeehHTz24JD++lKWvZDJPmPtXslQYR6yYZgRnGD6LCYHGkXvHir3Kn74whmoPYqpJ
EQ5V/SMjfvkKArJ103j9e0fdRUPhkCYsXDdVsy6vl7Yr34287V8Q+tpXnUH8g8SkATHS93mNQ7NB
EyvnY8XtSa6NC/s89hg2HeF61RgOq+wS8dUjds4I4g1CV9g4cMK2reMB7urFPhRki6SCfeyV2XXG
lfCtK0Dy2SX2yvp6qr3PbuYYD1torXGnXHHtmYXJ87it/ZtfiOAu8O2nvPODX23lcidgnngAJvEx
uupt4m94p+voB8yFTf9tbaKiiUlR8Q9eXalne2vHq2YjvsUxl4emmxw+NxymsZZZhb7Ydx5QYVBy
uePylTDwMl43Gt91yjBr4WlROfcRKVxJK9A+x/T3fcZT3mZfLEdj50W2HlqJnpSYE9se/SjuXGu7
aITkqi6halCdl8M6nAZTzWtC7TY9FV3vY0AIrSdAtuZ64Nf3hoTcG9L9JnLQdezKxgDAzMjhaV08
KtZwAKS7ox6sWBDk8gVCSb/Btfft72iw22PhRopcWBd/WLLhOblbc0K5YqZC5JaGMl/yVPJuVQn+
WwFWuJGgiN1FhD8sjtiaj57vnTS4MkBe85qhzapraq1MAdljwtL5Toz9LqvgtTHkKSKjjeKSZ0iS
IrKY7tFtC+bD3kB7BBSMRJWkFM5kXdYdtmio3rx4saFXgxu4mENyA8xi7lMfe+WDkZV+mMjNCIAn
hY7+CrdbE9xa+ZmNsy533vo9wjRmJeGTT1rZ4xiHprfc9q4MNLHCbfRz6A313R/H8QF/1KLizHDz
nCRhvf7oDDJGU+601jmOYM15MFHX5Qn5N3iiS793XzthcLShoizrFMgv7JGSulLcTkxPdFKPSy2A
MA0MjJXGTH+olK+esZGUfhwhwwhibt0Ry1gd2N+YaU10HO0QOPG4jGuGYnb0mIMtXc34ycpD73HU
bnY7KjAecceuCThZWS13kScsgzM9x/hY+1K8BmDBMxLAVfbmejX5NeagyzyFAzh+TFgN4StjDXyH
t0hg5orPFWX3ktnBrQHPCoBRMIYbhresRz/s1lw0pDtTSk6U/VOqMwKlxQxqOG41w9JoZmAUc9Ly
6tm5gA0PE6Dd/YpCyFRCFr2duyZ82uQcDccWDKXPUIew7DQgctxMA7c0wPHNW76hMxiWYwVovUn0
APbvCOmKI7LsEPKnaDzW4BR1sBev7Iac+VNvKuNCZ95Xx2vt4uDB9a+heHCNoUButEy0HmZQ420+
jgeSSPRnXzrZr7zi5km0L7unsCxVcWNTzFUpDaxlM+ppwp+CjSRhxsFo8gjmRfbUZzO2HgNIAkHK
qD3bg1E6GSY3Wq3XZiYK7ZIHsKLlC3OgRgi8gL4YzIehwOY16Tnu6A58Om3t1Mcwi+bbrR/2nMtZ
MTcSYRvIuIS1unJnhCJMlDBDOsc2mOyXPjSm/KOq6no8TE1rq0uLWdttp3MxPZPy4Aq47nyk6ETg
4nqHzuXFADuLAZXBSD+Tg+KZXCCmM3teWm7CB5vcRWWYONliXAcBK2/yUpwlCTYNTc4aqs4EIxsG
d7LuqndrjeCJy7LQWKw0B+Dkm1MRZxtRdofM9ca7CdtrmRZOY/BEFq31Mk9BHpzGSc8uwVQ2FPdG
oMlN3DwrdDwPtGNXsrN441NZLGL0AYq6E7cPlH33dWTxUz8OUnXytkLP40OVsJtmo3xrWP6GzpJ9
SN3Q9BAu1pd70qnpx3krJuI1+mHSryEEpObQcdYxpvWDmv6GhfVDPzUmBTHseieWkb3IdMwndzlE
/tJkt1J7gQVntPRQ2WRAw04giKEhxIjnbQRZQi2TpATYAPzqaor6h2DkHI3d2dvCpN3aWjzo2hqs
W5MYc5P3FvI3Z8YwmYzEnXo6kQi90YYukteJCNA2uFxnGCVoKagU3jRTwTmdFqrDo9cjPuviDJuQ
+RlMV+GRXwRndL2OdFCtV8wv5/FBKVHqA0e+PT97KqSfOkzQ6Hgn4QJWEFsh2MqXitz5lifHWJbH
TDtm/jH0JhzKAi2YgPyFvfvIwSKH54WUcgRpoiqi733hEM2XdLhZpjaxStfwTh4Loe5SUeVGDQeQ
Lzrc6zBY7kpGfX0bR4K8nh42KcsjK17FtPRmQiir0KQ44dL/GJW7fvcJfTFSMjobT0PIJlR1OE4Q
I2qHQbVnF5+ZdJkLR1lrbIZIuijzJeDaXBqMyBtFLtVrBKdkvd+UEURPZYM/OrVKPIAYUN1C5+yE
XYdGgErKiq7cpTL8e+bmzXIwClcZbSytKqTYhn7m1XeGpo6CjU2DYDwturHUTW8zKkpyQxr0jt4y
E1e1RXr1KfQ6tkwxQ2u1qjjovEqeRNEH+mAGgxFcLVlmGCQiawI3AHM3zGE+t3JdplMg15ly2+Au
56fYJbEkMJB7Y31FcFwVMjXhlbVGMuioX04q8/roAZS01tdZH5X5tU93X8b5NLt16rAhKFnszwPJ
3AMDm/rCaIZRPLGVyuyj19XefNf4ds8CPpqkCK/qDCHtFk+qC7t7MfaBfO8sllzPujFJSuO+Ww0h
fq+D/yXb4v+bJ/Fe/CKFe/j1a7x9F/8/GBN32dP//NMB+J8ZE+XffIz7P/9tTHTDT76NfAGhIknB
uKlY9f82JjrhJxzN0MURjJn8C49V5p/GxOATa/VdSYb60MFfwxbzT2NihDERWwPrzV1UxC71XzEm
gmD5+77Uxh2BOQN1NeorJF7RP1bBAWOgJpshAEiaCVJLBuVf5J3Xk6bT0bllZXOR9ZmK0jyQzO4F
EzCCpOheileGctxzJoFpxWNgybZ+YenMTQwwcWDsy8tiJznFEaw2pXD/taMJiiDgGstPfNzX/Bhx
x/hXyGBbsnM35RR+XKvBkd8m2br6CboiEy7PgMJzVXW14X52NQEnnET4VJjW+1igTwVrp68meDFW
PvVkblRuBpdDdj7hp/NpP5xPfjCM3AJcGdwIrByqh3BQTcm4jED5ODrfH7nY75LifK9k67b5sXm+
b4bz3RPt11Dl+448ABKY+tNsEijjoqzAgnXrTYFbP1Jhc5/Z57tNSzly0bGZovFOcfYty5V3vg/b
891YkSdZxdP5zlzO92ektfVSnm/V+XzD2nU93Rm/792p5g52zvfxsF/NBB2/NrXXs1DZL+2QlNd7
a2/z0m6qnS6uzzf8ns70092v/Ua5VZhU52rAOlcG2blKACpOxcClOTOs8EqrOKpzVUHE4l5iWOd6
g2i4zThQ3cpXV1rNFtt7RTKfi5P6XKiIc9HSnAsYYJMUM865sNF7KOtBngue7Fz8zCBC6Rr2mmjJ
Hbc+eudSaT2XTXk+UULVUcuPdjuiFg6NGkxSGHMlqktvr76GfDW2RJyLstzZCzTxu1gzVPZUnEs4
9MGUc+Fe2UFl2Fcn54JPQXQobiQ1z1NxLgmDvTpcQ60/t5qh6gE//rhdVFFEKTm0q4W5rGazdGCG
Qrkpp/Brbpqk3p+L0excmEbnIpWmiOLCPhev+Mix33QEqjZcgtS3LIgwq3XBmluX4bkEdjKxrekE
ZZJH7FwmL3vFrBc/uHXOZXR0Lqnht+3RSxo4QNwtioWJ3RbNPSjBfWG01+UTh/qUWudyHQnYLhDy
Wjme1nNJDzSN8l6dS30yyyj70QcN7aXYuwF2RjQGzt4jhOXEOGJPGRHUNXQR/rmhYL4vXrfCo83I
zi1HM4/LXVUNUJKF1dQFCj36E9oMWhVm17QtRrG3MCKsNGhruSvC3HObA9/W+RZZOYaK7NwIkRVJ
Q8HqTz2bXGbVgRwg2qbmdwt1bqeqc2u1EE41s/HdW672d/u1d2LRuSlzgByy5zk3a9O5cWO3QxM3
7f1cZrNOS4vBo1GRqzs+dCUUj3rvAmlHaQhNkutvJY8Cg6ilpmUkb4n20WOx+EZ+AU1lXu8NpgqE
/krwIG1nbuwtqC58/6E5N6aLD+c7rraIlbd5bl7rpqKRZVFOU9udG1z/3OxCeqfxpSqjCa7ODXHk
Cprjde+Ty2lBt1We22fj3EoD1Vi7lPIIppd2sXVesNhcWZNxlv9wz125PHfoZTY3aCHOnXsvYMgS
4rR39DOnx11z7vMbBKLZkWCw9pgzzfwuzzMBuY8HgvOkINwm+1qf5wfbPkpws4CpwnyeMJCY3fap
g5S6T1hDYmPv9oFEYzMFLZtwfFLneUXu4PY+0csxx/BQxLB+2McbU1axOtMoVuYEyxITEG9DKpA2
+2DEO89IuvO8BGYXsxP3PEdpRpdnzmGNcAkJBGRvuc0HuyruO26q0m5j38qKkhl+8co21LkMGsHs
0q7ukK3PN7xd+UGP5mPt5ct9EVRpXgv2Bk1eP62+e91UUj7UYffUuKq81y3q8NC47ofiOUNnw41g
X49aPGSL3Jg7G25CqteDo2m0TKDANfpDejxhklqox/6ipW6m4fatdBFSPlLIwaMzL4t8Y4QHkD6P
HfWZO67mF8iegi6sXmu9fAZfVx4ImHzyzSKph2n6mZvryWrtzzh9L7OyQP6KuXzJM2rZLDvBaPvO
MuqFFsRPUGHzjpDpcUG0Ih9ZC7jkrm2vlQECt/re+/WrgjaWGNN4JW3l/hLWetQcJrcj1omr1VHj
lhI0VH1xc5J0/QLa6zir/NJfihfJd7DQkuaMOMMiB5GHiokRE897nE2TvCgG545hnRUP7MJb00Xf
A6GOrolVam7f23oOj065B3paus4P9Et5mtlr+BiB7b/YNigwMZg0hBPmO9ThGr1iX1exgi2Sl801
eLurkaVs4syQ+ZW+b8r2kQypG0K5R1JIB6/+OQ3ebW201fWWt+tj0HGj+HKtU74RAqf1rprK6aWF
35FarTYuXF29LkPZ3fK2z3FIi3mT1fDiCs6iU4jqhyaRSrk23ceCTvk0e0DISBUfTuCSggvDrV9l
C/cL47G+Z6XHkLmarm03Y07fRhcSeBLRG+6zYnfAwqC1Hq3JDuklnMd1kFHchkv3zbOZF4WtDB8y
g+tk84k560j7iRF23o1hNDQwOJknpR6Lned5Ed2HF4DWdsPeOtVzoY96Mv3b0VgBXg/qp13lziVQ
qZQEe4Zm2qjZ83q2ipICDILqrXtlV3bFfMBtL8ydsuaLhfCy1SRdg6T7mCle+VDlK+SU0m7mu14W
QSqKtuZ2ha/I/n95qAWxGk5RvAxr8WaK0Xi0KFUT7FzDoSzFWzbNc0yU5Y+mGb8xSKek2QW2z/DR
+hegO84xk7XzM7Cy18pst9cG2WaMwZv6ZWNop5eZGNZyPlgtmhy2jIksmhp0u/MNB5jNxtT9ORlg
cALEHBSyhxLO+3OAbmdKZwKFPc0uz6qyG4jF9eU6an7/gJq17G9quXh3bB7ZwznrrUIyAaPbi6oT
HFjncnSjS6P2VQyr6rHvuu1SGwjDGsUOGe3gMbSC5oEkJfun5zRP2QK11y4+ysmYHw3w5i8gDKtv
+SgRn1wWXsUou/SAbfDHd8I+SQJFusuqN/HsHDhQbfzwquiy75mphflgW/YMAZFhV8h4caxX70Oi
bAJoSYCk66SAlEbeo8lV6mkYoYpcaVILayfBi2Sz9gIMNFAALLO/z696exPp5q4jfTFvRTCjw6hr
doHk3dAllgcPdg2qskj65lrfsUSaHCbTsmzbK1r1CX9tY7cI4OIwZEf7WBXOKJ+RphBI7bVtHuyr
Wyoo58rXG46WU9EW6NdehtawbPRFIFDX+iZHNN11DwS4NaF6IEjKrqv3TA65bFOVzdmHGRVBCbIz
AJp+UGjBvrm4LGNZqGFjeOhbTPxm119PkyP8pyqCVNSaQw26SaATUrE/o0O+G4zKcF4rvBtfHMcW
5qGzC8t8E+UeX/hbD/7vhvY/rN1n+X9vaK/eu/9x+65//R23s3/N767WCD4hi/ZgHJ9l7CFv6p9t
rUGDinV0p2uEjoNkepfg/tHXBtYnawfheHhvgp0IQJv8R18bmJ9CG/8tzW4YeP9KT0sH/FcJsOea
SLUgxFkWgyRYfeY/zFGlmwslDWPDyLt1fqJ6nV9Ws+UeFYPBi6LJgjDO4VCSOkQi5B2+o6m8Njf4
C/HMVq65MJCs6DjPMAXGoyScJy7GBRGq4bK8jRGnlG9oXP0G8FawfGusogyOxUjDyGbWBGO6WmZD
SWjnrPYdxnYxsSF7ALBwHvDxrR9EF2wxW+IGLpUgD3BSQXkiQwelUOeK7r3axi1IzKyankcmZmxL
0R7XpTJfF9fL29NcRiBoDZO8OZSb+qg2aZNixP4MtvKgiqvF96of6BgvGSQo8s6x8F3Rl64zM3Ax
fcZbSWeDAk2eVLmsRwYEpLJ00fgSdWXbHB1i1oU7M6OvgzZZ8DqOhxY+w2krDOvdRsPBJ3MKawp8
Zb+vohq/IccTF0iCZeyNbXtxfvb+/TH8D57R/+pjeKmG91/N3yZL+xf8/gw63ic/xBAPRYbcc+xS
fJj+mCy5n5A0AFlEZ+YAULMZ6vw5WXI+AVZzMSRhewbR5PO//s9kibgXVLEOv9XOsw7/lU/hb7PM
X5T4uEgtIC3+/q123qP/D3OIW7SKSIlxQHoHyDjdvGb7MmTt8Biu9vYl68F2Hx0mAr904IjPnW3o
5pgv9hI8BkUxyMTpfas46LpFIrchpjsyoVIUAgA276wxYr3BlOAFxq4piD/0NnFYUV5/NqnZAuTo
XTrODkYZD/hVE8/OqHDCENnXHxEaSYb4gcZIPzqEzd7klbNsaY5goUrXmqSEYxmGzbVr9eqyCSr7
duuGCZEXGnQjXdyW+PYZngfKGqOXv1xFNR177Sq66xEKJzEmCDiik4FCymYf1rr9s02xnl8ufSGa
A+7r8ZaFStZfMljroNnZ4zQc4U6POsnLaNrinKzEMRk7lOm71IHtAdGU1nThGP1ElTNB9UzbpZLf
V58ULpbHnUeKWN9Y6P9yFPTpDADiqvZJkLmMtKolQYlmZsahQIKYZIwMWgoubx/Ai2Z+lIMk54OG
ZDlVfgNmauuyaEpIuFcl21Vi2TDmdxaxVar7rEQXtCehScbjvg+WBCkjUpFyY95sh61344zklR0j
c3H628yZ3pHZj8sFx1nBsqj1BrTMbhgUqV+VkUgUkZYkkQ4ODcASOE35OCKV+8lYZXtqHeRgMYri
7CLPpe3FlVOGNz1efbwAPSu6ZFpJ52b8noXX8zB2fjzSgKBGzMCRM9KsFKd26Ws7Bp2KSnit53ZL
SZjgS+1g4O+y2JSyGab/QoDVTQQybEMZ/YLT1AtWkrm9JW2V9z/nmSTWw6hr4xuyBUwzTdDrUwBn
jpIrCMlJjJjSJ05nGT+ikZIGkfRkDhcRqhP3pDYv/CJmV1wt1VzNcaGZfMVVUFEwTbmo7lRlwvRu
p3IkSMnAQBCbmWV8aLDZN9O4WvrkykKvbL2hY59cVqUItkolES1XuMLNMF47a/zR+ciAbiEtLMQn
juRlI7AZdPelNpldUV05MrvCYLRRTHldZJ7EFmQAt+tlWpHNFwisbGtj5orrYb2asQlUTxWRtRMD
Ut0ZfHLGQl9NZtcUF7bNFkTFDKjIV7GMGjvGsIT5ygcI9WZSeWX0hJ+O2JWls/WG/nizRXfj1GGu
fsI7KFOIgd5FKe3uHapZn6cmSimbRb+0NsKYLflCZJx915VreSNBFJLrHTBggKAXHTeMekk0R+2/
ZkPmzAKlw46Iw9O0wLX848xq+whGNTaghE2ZOsCQL2MVaXi7Rmb9xo38+1L7D7hH/9Wl9vze9u9/
vdPO//6PupLK45NrgQpnM7JfQbs17felZkBu/BTyllBcEjgFPeV/X2qG5XxyKfu4bQCCsc/YOWR/
3GqGBf8R4zr1KNcQtxCW4j/3OA+/r6vf5M3/nOTo/qO4DPYcPfJivGBPvcJ8+g/nJncETibYeC92
B6YlHhA3NaB/N/FTlFlxYPqJDi638LZg/W36hODvrEt0iVPhsptNyTS4F51BxBFso3zZy0pFzMWD
6xXUfB1chDrJa421H2lL/1xtxrdhVmg2O5tQd9PZkPx0vaOWQ7Y5xlMUhBubebeYaR2bWYvDZHrF
T6IFQg83U+c1cYXxLjy2YyMeSiQnRzkus0wWe14n7GhSGl9ZNkf35cpSNG7HbL6sm72DxKuC/0av
28Nf3u0/XtK/0v7+7nHkPSVZ2aTIALuHrzf8J5ESu6hXbojcXohayhJl4/9qW3f+bwyHf/cB/v4p
EBppMhgqWqya/u4DbACEswgtLQS0rjrARh6ODL2QqdpFcXDm1jj+N38Vj99fjIf7D+RP8fnDdiSk
Db/27z9wsgHZOIOnX0hc1Nc5S5WvK9RZ53+xdx7NlSNZlv4rY70epEGLRc/i4eFJygjK2MDIEIBD
A+6Qv74/MLLKgszuyMnlmI1ZVVlWBJN4AnD3e+853yHfnrqbuVOOdLlXubjsyUCL95XhjdiqrAa1
3lTbkUVuMqwIQZJIgJyRzoi0rnwym0eO2b53cAL8FSH5BlgQk7m2P9vC59YzG3u+773ZiUPE+HMd
iaZi1Z9HpHk9UWV9aNPWr7fLYsx0BQBTqxCdHDulXdrZNcN1cs1sq2GL1OP4ipSl3ti6NnZEM/ba
T24aT1+Q0Xt5CGXSenGE2/3AKYHwJbMbFMA2PeJy8/vP8i/fHedSeII+STak2vB5vv8ox0kaqp/c
6U4l1Y94qc+Jxqe0mMFBy2Px84v7/+swxQWL0/9c4x/VSzH/ug6//fzPddjw/6BCRyKwToa9n2XC
z2XY/cNlUk2gEehMVkFKxX8vw7b3h47pVvcIeoLcgI/536swtQocG8SuxIBg2Kf+/yeL8FrA/1JZ
vFU1Lgnyb2u+iZX9/f1RM+BaFObpTSrUeM48/cUNRiMsFEhBhgAyTB0j/RvKnoFp98Nl4URRyhg2
+4tJg+4tq+0XcIjJbd/ZhqKSXxn8983oZ9WRYgLKdBDjN0WCJjP3oiYArGFI5tcolGFTI1XEq9Se
s0pzuhN1QMFZf+h8C2O+x4F94Cy0HBnRdhHxJ+Y3IzGNGMIX8+qQmURQ77LCm/Vnn5xP69AEXduc
dCkYyTjrVBMfyDBtYSHE1rnJqbnQ65rNI3PU+RuBxBYPjtQxLwIHwOEF2OtpyGkH7mi6LmZoBunY
3WSz3nx2EZzFCEOaxcV06q5OZ1nE1rFYAvvJ0fol2Wu+m868NPQtnAghc1qR5MSEj5MEMcTSFBwM
FB2DrA8OjDlpFFM+ixmDYyc8OLKD22GL8Qq462bX2YQPYBopP8mAlMttnQzBvjT6nv6jAdw7SUhv
xgCvP5elfq21EzYQIlzHS2qYapdii2e2bo3eU1mVuMecmpADZjZeXZKNU0/aZ8l6aEVqtHoQGEuM
WconGgmTDnbA59Go3MeJcx39w44hvtOUzTNCvO5aR4f62ktbkOWKryXexmLhjdbjWq0Y3myWrzoZ
3CMyLIc3XdAbR3OmmeDYcTmbxkHPaYsyGkmDLYcF5A+i1XPsrzPS2jA2rc/4nTxnZ1WF1YQxqT0R
h2gVLf2IW2mDj6Ltb8Q8D8NnWfpcE/Nx+6w7dRq67YwXw5IMzTfJ5C2nTKj6KpfMqE5+XYo7z64N
scsSgG2UmXH2VS8V84hJtI6I8jeGPga4pkNDu9jUzeRWUi6TSVWCjiAkuIlvu0wbxm++1U2GdQpw
u+LmtBO8u6dZ78t6h5IaeVjfikzelHrdPOtDxj+izuC7H+wWhblCocXYa/BEXV9z6bnNdl0cE/mO
fCvubnJpWPlNS72b7+N5rZtp/+Lm2ytlcX8Z1NnydmpJ2Wg29VxX1Okj8Ofxhiqmyu7LxkyLC4fb
nruQcdya74kwtCfK6M8/5HwmhsMUmFlO3lvAb46XyfPybZeTQGGFBUUysgFjjBn1bkVQgc938thz
6UhryYyrvXTlrvHcVHvs2nSNbkoH7mYiV5rnQQyuFWntWHZIdXvedcVxLAuTpvFvq6bCUdJjOZDP
szMRRhK7ot7ypNTOdvQ9NUX9Op0NQZDy72t9p/R97U1Gfj8UHY+K3kxzFtp9jdXBU2nHNIvduLxT
oi5l1JUo8iPyhbkhUSkIQdWWyTthk6JKwHWWATudLd/7SqUDpcfoECrsY1m731a/8o+C1t0nZSLJ
eU7B3K+lo6F2oJlPOTLGnZYs/gPY/DzYjY6075JWeFd1b+goJYtDSjXZomibGAFj7uhw72Es3mSG
txfSOxYmWK0qiTNGe26/WxLnHtX7gDOO70oxdLPaImHG2Hs3QVIXN62ja2Ffolol80pMZys34odh
8fsuyoEYeLeuWd1VVvmjrYkLQxlPvjFmcuPYY8lFOi96Pn5hXaWsxkXYBvb4uTJYCQth1t9MrO/r
nMu9LerykE+i23mJ8wjpWWxwLtnbfjEeGr/+DiBHXnqtImHCNg4ELGMZapv46FX9a6XKawsxVmSq
kTyUWPuMEokmhYQ2jo0nv0ElssHw0Z7Q8G1blH2jUPtG6ShoUpHivhy9y0HicmFEtu9pHWuzMKJA
kjeOfOiKoSUrK+CtZsJcJK6IgHnwSysS9gKFEEBBhO+bOU0mmicSOawwzx8qez5z+nRD3UhO/eLv
mR63J4UTqHNz+zgH7a4gNIP8DIAUTLc3Vr+ck5r8i8RYyj2eFu4QS50thTjS7rNP7F4Yrmse14R4
JbNhCc0oF1imnEdyZe+swkX/ixbzhyf7A+NIrIn1chHHw5dm0eqwqxgTt62tNqbr1sCaRj8MAkxY
SW/texQeYFO2Vt1vE9P6ZvrM3IziUAlQjygV5meiRBQJs9TZVToizEKJtkPbjkA7ubNQi7HXYzYl
RHGzTDipMKqUrb2dwanmmPxI9dYHy79t9UDDuqjaSztxT0leBVd97NzqzTCGacndQzfrcRi8Wz1L
NUSR4kIFzmHw4a8GeXJlCrSbQM7KEP/UPmnmLLLQfRwNZ35i6RxD3cl3dJfa6RbRLRqXvBJHrQle
s0FOI0pvgVzaHlwaYAQS4V5IlvE2wKy9QRizRM5Y3DJ8BBmTKFLEOyUVQAp/rl5wnrEMaZyjtS3y
rSIiVBbdRNYObdS4xbgfDPjnY+Vm97MejyUvMvH5kLsR84lNfjG9CcQhYsEwSryraLap2eenLp6a
u0p5xkvQlsmXAKWnG7oe3voI7NAFq8R83dHG29YFbSnPr4yTveTVSxrLbrX+z0gDygzx+dzwaU1d
gvjPYSbrguLYdCQ1Z1Hfmv6dxKyWbaBlpA3icFuL5BjUEdGw4pJWUsE6mCy0dUCZPKNxMQ6dnnpf
GtdsI9xB4haXoMWWkA/Dzp1m97o3ghfdaYvITzQbvTbkHazYRlK7r04eKOMiUPxrwE2SRMddzeF1
A9il2TfugH1F9YR/L1oK5CKZfqAsxFJW13Q+a6Ynj47f0FQy8dmHbVfnCdqrlROSx60pIixF7kDs
WEwCtakzkiZXJfMf9axQV+g3EPMwY9T9HXJt/RZfLh5+MpN40+YYA4nJpHZVLgQ/buKm8/bIuBEM
D116zXhU7mM62q+BPuSHRR/1E9QqLwy8xIo6qdS2SIDQhO70Zp/IpmZTiALJue5CjuAevfUaRzKn
7xdr60otby+BmWGnTgfsA3UuG3w0efu5xbR5MPlT4hTx4B0ZMpnbxpA5O3ySDF8N35n3lsyMp7Yx
rILVD3F9WNlTysSp6NNDAhbgSfZo5vKyV+YOulsgN2Ur9AdvDPZtwFRfICs7xDbqMZ15LyZSjeWl
RrgcorKxL42sJV/ULOvP/uQ9CjaerZQDdj59kAeadtWVsH3E4dWaWy8NpOVmbm7h2hp3nYzXyOwO
zwEIgnBBP73HTGrdEmolDjZr5UG1ZnbEulXsYg7prHzQPjDsSqK0tW6PVSvYT1YxHBV9emRBuXs7
cK6+7bt+ZFNq3TN9mR+TPhVHfESst61P3UpadkfGI+FSwSaoE+OSNB395Moe25IpinJLFLfQoyQu
y6+tL2WJnWeojn4wVFdEDu36uosRE3RVHqZLL3m0LZV7n5TWranfbhbvDW1RW7/OtFeEq+kTog1A
9U7QFEeij4P44A1GsJ0aqDbYpApaz259Rrejh1ODiZvtU5LKqdTIRGPqTnNKAQFlMEAZBWShBMV9
y9KDTJz9xtmnNB4446Zdf1iModgPGvmjYSNFx5gDVUMuxXSKixwvrLmoe2WRE0yjVZsPGQ2ms8Il
syvpjT8HFDX1dxvDsB6uPrX+jMpIXecyQLZECIG9+tXdblPYWrNaimP12Uf2cml1nsHRpSDvlocz
3eDTGvd6DMkIeHhS0+jqWaZne6lpb+hyuht1A/GI3/vpDzQE3NIZBqMvCSB7JH1ukiOwChB/2UQ7
k2WAvTEcRj3YN1WC6MOdGILgZ8rD1iImsxnNJlvxCHThiW+erl38WdYpT3wMfa5yVrMnjXzvTC8e
MRGqRqYBQY3bbug8LLRWecc0G+NJUcoTAtrpVJXFqknys4gZ0NemVQgUFmUMF0j1NQ34UNreatM8
njKnigFAWEVkCoXwVs8TCEjJaOwWW6JLtoZVDKe1SAtNMWN17+MhsaOBk02Clxxd2mrmRVWIUo5C
xkT2BUOtFHuz98xtzJ15oGn2AsRj/iRcVeS7ccwkzh7pKQxJTXE5xpV2VKzUF/3qcO8H8RC7qTiz
qhtnv1ycq4FEYqwDrr0P/JY8+N5Bt8kqfu2MlReZkCLY8xNxTyu+Cr12ScmqNdPLgXJ6KzPL/gpT
qnmkvyovpo6RkRbr+b6q/fsMg+BRx+V04Thldd9NrdwtDdo2pSdyr9kVOHoTPOWONajZ5lXfImzR
EYA1vjle5oo0kXTGEB3VQnCoX7ibe4ZKld1On5ZhcvdOpXPEIO8+7Uj2i2V/RkfFeGVuh61lGwYM
Tzb7/WS2w1GvGPRd6IRf7tbOxsmvXFBAPDLaoS0ZsFhdNW18i8tzUcFhsAmaWoRWXzsPrvRtsu6p
sbOEp7Z3lMkmvsi1gsSqGBe84VwZyU08ue6uZOp6WbSV95DE8/IjY17VbZSuL9doVq4pFlFhtbza
KCgGO9QH8qRQ3CBkmiDBBOc441iokW6sn32/ythwfJtvq4ExJrrlk+oyZ8v0ww32xajlN65XDwFj
swRbpq4aFrDECZgg0apOT30BISXsPEgyDKYUKfWF+NbWyxwhIGp2cyrsbgctL1U7WC/WEOK5WW9I
Ssrz6I2etmkoIy80xo1HUCHxBqjsEDY1jzydXPuVNG3n8zzOywnxPQEOei+BgInexgQzZ6TeJBQT
YgNxckgiJE/5djKt5NFK8vYZhx7aWlArnwyrbyNnTmIUnZ44VQ3qkA0K/PIOfa8RhG412XO45HXw
w2EpuiOD73uZTOy6Q8J5NzXlgPzJ7AJnI2kXPEIew9Juokr62ukKGLRig+MYUFBrTulELUpw/BlR
aM6UXQw7rUvbcpMXfhK1rQ7wS2TAwBKpoCRNNhJMgSbCVPhZ7Q6Ej+b08pHNrcT9hNqxXyZ16Jge
z1BggsYMGXEWn4MM2lXBzPIOfkd+Zc9TuxkatfDp+2ePr+UUZ12+ay3EHlHs5swYXdZ4Ngo9z74V
spC7oeiF9XXuLVh1pVbyxc7eK3lc06lxMOgwIKyPeheIFUmFingDngZtiiiT8RYkCQ3YAg7DdOwH
w/m8eHT1D42pqkc18KWHDIstgi90omCpnAUFH4epcz63UECWQgX6ts9FvjdbhMnhTG/6lqEDkFp4
LC66lqRgEjiVRBwiMJNJhglOFQfPzBdjVyjpvWIKHtuL3BkZXfjzMlnHFJHbS1HN7Qs+++Ueds6S
k8quBR2PEedSPr1U6y5HGxdIOOR5aZ9z1LC4RP30McXk23KMz/Xl0HHi/MHhDLdHDcQS0BTq5UtT
6km/tTCQXZPpbDzTiSIBXDljcvawZz62pXfH/q2zc4yy/oarAnFtA+DF4c6a5Qt0YfM0phWld/zW
y3LeQhJLvam+si8M6XEEcXvL9GJogPG43b3ISR7YmKnFzL+lvXJYUpJIQZY1w0nzlxa2lD7eCaV5
kZZ0NAMUutngom98PCuFAbuG9PLkhSk1XQSHMSJFUjwQ2vw4jY1VHHvLrx6R8ZXgjhaDVpqmPNoA
+ZxOCUBQibIgeEvInt7yCAEMCXoSqU3LSpWG+DLZBTtM19e0HVLEBBwAytQkQrRzDLx+VZ6gqKwc
7ZU0Q079zsBZw8iL5lmlWnyuZBODL9GynJxsyjZ+SeOwR221pNWBsTQeRM0YXElky9K+9w25hCve
E/tvYlncvZBXeIiguJTrlsWfZ29NJiY8oKVEaR19PzklSQWOLoDLVpDS7eioVPOxY7veIObodfTL
NBkwwksT8UVIH7Cprwl44MMwiXYGsJEuLrnNBcEqHt6CeaTHZHmNtuy8ss61DfkBibxxwcBAPg2m
5rmyHRTmjRXwK0Y/5n+NrCSemwa1Xt9bZiVNJGC2Vdx3xsy9gEjSVweV9mxDWlbMvMBpbIlNJHnC
bF9LGPMoq2LaqX/2bWhW8SGZb5m8YGdEcZFmmnC2VevFdRSU1pgdAHvoU+g6fTbdTnHbPKOF5ReY
DgAHduK1kfMzNBw0oSN3o9T5Dojo4c251sTP4AtsSS8HLeTuZ4eRN1zDLlgl9WB0oOZJi9+v+J5o
szZNVV9rBkPtdcZklGckHaV8Ljz63MzoGaLc6yZSkVvWyyTbS0Ip80vN7rgpUyp15AvzZGdOOPtZ
n18ZrD3lBRCJ/pGTv1QPlTvF3b3B2L7ZjQg41x0tidW+J/EEp4zf8NtKufBCu5Gcbwzq61sFCNq7
R3p+WhtWJeIW9nRZXWWdZElhqBlMZx8baUATy6JHR5hObIejhgxjNdvzFqeCEdHGNPsRGEADAQe+
Ge5+aZcXkPPUpusm+0FMvkmZ6meH0jF2eeUt5R3JGqO7+d+6meK6oaMPWyx2vA1oyRi3EK3L5tpG
0FIf/Vo6z79MUf6b+eb76RV8Wj8wmQ37JmY6l+fww/QqGxMUWMLirjWt9rqaLIGKsBwgCgW614md
ZYDi+hv4s/mXi/LvBiaCLoOTIDLoD2NpTtPkGnJ62rie1jzTqhv0MOZu+N5R3+FLWpyTPcsWhe+w
IsGKvtK03UyXZYPfpr0tIDA1CCp0J8KVhtdo0kvweK3zBYihGrdOSvjVpl0advsZxXpF5aL8e9vV
hs9ei2UsMFrjpIBgdoBcMlxIv/9M15f/y8SHj5IUNctFnObra8rfh8900czGYP9YV4IkPROxro4k
77VbaTnTTTfa46XljRVchqS9+/2V//rBGgCmLWu1YsJDWU2a78D0PGqDqJCADJnJyTIv3CMt4vR7
6jRUEAHjpuxvvsuPuTC8WU6t2EWddfpm6PY6af5lztRVQvZDSR+pK4v4aiFJGlWlFpymDDjGpo0D
/6LMW+9ac4bmVPldsKFZD3xE732p7TQ86MYG8qnZ/80Lez/h5sYmyI7eMQM+RoOrWPf966razszf
aHgFXo4bvyynG7QFnBdBSnE4+P3nvn6j779xf53e08v0mbTxPL2/GCNwgqykgYspKKmu0gI7VUgS
lH38/XU+vinGfAzVkGytd1bwlzTleViyjGcKFa4uWZF1mkWQpKGl9iG9DPaG31/u443M5UzuIxQq
CAUQT68zxl++22o2RMV6VGOfWzcetE0MGqCfrstfnLPoF3Jeu1ANsCp0vRyytr9/AWhlPnyyBvcU
E1xyT5mfuj///peXIPCiY6ZXjFYW1faPKT4MLYLPo1zGjVpyzZnDHiJNJg2jAUifz/ECd40mT4v/
tPc6fTUOJbRMFBPEK5mkUG7iyvObSJnwdojahbkZxsqC7AT0CAhnrlg/QvxpgiJjMZfDZGWgUGoN
xiy934r46lmvAS01SaOlW/I1Wft/zmBQT7PRMjRYD6F4w+prU5UQgyqOtxnIuEl+gYJqizOeV2Fe
MXVwG6jW0PQOKEB0IC/jxOccyMmo7yku2FAZ0zAKbLOJTVcNOr8YwSSfvOxjkOkTYe1svSMGrE1N
VHse4Tx0zkTIebdJMPOnLYmBzqYbLa/f2Kx4xn7UnXUnzlKmQOZQ8uLJnxXAPRVfJeta8pI0U4P/
LjP8EwJtOsG28vqLzM+DHzp8Sj4uEoI4A8SMFE69cuP4EQpCwckkTdOHpVPLrafNis3UtHkJWLYZ
QWEfZrYiOlL9SEsaOIQoX5uWQ+rMc//dKQAAHOq3RPcps2KysuuB7V72TkB3orEyMPeLjyOwtnx+
j0VIfRWZS1tBLQk4UqF+xFu9zS2fD4pGjdhrU8ZnGTO5WQ6xTDR1VHhkIV2ScMzw7u084rRYmE4I
WrRpJyxFL1WSJ60flDHq5XlC84JGU7T0r2GONm00vP2GXthcpGcYk21rObZwchIhggODvLcPweNN
e8y8O26amhe7cMgHMFSCBrxRU9A8yyVTDGqaKabVPAY74QTeo2l13DWZzmBjhpt2FStVlYQN5rhX
Y81/AQZ8KbOKsYJLLu4VwSRUkIXMZu3085QGoBFwqsoA72otJmmb1uYPo87N2znJDXuT+KRXb2OU
P8WJugnhze8f1g+KAxT/LBUcoZCZec5fOe2Bm+eNBTkSpScxPKS7+94t75F1yrdjTQ+NNr3K/J6v
4PfX/bj4kjtElo2OiwOaOhj1D6cJOCl6Efsjw+0iYH1PNHrL25ry9m+kYB831zeBOOclB5GA6xE6
9H41ZPaUBjhF6RBA4TpbBsd8Ht51xFtU3fOQiMH4m+UPCcq7bQXhAj00gwv7nqEj6Hh/RVq59qCy
utvYluY9pIFRfsfc2GFpzAJnxR6BK90Ui677Z4jo9ZPiMfzx+w/3LzsOYn1kC6jwEcugCvigXsGc
mE0l5nAIxSK4Bl0HVhkM7Pdg7niof3+tv9xAXMtBFuk7BmoMwgXev920Tyq7gxYLqazOX8lOEO3G
Tgv+IBjgFXmdP337KW/459d1XY4INqh/33w74vyyx8BOMbUK+w2ycX+6qWeKIzp43q1hGuhKLGf+
ViYzd9bvr8oD+eHrNXUT+a6HdMziyIhI9P37ZS+qXBkbQN51VVzrupSn2da7GrpsUTWRaTMJF14+
/XBEbXxzNDWgoMt8+SJTS6hI8+f2m1lnnRmhF3HOOZM9DIVxUNx65WDdr8r3i2Ci6wjibMgeAubB
L6UwdaAXse9T/dJ1YwccZhqMmCNHOJ3D8FIIf5XNiGA6OTwM9dYcg/kFZxCkPtxsbXbBosnop3Xr
11HFWrtfDHM6oo+o/JvJwA7BjK9LxFMd+GBXw9RuiUXbuJpXWnvvrezFOI7VHeDCsA5cSi8+KnpV
/ffAVKwOMvYXpOf1YkOSd6tBOyB6YTFN7Qx8a9drIBztt/I96Br+vHpr+mgWx/3LkhLcv7GHmd+Q
FJAqr3RVx59yLzEYrC6j0stTD8Daj6SvGhQ8fVlSipqy5HeiuzTZzwLI49JakHaAcX2miGQ5L5j7
XbYD+IKdACcPeBxsz/Uaxvx5emvQpAmGTaBuC6yqau18iUC/lg6MvrFGKkMveGbvDgD77J28sDGM
VGhrjGr4URQWRH43x80VmrMP61FCBtIvpJPRSXZyW20b6Dr2ASXuTOdRc+JHkeJlgHXbB4dpSawn
QEvjg+Oz4YMhc53mpNWWc646iAq4/zNfRMTbyX2Xrbe2QhF3YIAMSl7UMTvTnIH/Cv1pHLozrHQE
Ys3onH8u1SB3+YiBDGv5xc9eTWaLSj436bh+VYHPVt0khFUcfv48Exo/OeuAqv0LoTrY6Wj286cJ
RgtYXHcC0D0vgbvNC6jWGnOTOxupC00dHB/LF6QpOQWTBqxpaLSWbjanz70zB85unINR7YpginGy
L30fX2YVjeFdVyrZRggxyvJSjHIewDcT17R1VvoaBn2Hm/mnBGXpZl4yZmUyINwS1AiqVXY02tJN
SgAFz0jJZGz9crNOWDA7yFMOzvU8TfvfP/l/fe6J6yEqVkcM6BpvKJ13x2o0cYGaMjKnA5ofAFtJ
f7+tVbNUr28X+kdq0bu65D8fqUWknX/FLNuJJFX/53+kIK0X+vePITz/88IrUejd/wEdT5P3tv/e
zZ++y75Q/9Ksrz/5f/uX/+v722+5m5vv//kfX+u+Uutvg8f6wdbJp/k/y0RPL+WL+PpOsI8s918m
NDIB/uChpfPwL8ARf/WnYN/z/7DWOoOV+E0oulKM/rShoS91TBSmtHRQ5vPdmf+WihqoSAlwWSX7
Dhpgzw/+iVSUYv3dluAQ/4wu23Go8ThEUet92G6JglB90JAzuBiQVjYu5c+Lj8dabkbbtpkA1RVs
CBp9xqfa0HluDCh0A6BfYANMKeeWEZs+TBYidcncRcdwgFwnXeJLXDDehcJpV24RWmdLhN5bhb1b
aAdP0GHZIA6b76sgWCiQmrY3w1kO+WOjiIGIYLCd0jgtP80FgoqwVZ7LMZRYeo61TgHmo1xsUMOw
c+ZqY7aegH3HCSoGDO5YD2UX6Na2Qjt9QTFeP7VFE2zo5dJkon8SX6MVRXFV5YPt7DW3x/PeOpJw
Ec7gwSG1yunB9TXcCWmgFuQGOcq+sAQHonHSBJm8sTX/irFjPm0H05i+JwZdVWSM5XQPSE0/IFcr
1jXDyI/837LfgYs0Hpn3mK8etx9mOB1Ed2+63bhpzTyB+ZHQVo5Ub05ZZCy9/jD3mv3IRLoUh3HJ
g1dPtO0ZQpLjEWtTQYHTmQXY4CY4zu+82o1fNRUwxBagLZ4CDh7jkTM7aTRLn/LlSKrOp8aTGsba
lDPRZjF1SZUHOWPeeMogcgW/ovYlmHACb2K60PYuWQY/6qzOe6k1EwI0CT/qySyt9Gscc39uareJ
r3FdINeKZ7OztimpCF+M1iLmZ3EZmW4az7aXi2HMsyeksUEo3cEftoLEuj5MYfJOWzFo4kvHnDzf
aCWaOiABgfV9aPtJQCXQJ6IdBHhcKR3xNJgxI2SX03ao2ayjmwntSLWzVV4iJ9WoSXEdpl26A7lg
36JjnMp9qtKRzp49ktvOwAV8zy/P+n/TzHx/WF2fHmS8/BdMmLUaaD4cILNauusgB14rrdQI2rZg
Pm2bO7Qpf9f3en8051JYrt7MPatCfDWNvj+7MQcrks7wsl3jtDe4/1aL3aiFvtMhLEoD9pxWDBcN
/3hj4Jb7qe/+Rwv7/3tUOpbN363czcuHlZ6f/1Pg71h/8M3SLP7Xco2g/Q/sv5SbbKT4gvmLPxdr
22GxtnTDwxpsMXZdK5a1nZz+53+Y+h+s/fSxMPUHjM05kP9ro/rz5vqduer9zeb5dFexDfAiKAcD
2/M/uO960ya0hMr+BsxLjd8kYRHSY0IrqGz+WS4sveS19rR4L7QyHUwJ72+2zHPdpSdG8JbOxe1k
zY+VJz/98mH/7aPDu3l/Ce/Du3GmXmjK7bNbIzMe+yw4BmJ+XtgW/tllsGdYJq1EmCo8rZ754Qmd
UZmmI3qBGytDGajd6ylUVTpMv7/Kmyvrl34s1SNdCDZSG+MWfdKPlWSr24mu6AHeCAIjyDQ9sYJF
Tl+enXa+tq3qXiXxF530gboZot9fe33w31+ayYZOb5bBiksz4sMHWUzkIfeFGV8j37rMg2GrtGH3
+0vQBnh/TiA/gr6AhXYKi2HgeKQqfrgjXCvTE4Klrz2SFMKiqgizgiN7UGY2HeqJ4ILCnvMn9DBp
qGjh70f0dDqTYTJUICEyXFqjrwJrmwztELHNsDXBEd1R63x1pOXeZH3qHNm3vXjHIeRZ1zOBfRmI
xpZumH3s6iG+8LSuO4pxNK90kU2h7NEFdszYtxjc/XMCSB4xcS9r8+joCHirwhivhlqVd2lA0s48
TkisUyv5MbXsDUtF5sJpPYtHzH3tw1oq7ToCMhAvWPk20bp7RLUDnc9SJhUbETzKMKiX8ZRzZt8Z
oLv3tImYKfnNczMFzn5oCLVoOO+FkzkFV4J7bYtPhZnthDEE/Jkmmeyq+NFKGaFmNDP3lgdzSq5b
OcqT+nrF333ycuasVSX9L6skYg69Jk4vXIbp9wwI28vULt2T5yawbSVxynk1FkQipParADp08h3S
6txxyPdO4XvfkFeP4SQ9fZs0ox5NSUfj0jcS8K6+zvS5sI5wwcdd589fS7FCpqrh2UtrG7Jfr1Dn
mG5YzGm77wQJNWaSftLN5glFCxosObm7lRvIDDmbzgkdT/agIXe28ISGXd0WfFKx3VxSFlWRcnFV
Tj5iN5XAZFRlGlzWhb1csWtVO2ZzoB5LRJFJN9NtKgr6hl6W7ydvJlknQbNXD3kaGQ0s35SCinNo
zmvQ7dG6hC5VHGH+QvCBrYMzAi0ZOiJbrozOBxxJ+DkY4e+kRXvH1NAYJ62vjkaZBWej6O0LBMP6
RUe8GvoXZzkhxAz2DqLrnTsU6C0nfQ1DDrRsp8nGt79nvXMZdPSBF4AHnIHz+hPTMTi00DS/owA3
7Sj1u/67LJenyi/i4+R342l2LPtiiSEGFEOwfKqtoD33ZTX+SHr/la54F4JmcHcSR3xopc206ytD
PlcYk67y0UGlBUf7YFSIlP16sq6pbA2+U8+6nluGbpknrV1aw2vKPPLj3KTl/Is/h/yi5IG50LCb
OX2FtZpSJqxe+YO+O1oBh5Z8iZ4swsdILg2P23HBFXECKm+HSUm2HNEufMEZLCqX0ngnM3s4ErZR
fJr6qSSxwZbWbYdzaR2vETijOSUIiiEOUVY3UbE4akeZQ+GbyzWv2OlD/Fsv+MSqqLKUCJXdyEOv
zx1/riFJ1rJyXxIz+N3D77GxapxSjl9yRs37eLuI9sWfaWRXjk6EE+hop06gsCa4BbRpaI85Rl/k
0bNzyKnHjhan9UtG83U4ji1fuFsl/DAxJUYN3g2lEb3MapkEnH2jQ/hn4y1t0anNBkF3RtKxWmNK
HeuGeIqmBhQDUTWEJS9OrbRdAgbmEwJn4KKlez/GvAYlcDCtbC139pOL3GpQVKHw2yV8eRsf511G
hsbobIPSjZIJ4UzfjiIarPwbGWqfFchljcWytr+YydRtMaPdjy5hMFUVG0ebJNddKv3sehFpfKDZ
v9Ziszw5RFNF7kguWjf0MxRECAiw3tVlPyPqLsBMbIma8uF8mwnie4U6ke7O1xl5DCAt5d90LVRy
n0YokhCUYkK61uVMG/Zoob+jE9xnB2DZQTQWiFR1EG8hBNv/4uxMlhtHsiz6RTCDY8aWAGdNlBSS
IjYwjZjnwQF8fR9kVVuFqOiQVS8qV5UJkXS4P3/v3nMHP7NMN8I7NVZrR9ph6DUd+5boFPWZjlB7
nJ2xXVdL/6mJutrD1Gt7CWTOHft+tC+tOl9nWV5ttDwsN+qi4ybWrbwR0tXWOZTXXWEV1uUATJyk
s/ptTir3wk2IBtRjFaZ27C7KKROfQlZqnixAKFhxhXoniynHSVeiTVe8asNCrNeM2ZOdw56YZunL
OOXtbizy8iRqObzPagSYU+8NzVOtfrgfqjo5svvVe/QW5pHVZR37qYV/XZoG0SMJoyvBbbhfHIlz
Nnrkft+ZUgy7JR1zkw5Fs5MyUzAvL8lAdM63yJ9JhinKeNPrU3KF3Q9Mn8IX2dcKAShT0azLJMzx
pxBKBOIr/CnGjgTDMiUUSOuTG2kpDtblgC4eWrnVbIb9FWi4HGWLgd6thoKJwYoGD1dD+x61bOhl
YIl3SIY48gL2Ns90uCBlpNg8AR2EQRo7imRr5yxAsjC+6hZfW6Y21k5F73LnkgAPLC+b4k0sAvWA
6Fy96rIb5pppQiKWLV/b3Fbv0xljZ5PUxtaq69taLeeNDt+Q09HAQBbJd8z4cnHau4cmAZA5Wtil
jH7A8FLVLtJTe1gmg++VC8QktmaHCKNC3SkRcaro/Qa8JUp8M9r6Sxm34Zs2SCId26C9duykfIFf
gvI+spTYV4hXuLITHaIMrv5trg/tfoo0QXKpTI6jo/LVITUi5i957UcDH1GDzc4EgtWmp8ix8CrR
YQ3hCAIjWHFqQyDv+nhLwFB4M7mDQb8Afc8GLmt3VVIWrO2CAJS2c2gQuI29zYhr3TAufQ1DkgWN
sdYOZCg9yqYUl2UZvqh8CD/vWzVHJ0j/YZUETU5sYtFyGgZ6eWcYQGZqUncII6jKmvwgqzsVNlPl
pjPVKxF32dFRQ8IUkAo7q3aGjaoafSVWdt4ZByWyQ78dbeUGYTqjmmExCaLgB9RVV1dtwRnuOGmL
kUsNN2gA4YfqQY6Hiugf6SjJPkejS54ceQatqf2C3UlX1SrJE0ELsyZlUWwEzpjVMETSrwd8aNh5
PxIjaJ7xE7/L5X8AUn0WTncYopTUUVPtrQvcD8+k6UhWAxPhzNGyHcjH7J07k6CGwIgldPXVSKLn
UurK88DAbdMbTo/zRdXuJytwvN4s8FVlydRd0bgEFYx8yc9cPdzhEkzoXzjSi91I9WRctR7J64rX
1lq5btEVL3lalBZk29yAtn4OSUqUK3rnL0Kf3w0TXXjVi6ajpTMCvA3t+DiSM7e2chLMpDW8kE/M
Z1YlOwiSQFiJXc/xiAf0yspCTFUTB+0ELKLwwSM6W3ewrmU4Xem5setUY90YD0345ITuOhbOsFLY
KFdyMMZrA0auH/TVB+2D94ZkjANpJeFq4Z17vM74ttFybWicOQiK6RlPpex9wLcojy27xarbDJ7h
dmiG7US5RIHOwp/qYkcNnF6W7DxXKm/Salyuisj91A09YKKkGn4DvVBVqiiTMw/WAi4qN4h9CxW5
TxjJtOldUEw6NmXPTNVfBb2s3YTqzcOtVhO2p/dbBSzvoe4slZMyXCIl8Zrr8eRsstGct8YcsDPj
ttnEmfWqM0LxdLXAmJSwkWJWNLfCrKMfiksLrtKp1SHi9vu0iVtk3lGNBNh1LyLFvmpcXDjEFioP
YTYZ6x7E10MsMjSwhWO7ULANCBFEnyLxpj1DQThZ/GnjeAhzgaqzNiBGOwYhLLoyXmbZSKywAQMI
y+GF7GfjEvvMsyWotGI0CehCZ+oB5kjlDilpv6jswUJURuV3vZ2ux6I3d5NSdPcskvRi1Jz6Ipoq
iQymEreNQf0qyh64iRbtk7E8seAMX2VccZ04Q3qTtZSs1lj+GOEts+wbAsoSpdkXjf6IuNJAHIIG
Ws2Kj4m6aG25iK8j8KNbh9smOoc26v0S6Ps1U7DEs0l6RioMFjSSAUa8EvM3rqdaI3I5njZuqY8o
K2KWcKuUwZGExWjkNetJUMFa7zN2CW4QscvLITTDS/a5aTeQk7QLzKTZGDVDMorAciOquGf5ZnHP
ph90lygPwAQnJYXWVGsucCiGQvj73Pq2RWr2ils6WeeVgSqiqPr7fFKN67Csh21uV859yVpZOzhv
QhZkhYjO0cx92aqGp3A7OiC3Nrdty1tYC6M7CNV5K7TQWtdFbiJ61aJtW0dMSgY93FAiQBseTQW0
i6N79Kldf5pB5w5h7hGvoa/NjtQh7N+NnzYYhs0atPRYk9w9wYOBLj3h6QrfTVA1l27Leu/KyN3j
EoquphEUMXeSnPEvpaJuDMomQsKAHUYL4Ym0WE5msL9kkRCCMsZxfY3bU9QY2F2JFMdQd33thq86
kviNjpBoi1uENLgqSHbZJIYXwnvmS0stw7VGY3lXIwe/cTB2PyT4Pg/1DKHeUOB6ueFUXyqBwq2Y
MJJjNQ3uE2mpyQ9FQW3CrofPLlKUdBuDQFunS1kau/ot4ydgUaOF83IOzPRWF9WuoQInFpTeJO8s
t6xyS60WMW3V84dErSnj2iJ4GmwjxDCaFVuTsZhftIHO0DCuPE0q6JPnHjtvRLxypc533LYsjAuT
ueKbI3A3oKbbTUGASSsW8rloC2vd62F7PRf0u3FhJ2wJIzVzljaeaUaoKWP8FQFY8V2mJ+Yljr3k
1mLx7K2gDrdGy3lFJZqQz2eMV/VMQ1ro489cs9Fgu3G0IeNv2rpWU63nmbv+ICKSxSSRqlyaCYRf
AG8y7tslfrhFt2brl00nPqykyveS93ZrKYQoS1wNm4Y90ucifopFKPeRg9s2y2RzXGiwGyxmUG+j
QbsgsLsjsCGMiFK1mhMUNv0gQAitJ6vHoQ+ODzpuVuyaih8P/RQRDFE8zKvCglg3M6JIV3PpMseM
3xVGhXSCKF6xkmFhVtxfJCMxSBTGozUp2a6eCrEC4NceNSDeXCzdB65S8IYGKqeBBNs1fg+D36QW
fjAUpTcHBGxqM2W5BU56n2iMCAwNSHjm6Lz6Md9LYcRImlC2rJxQqH4UWa90M+6VWKMOMzkXGCjL
y8Ql58Bh3nMYctP6YcRywIuokz+HmBOFcil3Qc/4PsHutl0QAlhbFW4AWNd+jF2u+fgoQu5b4i1Q
9AWU7BoXeZK9kErV7IeUaak+B+N1V4fjlois997u3SuMtLWfICZnUyzHfZhjEY0advcI1tux1G13
BzNQrsOJEokJTIUaMOHCFBnOAfGb8SQn3fbHWDN/am7v7CecuLd8cQDb5jF9rUec2Faa/zIGfWSD
0q94SSCRZFq6URW1w8FumpAq9GrVl5aO35u7Z1Qh4+4LDVdx2Xab3uGmVoMo586JFAL3TOCFwxKw
1EfA8iQXZKxLzH/tufVGRhDweLv3oGxoAVW95bcq64GkCs2PUi7y2ArCnSsKjFQ4IQ9lKInBihG+
1QWRTaLdq3Wh7XgxvFgae4Nkv2uij/N7PBXEa3fVQ+o2wdogiBat1kx6WhQnG1hxfAKREQ5klnJt
K62xrxLxZEQhzOQ8kOvaxtU7VynehTyywI8wKKgIUuFo0p7ShlECsTvtxlF1SW9LaBsNmT7aslIb
t0PUuSj6Cux3M9fhvVTTzpsCpdji/xpWfYdLdWAM4olsqUwjIBwJwmkf+hcrEBHgVdx27NgoGWn9
FVT6Wqjs7bL/0FsTPHfTA6DI7HbdihlRpJMzsyfd55Zoa+Iw6rbYRnKq98Cl221bymKX92W4s2pg
6oOBgSYnX+qSj1CsCTPILg30AhdjMHbPKFh/DgikERx0ydrEW+OHMlc3CQY/cNq2sU3qjLt5EE47
OlRcz2OQJSxjxCxtVN2XYQJQXIiPErc1iddp71kD0YgorpNr10iKHX+n6xExS2VCe3Q9yLIhMJde
tgnG7CZu2vQojf6FuBqb7Y3uCACQ9Jp7C4BzENdXMaGyVEDKZMCUTXFcKdLdpVUL2qkDBiM7Erai
gK87a+vkYGu5/eSGqvbczfq0bsaRBO52wuZa6/auSngxk6jCLtrh/r0IwiD0qtHsVzW78sqoBnwq
iUY8XoKpu+m0XdhO+d7mW7pWpc574CTNVk1qcao6J9po8HEoKIN4K60E/weUr00Y9O4GhXu7ovPO
p6kNrFhIJHZWmA2bOnZ+1obWbQt6Xjf1FI9rN671DVxTllzXR9fQD4dtSdDmNhTLOcVdbmPjwFwT
BO5yu7WMRe3zNDRNudMG4sdy7ipeXkzRKTSwJeiMEy8LQ7aEZch6P4+a5TvxAJW8G8OtFpFkG1Rx
usfNS88BHanfT5rhh2FMeg86vVWZ99WaNcmuiE1oU+Ef2YDMbt4gi0d3eBUL32Khrkg65xSNlwYx
10PpKY2+mSMaGnIbKejSCKn38CARNpkTENwumhk90y7SIcPSYQsu/VUYUL6FRXHMTRXneC+eMMbS
TEiCJTkTfRH5vSVmdQUVN4I0nHwu4hy1KS5Qc40Hm3H0NlBmeg2AwS80pwPKkBnFtmwJmzTJ/bwk
GR1SKxFxXm2l4iaCgbCTIYf6rBTvc5jiSIdguSkLmnFz3k8HECb0a7uAIiLsMEJ3TrAbwuVuaJJk
VM2m8oRZHISqrVCF6tZ4gC9eHuJW0e7riL15VsJ0YziRim+yfaExrtJ2mZVVaEvuBHkFdQHlv7kh
0hmwpZKKbf9PYuZgFuuhoCFSx80DxS455dyf1tOYAP9A6LkP8SSROUZsuFjAbkolcYVSsQmjIgHb
cSePa2NH/47rOmlpzmM+a+NFpSv3lk3rr7UDFcKrVDkfes0PVQyAI850+jQ1mSD0CgaltddSrcWq
SObmRmNT89zW4ZjW7OldtoP+Sxu0/m50W2yEfRrucPxnfg1B5jHghnChNbQd45R8Ucpp+NUjaSVo
xfrbJL1Ri2OaGHjJ8pF5ttFySlvkRUkRxDf0KFFMC35bpJXTJYyldKMQIIzbvyf2Lrf7ezMKdPYe
tT+OsQoUVQ+7TTAWmNCbmlBTNVvmCqhxdQeShatrkPEww28DCz43riPFH3JY3AlZKE9xOhnHhq7m
XV8XTs791wF9m6X9JeZWhVx5WPmKUmoPTFjI6LQpAsEm1iGTgwKblp7H5JWXh9BFGthl2c2otI/N
sDT45Vx7aVQO/MCyucB0WZMOIpu3tHKH6wDKwbVWcnu1ccpvnTl+SOagOy5z+VWZFdiaaTSXNODj
xPbtWurgpah0jD4sf0AB0z6gES9kX+mGjPeVntGCjXDeLNWrYnSfJySw2zqRgj5URlUIMMA3x8k5
CjnDrWW/2xLoALyLe7xHW1VdtcqUbvAQcmNLtNfIwo1KewP30TRE+QBQJAuJ93DD6hoyQvizT0vl
qjcpsrqRXBU1QGPHexPc4KYcN1mYa3dmIHp31di0x+gZwP4gftVzjNE8drElr0xLtJumbOdHsMLz
dadW5E6jn3AudFk91kMR+o5oqntjSb8U/WtQCYtRBGeNbsbZs5Oo2p7wFnltUW+t9ABEUBDNim+2
sfjluLn6wbXwJzQmSXZsoKLYmJOHxCp7tCk0Vg9oZLD9UiXfElylb0nTuTcE+Jqa6Be2EGcjXMCJ
LLwH0oMc6QvZ5/dqXxEnFVUZ8vd5JoOgAoaT1UiQUKbZ+IhdQLvvkm7Susvj5l5T9P6SsBKszMLt
tlrFsRFgLDu2Qb1c4KYulzSKStjLeTPHXu3QPsM7DeER4+o199E3dtL+OsD85RVjd8tgMdplHCH0
gKk3Bq0wVgNiUaZigHwn4phRl9AqggeKS9sxklMfmy+qJA2FOyj5qXUwXDcLXF7U+CYj1JU4JwyE
7LV8MZkRryPihbb9YlwlZwaCzsQwwkeROfoty+smkfQahtak2NWXIiUktbDPRUn7SplekOSAZFAM
7acdWq+2RUoFTbdhvI4bS1lXeqQdMMnQCckUgh0VOtstDVTAnSTBbAT2/Y85h8CHmju71cg/umus
KLpm/M6rQCUy+GAmu58dwnXNjtfZL0XgU+BurhxRtKLJlCPpinESRJxocf/SiczY04cmhRng5rRy
pO4e2MXIR7Gb6NGN0+qgz313lJypXp3MpZ9EjnKJ4vVmgUfuNJBSvsP8a83tDeXOpHA/M8ti8spK
g5M3VO2WjKrOq3Qiq0s7tbe4ShKvDzViat1MwtQUToJ1sqaJ29hRtXc1d151TicI2aS2K3u98+ey
cd6Vaeg2BH0u5zr3NG35R0Hk29aNSz6vzhytSqtfgQ4BR2jJ26in84GJ4dPozg9OQhSrzlFkq8ND
ldD9RFvmYHUa66zsuSOY5Q+nd+9KMOXdloWebRVFFZ4cu3b0VJoLDzWKtLek1qaYcFPNIdcm0qk9
6HYRsJVTMaThRZuV+mnK5pzBV23DEFnIZZexo1VbFYwTmO5uXtXYRLKtltewPm0n2uppKXbtHOAD
4L6EbCohbwbJbzpO247famsF4fAzSvTkAvNDDYeOAU4hcKsR/ZMRGKUmV/REALOn1oDkzWE86YPc
yBnmucpjiyZ3HeNzJtYcOmvMWHkD74jZYoTFiHD4aO2Qon6kv1wcaOsUe5OlOGwNGBL7vndq7kNg
SXG7KSsaM6xLZienOh3GHQbEfp3Da7zlOheyDxvDZnQtuTMFNbgRaO5ieLKB4gbhhmRk2O8DW0if
kaNiqA5Tu6mcdyi+Ax8XBHeGECneEDqpt0THrPo0sPxB6jOQif5XnAzmNiydbN0bEW06vcYqnrvN
RwxMtcJybxCxm2hk/TRLpacXIXanbH426kZ9ox2OeHygIrgjJNdZ9z3k4LTMuk2UdpI7B7Gyoxo1
l12QMZuapOYrDqIwu7XNoz3ao2dYnUblSD99bGPE65bmy5lU5HQp71o3b/w4pOOh9/aiqWM6pXbT
syMiLujoxWxQZG4YO6sUNIbX9dMLImSchw0RivEQ3nFkGg/BNCEPxI3yyDcuXt0679j2anQMqR7T
4khSxpz0qjgVXjMyNm50hlLrfMws8oxEdjv1rvmU4hV6UFoT1NowZhndn0wjVb6tVnk1kM/W0Wy2
U+vJJKSPoFXu3a4VRn5NtXKciyU8NVbocxHdtDiTuH7anU19n1Sx6qmMfp6VCUTIJikVmCmdmhaA
yMdfMuA1X81J2e3d1hog48pUX43UL1dTKEhI1xZCkbCajebIbqcEc8fD+2EHYCE8GK4g/KuwtSdS
Yk0VlDJpfKVry+u+rkxft6boSMK8+kvJDOossw1KwlhH0OSW1P0RC+YePJByD6bK9DDlOkdQGmgQ
HFE+ug0rOMGq5U+W0UEJUAOfq0fL+y+TA0QCkEiZNe7mqZeAJXUie9HmrBVJRjd/zbidlN7ZWFD9
H5sCxqOqBsYhmYzqLsNZeR/muAZIEOkYlTO6jGX3EoxgwpD/515aqRWa1X44RhUszQRTRkKDLT3Z
oYP6M9GotUAK9yUVYmN2vl1N2T35DMkbQ0TnJQoMMCTBOHxUVVxuuP7LLTau9I7QP3eHzDZ+GdOU
Xj/cjS09OsnVMwdwifPqvpgjecvWig1kUGoD32UptHSVDup1r4EXk+ogodbN8XTiD2KCC9gRT3uA
YewfVAE9X341/IAUl5OzNc2q3ri9rq4dOib9GvTodKSbOPsEaDLaA1KyIb/pSk+K4ZrIW9PrGv0t
t4lIcPUiuJJ6AQxvzpP9vBBZXEoK5DiK+Yoilo5oZat0Es0XsP/q2o7k3KyqXH2PuC2s5KSEng4F
f6EQrGa1WMGIJAfBtFZDjnuTbG9aeQsSFLRpkNxhdLdv00wmb/Tz+n5jVnN8w+gx8EBgZlukXaDg
HDf0M5Z35LlCm8j6a6KrjNEf3fpZ3WcZ3XRRZngURNqe0CkThef02k2s6owxK+t6oFo6mVz34J6N
2bAFxhZsZg3pCLWzusabWu/LNGvWotlpinkMYwmwSGL7J7SsmnxLV9s1aJCcfqqNvWzVAjA/ZWRj
rvI6yg96HxAnatNtHydFPxL5Zv0EO4bjISTNpsqWoo8yZcO8gLGeTd9W9LZ76EQHc3FynnEPoCQ2
evI1q4atBJYKrcSQ2Ok+eI9DXvOE/8MOBmsJJojbmuk3M0V/iyfEYx6CpCAzF7SJ5cjpoaq6dof3
gl4FwTrBlig+WvuNUK7SmOwdisRmrXStyaCrre+JgODLCPSp25pNl30MwgieglabT0kSWw9uChRH
SUKFdmXFhCKzbyUwzNajZG2/Ee2d+bKoFTB3QxFm1oer3XTQZf7uVxgAm0QWzs8fzDxvp5Grf4ux
MlLXpXsixu0b8d6ZrpKbEqo5HZ+dQGWrae6ZgC6iDtDtsWtONil/MN4GBFziO5XemZePh/AYQaqv
RVfdIaD480ca6zyIVU1WJ9WU645W4qAypH7IGdX+Xav35UE6TnxhAKBEvoqR7uxBSkF3MHLq5E6q
0zOon1UqXnNh72LT+UYV+Fl4+I801MF7jjYQg4KuqWfWAWaO82QMUXwHmqrfhCBBrpJpCL/xrnz+
PI7AVY9pzdYN4PEkc5xbEttUtJWq1vMNfUO4hPMEZipuio1Kx/uA8zL95vv77P9enkf6D2NVC78M
bhlrWS2/efNiCSAxRhJ/k7sEwG3gNIdXDgCcy0pzwh+9bRUvQyrvhbS/1aqKzyvxX8+2wfxhz9M1
hLdnIktCf6bWAHpwU9i7VKFDqlIRyucgu8nmmzxqOal/SDQSadhRNHPdYh9tjPskjb/RlH4Wmy9/
CJcPm/wGC6YD38aZ/lfIkJeyjPJTGT0KfT/LJ7elLL7R2qcgLpAxRN9862cC2i9PPJcDMw/DH64V
+cklitUji/mica1VPUVvqcSpMFYUVXRk8Zm1RwKoT39/acSyVv8jov3fx6NuRcqPqfefHPDffvUJ
eyMd/jA/JXVzCMb6qZ8ZW9NIGmIowsMQWFBqkWJNlXVAtHyvUAN98yf86TtH3qqhvbV11zLOvvM4
bXTRUW+duF1fjUpHfDT8EZqmH045PxFMhkUjeh7H5rIcTd9Emb1YHOn3JM+JYu2aZJnCCG/MHU9o
zZGJ1/9jUbh4ENjKeOkRvH9+M/ohRPTIbPyU5frJmolFrN0Fc0DLsECVYxGM1FjdKwKEf2XB4PX6
c6rIHxcHtaRgm15M387ZO9lWrUiNJMtP4NI37cQZBuJ4RGGdmz8q80kffjnthTIevvlFlmPmfFH8
/thla/p9UVCGROAD8lNgwHCHkTe8jPLXFJ5M2OXx+BSQSJG11/SiEFFG31hL3K8bEXOt3z702det
kouOZivPT0pKyT8n041p5/SHc6RBVv4yWChOSYDAqAWjApFD8cod5D0brDszgzemq5t6ti8qVElm
Ze4NLEerUVQoAOpXGTXApSP1xlQmlI59sa4kz2jm/Map9ZxSkoLLjTxOS2czDf1HmaP8MQu8nfS6
2flI1EbroljrpEA+TXf6KhqNNWDmJ2QcRyelqebIClVi6+dltJm6wtd1FgxUGqJVRlKPYcShn/qR
BeG9Vag3QQrmquVfQ0lDgw4rbFUcnFqsC6t+FFbgg1xoCXHCFw4iAUrFwAgZ1fPGQANL+nYu0KIk
fl1qW+iW70NtPCNeQrwpu3WT614zlceYwQsdGqaKYXhfQ5HxklZ7FC1wNOc95S6aGe4DkINhJfqB
7Cded8lkAa6AoKM4XJAqcj8q8qJIIPQyT/AGu1sDfrv9Ztl9PfH44V12XoHVx9bO3zP2gZnOmZWd
4BjdcNvBQIu/jE4dwcShtoXsuDZzFDvWvNWT+SjG4EcUSw8cM05m7bnolROaje92yK8vA7Mc/Pgw
m1DlfTkS9JK7U2yU1Smt30xOAn4ngx6LIn6Ar3e58SvTczfc6z25h803NcCSzHH2JtKjw1WxONeJ
zDv/SlT6xQMIQaon+EzHmXbnRleWhN3OmJnEjOpH42jjCwY0pA12U1132fxCDyA6zEJV10qmW4de
ut11U0+osOKwOxiRY2xUmfZvf//59KVc/Lxr8LcaIHksCliDfu/nXcNBcMAIwixPjbuPh7e4fHRm
nA+g0UsXo/jsJ/1lqP5iOLMq6ytquJcmMVfmXFw043UgEZYEkDud5wLY21B8jAv1WGl4dxECZ5hK
8EWE+gUgFm9Ugawn31h/vtYgWD3g/ZjLb21Trn7+8+OEbGHLmarTbHTHYEpvUnAkSPBhc/79i/rD
rg4FTAhMRpwqpvaF9ABjoNHoip8KokmYs9TRG82lbAcs8G3EY38du8Z4CfxsOjJzZY4ej8Y3Jewf
1tXCT3JZUVCbwCt8/rAWgbsy6NvqFNcPxLvfFjl5dnTomKO62auhZt8c8l/PeD4y5ydlrEmBjnn3
04miAAYCls6XGxau9WrIOaM1NGfr0O6inVmO2g9CVCA0j4KRfsct/O9f+R8/ro5NiHhZQcDl2W+r
qD0t7rqoTnSgkCYP7KZhWdzGXU67YVL3BrGQvWt98/ae3xMWiyRuZlxDyxtBYfv5Q7fwZhlgLl9y
lHlBm/mKPf73FcKnZ/zzUv52VMd2AO9w6KqToW1dbv3dZHiV+cCgDokYNl13XYh4P/XFNwvoD28L
qC9M+7ijcMyd142VLpARBw7fqHDvB0fQEB1+zPSJ//7D/eFmYHL94fqPmU/jH2fFQB0zP4S+0pxa
YV63QfFDKYHko6UNo/YOIYsPley+66Z9B8y2lDMVdLMYroeVm1e3Mv0OFLM87/Mm9/nvWVbab993
Jqt8YiDTUJFdm1zOR1YOA8WV0sLSTe///um/HojLw2y87hw9CLHOlu1Is2COWxPNVRzv1ZIBbt/t
ZyffdfjK/utHCdxpBGzxa9JiOLMLxkQnhBMNV+ZLyZ1l0m9IBYGKYaJ9ADL+jjb2dfWYPG2J88PT
C27sbPuZbNmLZOiWp1FsVXCk7GKda99sOl/fepO0ZxzzXG9wCJ7nQUUuOrguGttTZTbrNu+fbRTx
pu6wC6TrpGsv0GB881p8feWXRzpkYfHSc3M/e+WVqbGzUfDIdJbaHuGdclRrRT7+/cf641NcA+Ke
BnHoy6VNd0fyg2J+LL0qTiTG3Ol69M1394eLISlFdFPQm+Lw/nIlZ2xqoHOa25OTfzRa6Yng1dU+
RocbIKHyjA+N4jQjiUrcyP/vP93vTz57xXSkKKHjLD9bW+1q0dEXH1DH/P0hf1iBdNs0Dj/sZ7A5
z1ZgUaETYhJr3tjDUGMe1K1L5Nf5cY6z+ZvC4utbTOEG6g3+kLCtL7+WkgxoKgi1PfWmPbPuGEFG
Oo6/SUalX9Xp/M2eebZF0asFIuUAWCJSXfu6a4BVsERfDtNpEE7hwVuqtnOvaus0IwbSVcMenXSr
X/z9+/zyUOZfGhuVqSN6Z+mfLfwg0zI0PT2MZEjsm0C43HeiKT0OprQ3I9/vIQVY/t0iXf6rv+3G
mNJVWjUOvnRsbap+fgrpNZ2TjLSuk8Y4cq82It3AclP25Beh1W5Dca3YsXzkPonnj0r5QMhsmnsN
hOmn2U6RHWrRnHgu3KBTXGH8yIEN38xhTKEyltGhdMQ3P87ZYlhs9AsJljKZINOlMPh8fpANBtVi
LJSTdJ07tarKOytCKyTDSLlQ1VL/Zj/68rNQa0Ezg2+ica2CePL5cSowJQKJw+aE9WKdLBMToh8M
5xFwKrqX/64Fu/QPeZpjIO7T2DbQYH1+WkUFhv2xbU5j3m7RI0ZAUIfyqQ2m099X29nb++8H0YpZ
+GUAOs5OK+Y0UyLapDmpeerbAw2h+jq3v4n2++4hyy7821HP3Aigf8F3Z8XhBnHYXTrYeE2Kb7ot
f3qMQdIKVwLQZPBdPz8myLoA+T4VnNVfKNnT2Fx1/84U/j/7SGcH4T9fl6EBAjAAtdJHWv6E3z+J
C91+yLlFYh2419z6QlGdK9NcTNrhIYsjktyWa+3ff6M/PtSyYMxRBLPuz3aEOacDoxkjb5JDpMbc
bB2oLLgiAW1ttXRn6nd/f97ZofivD/mf55lnS72tGiubUp6X9bOfz3dTLb65uH15d1newIk41YEH
UfuenRmm2dBbLILypCD7G6Eg1m819Gh7//cP8scv7rfHnG0RQx2as53zmKCA3d5uw2Zba9tJT2Bj
J+T7fUd1/NMewemkwokA70Ef9vPqqHOrNGEWVae2uEmDtzxYp/YF7q7su07vn34hU2XrExyn7Nxn
Dxoh3TWhmbMi8Adb0XbQvlkCf/qB/vMAGhyfP4mBscAZLK55IYI7LU9XRowcymhQNBnfrG6LX57/
2qfDh+XA/sNtkjkQbMGzj2OrozUFuV6eVJGXyAhc5ypL8t4fawl0CZndXnI+XaXYRI7JwDwVUzeK
J3uk6bHE5FU4zOli828Ai3D2DfYfTOntMu3OlCzeGTrwHqMylBX6bQO3alg4HzH5lLtS2j8xQNV+
XM3v6ZJMAMDO8pOprk2/j2zwB7FudhjuyMYlrqa/kU2YriPkeIAeMOdSdCxik4gkslHYhIZIoOko
JhHh/sia3puAWPho0KstQ/hXp2tIS6AP45H896tEqyTRy6yTse4wLLe4vltkbvEsrXfXzvmcoJ38
EfXZNk/BOJj0QPCuJtFpHqdDMZP83naqB/uwVJDVYKXBBWB7bRgaeLlISPGypIysHfYcsjaVxmBi
O43YkmKjW8UajjgttUhmEnXh2yYuJUo8F0ckRs1UG4OdZSbVjVZmr3pOmg7aFvunjUZ7q+Oy3hZ1
1F+HisqYWwNRbwQC+agKyrx1cm1tYT6ExFsNXhRbyZogFvO21Yf2qFZomoueOwNm0WqfFsjptLg2
dkIE5U+7I9LGlASZ2BpCYrdEE+JEun0okEz6hGop6wZttm/ruDWCZvjVkkfnFWYvPggkmLyopwic
8FrCNLCIIDCnscdGHqreRMaRP/8PR+exJKsRBdEvIoKCwm0baDs93m+IeWPwvrBfr4N2kuJJmumG
qmsyT66baqJrIoRiLtFo6TikwdrGYjfLZWp3g0YGYtxi8PW8Sr3UypZBDh27YYybzjfFlBg3Rkxi
oiAUgxmrexqHsYbJB3ahA5C7Gyo8HsiywElBqNxNqTt/pqOHhRaDQKi7kR0uVUrIrEQki7Siu6a5
C7J46hT504DIkGYVfKG2wDXeIhUanH1hLOZHvNqovAycvuMQO6dWR8oYq6UIs275MabLRKzKWC3P
xCPgpk6YtTdJMt5GURMdrCwiKsBbreNMZC0iCQ1lOaFLmlu1gY1/aUM9ghdojKE6kGeQhW5fqVNv
qyacIHSJ9GbMzynJqeRG4CUtHdCPwjigE4iPVT/JI2tHfO04vdCQENd6iiZJKFM+/HWT9tkuFpOi
zokOkdMZt2QLsCzom4QzZXHeMVUuNsFVJXr5tEIqMXfroS86Z6ebvUBPThzJmCbafTUR+UJ8otor
K5tJa0ehMwzkWk44Pfd2AxhCJW187R35q3k6gg5XWQB80SCO4Cp3Mnc+Z+BqPvsp0kGRN+wLMpZ2
ESzsk0hLgixAlF478q1OEE6jxyhe01PfQHGtAYLceQsSc2+FCIOeFwhJVaZfmoHtREqsiDlC3rAs
SCLAE+7epioB54Zm7OAm1rcNLQYJKuq2vHX/wQux9y3yON/NDRRaZcRYom66CzYMimU9vk5Yv05V
5LKmQSLN5DS5dyHkBUntVq9xaTs7k7/dm3Kwghlaw37MVuJvrXplq6GhR80iJILaZOwbyLCMBaom
aAe92KUeVoXU2HS8M+I3oBUAHErm2blY4ht7y//KspU0FqHqMFm75jvWkKhjgAcpIh2NmebQLr6y
nN+Eim4L9+kPKJMTgIpx4ZsKyJsivRiBiz0B5nZhpo1xHSRKt1GWqc2MVmKRtdYxmOJ2eIqZq+/V
JkkfmrU+Jy7VzVhhh7LrtcWNAtGU+L1ox5+I7sWKpVVPmo+MRB8/X2KMVX0K8a2HP0si8hTg4VLA
FAS3fYK/MvOiCNR86xF9tZhEi7ntviTjj+1MJf+V0ayTIKUrP22dzw51tC/T/Geq+t8G+Roryexn
tLQ3sxlgjszmdxWV0b53+ABkS24j38+3ZTHqdYyI3GLwnr5jZllAwFYalEgonhhGEWvlYLWslPbc
5cDoNKKf/IyA5KAtSbMEqS54j/lMoMIiU3Yr82DjrtpNxK7tRiljVrWYf6txAVaBvad/4Q/yJhbp
jOg97WrsR3rxkjo96jiiHV/Hvv3WlhW3XPTFkrF6GohIvkyoUs/LWseXmJ4KRLHAaz2kvPnO5kNC
eKl9y9j1grJCrousdsIaHpvnydMQ7jEtDIAV2ecqdn6l20E+QeZ+0zseTvyp13Y00aRhWP2MB4MJ
UdyRJJXaTXYwQECGY1biJ+N92eMksh+zQRC3Z8r+CgwAP34js3NXcgZvDfENnXYe5DAJUW9bfxxG
TTDascOxp5X8lSIDMndB2I3ecsD6OO8Tmhse8Wlg9oweEnkk0mVpLj4373o2RrKN1743ntJcE58E
oMSdj+AvO6QaeshJ97JXGfVc8Qa127fW4Pnb4Xsft5QqPlN9ih+yeSNSGSOSVI8VuVe7Xx5Q813b
CCxy3ipvkY7mWH4Lx94ZqIWh4sj8RhrOu0P4iTUMr4uFaZL8uvQRtkuO35MyyhqpH2x78XZYULtL
MWjxvZViyfGQsfuqNxnozTkirymaCzIWuxLNXSqkeYyKjO9giQkrrBrJ5ta1kNlbcXxn8KWxqfSS
vZNXc0henbVXBRo7Ej2QgBWcAYxpIuj02JwdZ8AgmFTFrlDVep4dOe+hMGanHgHq7ZhLhAox+HUj
kr9ly668R3l71pVS4SQK9z3CiQ1uoqyPxWbHdUocWvCdUTNCrn7vYQugbkOXg7ZstZ7XxcUXMMgM
nVgsxsdyxlUSK726ComxeNKKPzw285Z2ig9NtwnXUlp6t9bY0kqLdE/2qutdUw+8LL3ZxzfSnjCR
1rZ2WbalC97sOODii556VchDbPXyADp5DgsMHMjuhua1ahl3DyXJn/yoYq8hGjoocvD4X2mqg0s2
end4NXiMl9b7djtCK9xOEwHcAu8ehJQbSn1CVzcrXtqCQgpeGWG1TvNqVJr6spHYIkLMF4Ldo7Wk
V9NXznyDzEu5l5P+INo2eo5IIt4lQzsfiA6MAqKqF5CUrOS9itSvNHI9aBVaORxWtcTPOja/R5lw
Ey6KYip35zFo4jEizFxvSOFBgpyjFguVxhmEZRk5wWxmezsb3UPq6lmQtSNido/FWDa4TzZ5VL4R
UUsmkzvVO2dtf024c4cFSf4DTzbPgrB/dcnuvAW6v+s75AE6tzCRNmNewwhNrT0rcB1OayQJXFjL
oFlWQt3VqOGi8PhdyRKpywuB9eq5BcNt93pPETT84IuPr8tsdtexM/Qg18XPTF5dkMwM5u2G/NF1
cl0fqDDjI2tJjvNML80mW1DGk5LIYl/dJmxyd1rFmeqqdN03ncVqER34Xi5ifgLm2vhawssIAOxl
akUesA77c43MwSUyp2dXIi0uRWBUB4IZvhs9IQcPykU2M+FzKMEOU9vb/oRda6fP03AoYi89ztmS
swe2xb7t4jmU5lpcljQqQgerlG/3Mb5Nl3r4slhEWKZZoc5pWrSPVltmR/R0BJ2a1XoDvU198cEv
B2PMkW9Oy8IY0/l/1tb2fARzcWkxRCPnz6NnzBTrYcLme6hcCwl27MJnohIhsNRMOnxilXgZS3Ab
yMxy+NeVe9U6N95bKxWU2djqHh85jYHeTvFnn9GE7PNumR4aPF5Eiy5j++EU3c08W5/oCht02W5S
LfZZNSDNbnDt69rV0rv6EzH59jgyAduVvWli5LDGsLUVFNukB7aetHUnLj0Jc/Zdj2/4ak/cz6Mt
nV2Jh+VkKfTRBo4/HxMgRchqo8CvpB16blMf8zW1d5bQPopeoT3tWjKjGiQbeStoaOB3s6we8G64
+VTjJEmosqOCyFG/UGZ+Yta4hGT5JPeiGTPUJVHnPIH9h2zVyaeRbCUUIyzOOezdezt1NigczJy2
I7zLh5rnqA9hGcOyY1XqnhsqwJM5aum+xXp1ygpUOxqlNYkpQIpYv1D1zzohXkkP4L+HZRxLaDzM
KUm2Lil+dDv3EHM35ilrnDeiEnhZ3C4GK9AhJec8I4U7+igiRZx1Lg3oSUaGPm87CZFOb4G7Cf0T
Yx4avOTa9gv/YRzr1XOJiTsLPHAMlPeuxo8qCooZLH0cmFa2XPFIWniXMmu9uqK5z9viYwCYdZxs
ZMe7wURQrBVed5hYkj85s07UJ6abUJiSfBIdU/yGnkL6y4OJYjx5pQ5g8gyp58dO4vnbIWUWamhm
HSxRV9hJVXILrQS5a7xaoiRweYw4F7ZAhxJRtlG5Jobg2Tkaa2LutC1phZpjPBnp4NzlUce7Xm0I
ktHuOCGpdoKuX3CoupF3x+AbuIDVf8SO86sVbCwMWpEzgZDam2e42qFbtPqLACMcTWzB+V5M0kYV
Ni+tTBTszEhDNmGikeZc8C2t1Y4YQxieIxbY6ZAYg5Yq4MYm/M3XTdfcuUyjdg09vkG+AMUecA/A
jNOkgcGDeXCv97O7Y25phCJqdVDL2bojICrdu73DnNx0Vp+5iBEQdPHrEZHNQAJunqhiSe6G5OlR
9c88Y7TEAgVhySNrWl8kzA7dnPclDQY0qnEkyNvimdziddZyflIG4402VeOxs9jEAjyJb7rewmhS
Wi6MjHS4y0trOKAbHj5BBroXe860W6gKUIwmwl5KgJfvCcfNBTtOHmRzDkKJZ8u4p9TF6FMnUCK8
eniCi/A7TnAxEzV6/CzFemMkTwNJ0C6OLRoivhcjFx+UtCPnDCUQoeqwC0xzuO1U44QkAqcEMRjW
TqiGRhB9eB6kSZLza7reO5kQWDK6BVa8tcbfS2pML7FB7KayNLCYernU6Yn9aNHcWq0gk9NNlP2X
5NaMo302g2jOirDQkas0pMqUQGOUFZZLX9/2yvjpRKo/ex29HlUebVmC2TqPCCwXa4OBLJ/tz8p2
1NEsauYmDskSY9bhqahNlApVxpIfMf6rpy9vTrpuveYCFaNvqPO0Qjs4g4z8vGRUOFWUreg58Q7n
de134Dr3NqPtndOpHkfQ+sBAY7zoMZKzyI3nO/g3PVwAmJlpqSfHVEbx0W2r7jEhn/WJX4WACYcn
M3URHvbTJ7Z9LZglpgSdKmrHHghjnBqHcCLE821ImzRcVGF+ZmJQN+ZmsNy1EHz/VlX0geIYvYwS
2R65ofhr9ejNACXCCa1VsAKwaSqoHkFVdMax93jWcNv8W7t8JIp0xLvgmpydqzftM8+Jwqlr/s14
518YNuH3jJd4z5IPooHki12WRT5WTvKyZtMcMAHCyGy6NR6MBU77nJo7aQ+/k+EUfiPy5pgMHek+
Bd+ZDnHlVC9W/2iNlXbBeudcYIslt44s1j2RLXm4QgRj7tnwa4it+9c+QBHVd7kzU6oqcqnomxlh
xBFvpvXNxfLrWdAZB3RUvlywiNTYFI+xbUShvakNCTlyuDo3tKLtDndphSveqbjrKmxy/Hx2Aj/W
aMNY977QnrR7bah4JzWr/2qm9hkJDMG1bj/tDVmXt5SF49tc4S43u4igqkLHd88jtQdaCus0t+kK
1sbOP1YsF/uqIl3HWKwypJ0B2qkvGDga8nOPqq69c+wYf22zINBtVpIbWgvYg3T/mkZvYZEVOZFK
i3VFflgFUk1oKuPY7B7bcpjp4wsFXqQDw25OMdCCMR7AOUf9vimJDjaz8h+LLLI74BEkM+5KDD3C
PNsVD/6wiu/NxAJhva73bkTUxa6Hf/qbR1btk9YoCFg22xCsHJM5OZrBoLynHAbCDcjw5Mz0oDsb
wzyBvnGHe6fIXdxY2LgQ0Iw7k+DV1wLW4cNIcvJD15vV1ctd5x3KH1MqB5kQH25zF6/YenBGWkfp
9AR9spkKgd2ZoW1odF1GpkhIHUilzeu+/FAEdl0gdnTHJBHtMRJ9cg/QpA8qscKQ4Wvxh2wyLuTC
MGqzY85xvbXCesJ9XkbZeqgzz7gYmH1gXYhmZ5pgET1P1If/WbpdTKJ2tX5pyeAwgm1m+6QmmeyR
r2PRpl7bix4/Ut9o05FFPuZzN+HrKCbFzErap2mWR7dJn1sba1JS90NYSEVHpifZCWVNe+uBCDwb
DGsvK3AgbpVOyD/2ic2H7ar3qCmSi8Ayf8h73L9zmv3E/Tzx4zMClsSSVgypBms/p32EU9KeSXmh
hJpaGgLp5PodMEbebwtvzxJ7eljWpjrycpp7YL8y1CqDcJVurp6MKHPe59X951Qzz4vOeQPkQu1r
0hR2s1a5J2m1NWdJWz33mtsHRNxh3qs85YtcSz9Gw1E3ZHsWvpVqkMOGmXiddZ2DrCk8gHda87Km
hKQHTCcAKtoqip74MsgLGYhP8KseL5IDLi3sbNTDoretj4VM4DP7zwGux2wASev06YULTm4jXuOE
Jky/SxoGE6RYjcdldDbUSY51siQxPJN4HcuGDsBi+v6DkyPxAAO05XcS4zWshqL8Y/qKpNTtpLdb
htm+mn0z7qtSpkHdmuQzQLtj9ylhi0hrfMxw7wX6GIHr9XJnr3E48gTwiN+BIkrObO5B7sWq891o
IWCAC9O6DjajudWA/0Gc4js5LCiM5vbXaPPpCPAacyGh7tbJyKtyCdlZ4HadmmpvCjO5Gl09gbZx
YIh5cAi71pBv9iLf2cTrFG3Np5UnPVjulgkAtk11ki2icW2aQyOKhh+z9ETMaHehFclUo84ugUmw
baGfKF1170ZpYAbtSnonixym6n3jX0z9k1GT5pOryvpzOf1vnHL6QP3dnIFaw6hk8MQ88yMtMTDM
MZxrBgjKnzu2w0WrAXDRBAcxNfBH5mARJ8WRyblysqdR1B1LAxBv4E+cfZRVyXFqhOHXCboySMXl
ubdRa/DuWQlC6oGoZsMgrL3xRPNhrU0XgSXsjT15gy+Dl9ClmNNH0myMPDnrps9VIJ9cZgbQxoYi
DaD1rrDhylICSivNaKdn0eNMW3FruSv2ZobTbf+S4soY9pnq1ItpyMHX+5REz7YHDdompn4G+OOe
ZrhJb1Gn98TjDcgZSLk6xQtVheElrxFrWb9yY6jAwnIPkaFpR5qc6AS3i9ieLJ5e3BpMNsR75Wtx
XxyyYWKcRwbYxoiygtZt/pV69S+vS+Gb+BCqcHZIO7+M9JNdWETDfeGCbhlcCHEAjTM6p8QIW5zO
zHrzf4PgfBybsmDmIFmvaGNr/oNWVf5xTg3rxn4NveyTIVod3VTVAKsM2tuEDp14x/TQoSe5XUn0
RTwp0wPy3JQ4cYYFVd4x7ipJAS1szf5Zc4hZ1WSqsybr76iItxHla/dWZhe73Yun7RfAPRFwcdj2
RcINAIyJtVzO5WnVQa0QoPrUtpIfKFqKQJitONgCkJRivYTrGrxdbAvqi7mCqGJk3oGkJUw5o7Zb
svxFCJZzsuvEPitc6xF++7/F2DYhuG1riY8ARi8AYAb0BfDF2iuvclrEcQWr6vd6+gvVrPJL5+KM
9yWuLgsaDBNPo7Qp30l6fV9H6V2NkqWP7yxa8tfIaXjObLf/FFAYAo/gXbHz5Cpu86zzzDBqVX1H
tTTcuEb66Zr9a9zoUBQLyDhKjMzCHCK+k7nu+IKr1PdAIz2btYdkVAJpuBsafbrIGlwBc+JpV6ca
7C+N6XSVMqEYKjJTMqG6fbZ1qDiQ2ZmYgG/MEVpknBgTbGnA2oVgzM/UqDhYtXynLUNwk7QEWq6U
E6mt0eDCKtEnvNdygvAyNsYISnRI91jVsUH0JSDjhQ14aTLLgdbLrSeBxfQzOxcSxZ0LXNQPznvj
4LAW8U2gnXdwDbOAXG8K6oqmI+wLBckAhdfWAEsMpiZvudYZ24SIu2lXlGP/Wzr0UWbu1mHdU8sR
xQ6rfYp/Z2dOQoj1axWyCnlvOZZ8ljAWP6UBEsLVqVRgqu0NTdIsps2s/wit7y+N0mEiQKfelSU6
s+3W4blNzR9CYVy2HrowH0FZVdTJa9P6SzV9mhxVQQGiz8cW/OVqoAM7w26XUC4Fg8N4jco7I3bF
lU1OfbU4T9gTWf9qeuNLFtsLbCYLyprl4fHoBZlpkWBjW5IAXyzFhx7HLZzLzDszhP6nkmFiGkwq
hJtVbcR3iT4nKNSonlpPZ3Ib5R3+fgAwaYHtxnLiBDR0PNxVZfcFN9IIZeuhZc64uKnqyGyHAzVC
unK6hbXM8CZLeKKT65RXbejK5lIaeXnV2S05WFXUDBhrzKBF83VoRMiFVayXt+ZcGHcNU32fl4zK
UR/UyyR6avRMm8PUazbQqvHK68Te2pjGcLCs7Lw6Xn629a347vgK2LPSTBtxu2/jPAk6T6l9Nzrd
kRUObPm2SvZUIMVJqz2D46/Sdx6D9iDKrHdRFa/oRd2zE/VJuKaRcYR5bx292aCai9Ts7lleLo+j
iWRUOZN5sje819T35U09dxBzencNkOUtgH2gGMxSauGKASDs+9HGKOS5FyKQ5tC1vM+636iQuWAz
oBtxiGAKgLLmsPwnYJjSeOofEtElXaBHNinOnZ7H1w4oIdsaxyBaz4Zi10f3nCgSZnwkzrYo8uOo
ZHrcqFm0OiuL/cyjXYDVG+YzzDfMNY0/LYy0JJBULlYECFh/yPQznPI4WqCDUxvjz8xQd69iRuRj
BlkRKyidZ96UFNBqZtcR5/4s2v4yY5e76FZqfBERTq7iGJF3S0JcCMeoPoK9KR4EldohzoaHnECV
Q2a3wGFlIa4q2xwg0hwDsETrZYsKO9u21Zykhm2qdiPQ/l3afSYkJYYxUGtfUpP6q0fcUVlzEUCK
zUFH6+OTObKecSZwkQBBURhFqg+tat10M2R23QuLxAVGhAT9LnDVvXxdj54X2+E4yuQwFROL5/Vt
bcfuCMa3Dp1RDo/YWBaWRxihs3YojiYQq5vG6JrLIhoAKubYPjRWBpKnXQbKvZUdbRtnd303PUlK
0KM2m0zIlCYJ2th21lL/sryuvy4Sn1blKPvUL8by1IwDoycqDN+hqqmgAZB1X951ie2GZDr9pLk9
vcdTZSe7xV44gnIOhWaKf0pSJPe5m0b00VPOqlvnXxg3AEg1yQdai/hLWWZ1IOoBJrnKWfXGbebn
mTPeVgZExsRYwX9XUYsiNPbOUN+9s77AI45zwt4bq3xahiYHHcq9vPb5cmDM2gVU++19lzfTtRJl
fnRcd9jqRM2Ho80YpWc35Sx5se1QqZSXGv7ctCQ7O7NeimbwDmx8unNj91vGQqvTB484umwFMSfy
Tr1TR76WTvNtM8c1mLyN02d6NSBv708rxHdHd8LW+ttCjHHaMsreJlPmD+NCkLDexUNocgvfVYyL
w3xk4WtYcXXOvNw6A1pID1mZv2TSKWhJhX7pLWPmA1BQzKtc7hwWOGyfUMjaEwJdllnLybCi+C2P
l59KtR/48xJfcJb7Zd0zPhsbagEpaQI1mMYb4BO1i6PfxeR0HTwn7/e1tRo7aNFGkHIKkQjXY0df
Ftbm9vwCHgp1pJcUYNEScTvZUQm7TmivkN5PyLpvF6LF9mwHbsmZcffraH2OhiL/euGqdQWPOKiH
5MbjWz3QsYlbD4LHA0L43JczQzrHA1IYDYX7wzxHAPJxatZHuYdOxO1OC1logblYnx3V3RGxOiIT
L4LJNszmriISYJ94luBVMD/djH0f2vkWgNPWpbX6+yoJ6/aqaDjT3mCPYkWe7vCmTWi6mBOkGHh8
ISselyYzH0hPyK+iAZyzJrgN1yRpQ5E2pKcwer8zthWCV9EnSrS2O8smc6QYZflgx7aLzX16m5ib
7nnIkoDhF6hy0VvHNfJYytua/It05/8XgX+fnsOPvAy3qKP90Lc4bF2aD28eMMlNw3DNObaPmcav
E5vMgppeviIvSDaH43pcAXb59lo+uNOq3mx+NNJD2ZAJ3YguZIBCdVbJB+oe4GkS/eSYOoGIk+k5
qh3nrk14Q62cMVOGXv7UKGfd9/aKaGp8rSN2i9kEPV10Q7ob0WwHzMEi3+3GMvQSoU4GGY/3gx6p
Q5+n1bM3JmYAfdrwRWwRQAIvo/KjdrI/LUPvj6O7mO+xWNSL1rgxfJuadBHWJy7m0oLBHuIhv6e5
Ct2EieHSDi0I4tHd0OL5Y8cy53Ekd1aNjKXglG4cKZFfTbvtv9rKqm6YUBGt5zjR88KkbGe3E7yY
uGIwm0bsOlmNXeGv699579Lz4MP8t6qofS+ES3Z7kjl7M6E57dhE1pr0aw/hVltBpcl+VT29JVr8
DKEfpO0m25nJjA07N3IRqNnTayeIZQGaUu3bnoUiDRKbCygZd1Y2df901Y6vQqf3yeh3YektQ0ir
grZgZk2Q93Z6R7sYQ9UcHH/Ip/iY5OUUeM4gwthDk1C67o831f2zGMxfMAgZXiHlHGbDzHwh2ujB
w0K5Yy0kHjIqs52y2WZAXYV5bVDxoGQHasbu4ijMhtW+NmZ3ZjSNPuEc0JTKLht2I4DEd8RRxj4d
nRe3t41HUzbGkdYLzY6dtxzwDTeLa0U3Udau9AUlWXZJ9JRC67mwPixflIXYolrc4kbYZ7RSXUxL
m71B03X8hg8HaRntj3TRmbGt0B/N/BPdPYOdh0jdUQr4HS+rzvA5zY1rjgZges3KvUBkxE7x2lbf
o8huo3WB/nW/5cJ3D7pxYWCzqxkY5PEP7EauSo/KDxbdtuJ3CVN5QeW4t+zuKO1neNCw/EWQW0+N
uFgWU8m7ODm76RF8WsraRwcs5blHq6XCuwE4CzOZKrmi/yG6Mn2XcNJNjY/3uBZHu/zxnAf6rl2q
0zr0N1Z3ECu9kH5RDEGrIUy7o9CuGjMt0NrOQ62/mPnzWt0l6aF3mPNZhNf3LNZ+y+lYMI4ih9bo
2VbVNwvzpfQk5vtt/zywaSxGxYaEyRxXW6f+BtijifjttQBQXjfczOXPgKHaiG6Z9YuygxoPftpD
w5J0+7h+juW71t6IJjtZLK9t+eC03t4etJs62jQ3ddjwyYNEC4jnuejDfu5/FgYYVo7EkcZKn14X
ZlR9HE4jagM6I5PSixl3MR1FRlLjxU2yYyuLwJJHvXiomueKN6ej0766RAY3gHFGVQSNecPGz3eV
G9Tjz/at2cnfii69IlrSXuHVhpZ7V3dvOudl3OTn3DhM4gJD+1QWIILoojkYBv07S0hiQaEqeppK
zx+npyjGBzkwYJ1/OIB2pTg7A1M52Zy7iXsHWmUOC02vXmv7ZDOKIFxml0YEeZrnBP0RTwz3SMBP
nSf7VtxrJEvJj7i+L8RJJT8bihGnoj9ZfIBXzYDBfvXKbRX2wZBlch48ggR6xJfOtxTPy/yKn3LH
rqOX18g9NOy0MMtoSHPUIUNNU1qhEj8FW9WSWxXEX7pqgP+vdXSbSnDzKLjyq8s9boN7l73e7mv6
XXCVKMLKWutY4o7yJYHLemLO+2XkRn7rurxXK51Vfp1ITnOJruBoV92MQEreu5bmlyY5ZgVhVoi8
4AjaN5HRXpKRwJfiWDhbsGt6SJr0OAoo2HBaEO6yXNosCvPVBM4uOfG8l7Hl4PVYshWMVKOdHF9A
8wXAXvyWapDsr5TV8oRFFYHrcYlTPNFPM2u38moDop4zGVr9e6a94U/p2Pa65pVE64OXL36v7qz5
Rfce2+iQIctcmz8mlQete9XXR8N7QUm+Fn8TwFYWWDUsWBgWR33M0KgdNhKwYcFqXD7S9iUlA2XU
j1E8n+xJ93PD8dsa+70HmZLxPcUCu4TTggiHEFyyttD7VE+9eO3NoNa1I7XtqTY2/Cyo3fRXAg4l
lTuo+ZkYNOyakVRV+99s8/VlN1s0+pCSbc1MZ4l8tOg019o9GqPAmF5nbAqe90OWBbfvvWP/IAn0
Y0SzG9dBEOSyGodB8rlx3C6s5U+bNlKSGZFcvYU8dpMDkWeAhinQCqJKe+11RJRGMsfOjR5y635O
8mNufhrIxJcK/BYKh7j5rEc8H+Pz1N1tN+HMEBF1VlBoyAKanQe2OSuoSEuBXOWZ3CadLhHoa7Vc
JakrJkarOXqzgN5mSXSOgIqR0KvSH0cDP2yGWnZpge27Fn7d8V4QUjR2rMVZHVGycu63AZnslw7u
/EJySGIFsfla1UQD8onMNDzIA2ob1uKepSdf2LMd9ww4boFzSTgAsfupjE2cOt/miwpKLfrXj03A
lBms+9VeTlr5Nkzfln5cyoOgaMq9c+V91dY9VAE/BaWVmzVH9LmjR6ysQwVXfYJtnwtQAg9cq2l+
YMJYEMI6O98rZ+7Ufnf5s2PdJIherOYjHj5QloUWEgL0DAgxb9cMfftx0q7ufARToVzeh/sBkn35
rtUfLVObRtLfOl9a/xRvMQbpviwPRvbaj99O1RwWhLcoD6gQniRo6hbVYaUNRICR5I4Opiu/ZHzv
9I3PfpZNDWiQp755A5Bbkn7CwAGCGvq8FVInaQTR+K+x7reQEU87WvZjMf+xBqn7H1S3R1h99M7l
Tjd+yoVEFe+wtDdZy+XJKa5AwTmIF83ssJbPg4tadr2zrXtutz31tA8oJfprGZf8EYvp28z2tEMV
v2bjg768lwhFhLpo1Fix4ylQ+JKc5CLlRLIBkGWImUL48OpcwDk/8O2TMC1qEhFNO7m0ZnE/4bXk
i0/21C++PT2MEzrCgSFheSs8RpAZxtbXdCIux/p25t8eDUpGcpk1Q0Bb442wHvIwEEL/q7GBcMGg
KxTXUyIDdKWLpR2YLoL1fUNhFtrRegup+1DqtFVENbDXDskv3nsonwp7+FiEue/jU+m+szCglS72
pfWWRL/2rfIIKSuP/Zd7atWd3fAPLvTKu7E8KHZzeJ1OU3KyR/SGtb5L1ptN10MgtsmpmpecGdsB
IX9K7imy+YIouXdKnKaEM9SPLsDaJudL/uAQ8wjnINmhyovAJuGMswW+u++tH7H11A83mfcLV7QY
z/F8Q8rHzlbX7U1jN81LdILe2xu3afMYGSzkSZcmsID/2m9dhAtVHnOSqf/nMQ1ji8LV0/ndBoBL
v7L82qA9gKGy2uGAkc66NYy7RZy6nlZWP8rZ2Y9cG6Z7FhoLiX4vs1ubJcm0PiBVRa1+u3SPy/Tl
CJ6YjyL9j6TzWnYU18LwE1ElQAi4NcZ559w31I7kJDJPfz7PuZ3qmnbbIK31x39GQv0iKaGCfO3G
uBnaLRKAUKMKEuPH5J7X+l4ZPzUUYZNcppRemk9wH6OifbQ4lu2zsBFhfgr3rORjNL0Q+F3Hx9XZ
6eRclo/luiemIJDlrQ8yW093RXYv0d+m/b8i7XkIzo73QlDpzC2WxrhYXhzrOc7uh/EiYrobkUz1
75k6kS8zrB7zSpjiducJ3eTq0bduZ+uhAVYfHd7H99W884eQRQ7tyDf3Eaz31uYyU9HvrIijri4e
/WFOQbioKIin2fvs+bJ/SHIzTC0ywDOJTGKnWvwzqKQiLmdxje+/KYmuj+vj4D5mYrqM1r94iPaF
5YNVk/Gvb1loAuVq1h76SqEwZrHHokyvSRMypjMwA15XzARK0FTGVpLckuq7cbmAvepxHZHRei8U
1HHaZaeZkMii+07RUpd0fC7VsTR/k9HdtNZbxgFgiQwzeRaAPpcM8DO8Yjz9DkuyNdKFPIDlLutK
IoWAcE2uOf75oGd5fSrid5jR/eDfX9szSb7erdceCYaO2Q3dBi21erIUlaZT9zjE5GWukoMm3uro
Y3ZQ808vUXNTRE5gtND3oFWr8zd25XZNnqbmk6bUhqzXJuNIqEEwtbFNBSyAc8/qd+kbuoMkl1Zc
biID5TTf+0RTl28hV1QceoP1QptmONQFUY7xt7RhrbLfdqRq1EHLj6KGS5FmxuE04pKF5+bYJeUS
vLnif1khb4loynLBjzL9NI7vstmr/o5MSJQYHNrRTlc/Nmy79lP4z7/aC9Ug97SwvyCTYRdvj4k7
7Ebzp20JPPSp87jmfg2lPjYgoALXzsa6KnyNdyObjzVJv+hOrqh+/Kcj+t0OJnI3gwTwZeYuS54X
ayUsX4dgf5eub7Nw5gSfom2v7Fcrbz9XoSgw7QJp/7TlX+K4Z4dk2JgMn7J4n3TKco7wDQoQxnkd
Kdu4bwwu3eQ19V8SywwHssHL9WtGHRI9V8uf3xLYj//G/BhoTBr4qMlBrscK58vChliofzHdR3qb
reIwuuNlUM9Tu1PQuczAFGJtTIhhth2hfyh+GdpPx35o6cqrbYiac1vvCvNucPejOjquSZzrFl9G
iIYi6JkPVZXuB9prJuR9lnjo9XmQZw05rpKf0naCGei4N44WNGkDiJuZL657MxrmHvHnRrBHEVUT
ZIgfWTOv+oAgvW5jgDbD60ywsxr6jV08zN4P6fxfK5myspRBKW9r+xnh6iatZzCfX853Gd1q42y6
xzLbDzntOnw2yHNnffSdv4E+NND/Qu/K5G1yo2CdOIkwJp0MHh+YAmJ+L5DPtvNbxQ1q0Wd4khTB
G0ozEp+y4k/MN6J9dtCrVhcz46nMeJLFrWqQfB30NSzYOzcde49zGcs/W6ltTKivBqtKn9UAp0Sm
atPeR+oln5xgXG77NoL0ZyR7M1F9LQQMuQDsLHw8AF1046a8dtVTOb4a7ZOnH6dlP+Kkrjyk+EQg
6JNT8Aeae919WGwv0j93qTjWQCX5wvRDjn5ZvNJjdTent41xxipIeeFj4Z5L9Z6RjboufeAqipJI
vU+mkyDuezUh5bHl2QCrJet0wkwnsr8RFWozHGKqvaiYSWtWXG7uqvrxiZalWnCfmnsKSGxkP212
i/Jp22bUoMTNYUhfx3rB4EDNbvGdTp9+z78Q7YFhv1fWV6vHfWIvW1scCUlF2cVzvHrDw2BQ0EW4
paqRbRRJ2Gvc3NRrr8RmqxYnhqSuJ5++JKK+ReREtQ0XfF4noIZog8XvlZjdYOWURludnyIfXN/w
bjESBmteXYp6gSzH/QjUQwByuoTW2J06MgD5PlzNwpNjqZL63iY1ajCNv0i2YRkREdLKII/Fn0e3
dGHNoSHFhx9jJwKHrfwhGDlgkVec3H459GQyi2vGOIn6yOT7rtvnlkAovX6bkXUHYxFUSGHl6O/t
rqem8JqeO27bSh7ahZfdXaajV8fvw1y/w+Yc/JWKXSUudU1jEQWzIGEbtRT3YJmhPc4n8P0Ph+FQ
+eOJgNgHuka207Ts0oZuP8utSYhToReJY+8ZlzKPz4lt7Cqo/w1Mxq821G4o58d4EbD4EFWTFaxO
d+x4a1Ifz35pf6B/YY4g3ZmbWG9whgTEfj0ltr01tbip7PbfnHsqtGqiR/zCP5lctmi+aSi2N61h
h6tv+IEz5Rj+/pbyoe+elBwZj9dqY/nXTa54hxa6n9J8Z864BtzltK7xAU3cfeHDD9n+vtIUi6JE
7szupiqh9SoY+kEf5ii6t9KR8CaiG4e1ux0oRaiMkUK8ahsJsscBlikYO3uczFc+8x5d4c1MIlgV
O29W029GLsw+t/D+oc6x4rMdFyQDZy8m+Xqztb50axf6/BmBPHJY4sCfs1BycLQ0n6zLikyHbOqY
WnCC0QzHvHR1ebA73lM0lROVT9pzkWrlH63hHfJ6utHmHNTO9NJRJQGbSdkZNXavqPsPSs+PZCS/
TeNwknm0tVdSPylx3xC0xMpz3WlBEnc0tSGwhkVdarS88k4MP0Pk7H3LIHLWPSfCoaLSZsFlPBqo
oWzWB8Ph7lW8vf2ynpOCyT3HFdcr894WY6j+yy0n+1N2WzRmQZLoQ9v15LT3+0HMZHVT4QCzRxvU
0bXqrcIQaOfX94fPzo2MsPnXp/phMt0TVVJbIt9uVc20NlrT0wiA1LvNLjbA4wSoz+zM2wIAHljq
Vyz+I+2hUNUjTYPMb7+65vf2yrBxuKKQ17YW0jOb8ZHOM6rvZLSEzixR1iD8mPrsmE/F1tfFUYgK
v2e2b+fqAza5oDIwQSHcGDutoWGuykOrWi7wEoAi00ykaLSDLqbkkvyOJIsF2B0VARG3gWIntVR6
zr2JEO54H40zBYE+9cIAEcXcnOuYs9xbXyTS17FnGG4NX9PuAPU1XpvBfJBAIfQZcdExXwwSFSkV
9hOWEZog6/WIbGhgpaOxStlP9EdsiWi/Ix6dhnqsCKWO31oe3mUhi9EcHirbJe9T0ttsmNmT3b/m
Ixteh8HcVHgF+To5Mtrmyenzj2xRoUS2gjjyMJcxOf6MVEPDPIdFFBlkhfSs3NJ2G0RmcdEwYU3P
kczYw+ORcX+0Q3O3oJ3sEl4Kswo8tA7IWDFzowVfOeWjlHB/3oSmZcBguXF0cqoiCgejZlvVcNrY
HKhhQBjZBLrmIiIjEck1uHwTJto7WICr5L6G2TgT8O5urNzeu165tZzqlvnyhO+XLYuBmGLumAA+
z8LTrhW2IbyXpC8HaQUWJunjgRtAZJDVgVPgzerbk5+Nm/q6ryWUhpVmd5CMu3oo/5wOz11pr+/m
BNU2LjcjW+EKJNvQwWd6RFCjN/Z6so7p7OVojZ+rIQfVs/D7WQmqM99DbduCrNTnjmWQWgl616cd
J8PRRly3dHprodDzp+K1GbLTMGciQDV7tyYRHQayfKwdxIqoJ9gKMbFlsnrvMKaxq8Gx2ChjMzqa
0cTetB4ftEA8xV0CNctIdq2jS/Y4tMIpg/Vd+RUBRbEqbaNr3++KMC5yN4PyUBHQRlIo3GTUZE3I
wl3g+LyxwUs6/J09DRt45Sc4c1Re/DjX0sM1Chty/op1okTecMA0snKr8Co3WnDtYhFNvC1yrSCe
r7s6jc5VdREevmOTk6XuKpRKFlV46sfGZBIsuaSfHuJfeOinuUoFLRiFwsTfdb81E3jD5zVWWHvV
nGelw2gVoQ2015j2jQns32Le2MRjR8+Jts6VXJ/tzD6g8d43VvdEMPADjDD9eXiUZ7UfjHD2a/DQ
bDokNLnFvdpjnNpiKQsh5R4ExfUTHKSHSZA4nwe3ND6aCaWoB+tnCqpuM/wYKoE19reUVgWSGS4Z
jEefBm05VceeiZ0WGBpYnHk4FXQ9dhrzs+Xu/flLcnuNDf80NfKNuiwi9Vgy5+N64L+axC6kPaOw
jFfE7/J7Ie0Pxf0nzx4HLG5iiQa5d/v3wnF2dpHdTYBz/ZxACFd4veJzqts99n7onT5Qc34nZX00
B5xx9bi3VPaIGxwsFGYW0v4olHU0pf/XqpSKrBwbTlI91YQUX+l1WwDAqeGTSJvL0BAmHcn72uy3
+On5kF1JSw9KQ5vzyHHfFwMMvu/cW0aPjwkZYRAZ7UMxzDOMEP+/yoJT8t/yJrqsA0a1qUdRmcTP
fjXf9MWAhxDxv9P01WbAwYA4q96DLsNopBgGqXpKM9gF7gaJRRH19ZVLoex6RJ0/TzXNS8uHldEh
541oeRyXGE6s3FaQFgMTdC9OVdLBAkQN+QwOom4Ntxom/UyKPqK1iOWUVpzDVba5uN0NzW57QtDO
7rAMB9i1H2+2d06aXWYARhwoYROrNxGPuyHS8naaapBDj2yL2meloQIHOjlSrhmMJOu6rbeNrytj
ubDG406lefxN6Y7WZyfQjrdBaXa0m/Svtr1fn5ZbTVpwQxmElNgaZHWaNEEYdOfOFj2wcXG4CmEY
e7eLh/LsigEBKSlwGNPSQCbzurEdCmtt8Pfa4NIGCuvBJ+PrfWjgvElZVaVe0B3RT9fmCdPcNEC6
EqJRtnGIpmE3W5TlNXStwNrvxgLatcNhXs26PspEBhYRC+3sMHdL0BUyFFYbSLwf925RobEc0J5n
lSzDgUiVR2PBsE8dkHdbN4pk4iznbLbFA/K/56YoNeVP3pUlGq0H06sbmqnXst+XaYK5cyy876zz
voQWPl9XCwVhEmf4utqwWJZz4cS1ozflW/mZOJ9iP2Hj2k54yEKlEArZJCQfIrcq6X2vc8ol7eKu
VijAkBCRXE1NptcftWVCF8jFYOFx3oeR/t5ZJ99r3g17nIYpLvJKURKhcyo9kujOM03cnvGa8Fzb
iYXyDhzPIr5CeK9No613HP7evSWXkkpV4MkdvkObRZ+WIbMCbcjHKDuNlnNqfCIypMZZTT8bzktK
YQ54XcqbloSQfbdK/G5NS9eWyvuwzV1UTR0yvZk+Kq4Ge0U7RKUzRrXuprR+XdNHZZvRC2V7rvVJ
0w6CrRFxfNwQMdBkcXTqUvb6Mh9mnKm+BfOEpfoRURot2NpGrmRFRKsSqp8949hH7+XRBFMwygMd
m75NsouFXechI5fDI9Qknu6nJnW/VemQXbIM5YOeveiFz9BcTEdG8jrfOkidlidI/10cUzPjLi6Z
D52vcXnb8NhkzJTf1HKsuyHjlxMFeR4Ykz4HsptjZFEdoM5I+gBOym1WOKjgmahoxhyX5MFd+/ov
X3tW3LSuWEKlpXxE2C7JI0GPi++OatjmMA3iSXv0+khlArQ45k3pFNFeeiP0OFkkb8TccN/2Hn5j
h8yVez9tXLx3vb9b9WS+Qz37z0MVQX44dY4WEj/nWXd63MVWI8/CV8NL31lQwH65HtkhcfaoeXnI
cmP9q7qieBcIJCmWnsdDBVtKrKpKeT8ymtdtHdtM5pNt/KgO8b5vDM92bEGz+NROmDnO3CFlucBh
8N+DTzU14yWoTYuJuRX8xc30nQvMktd8toO92E+p11p7Z0JBwgDT5MYJtYoAne5ArJ245KgyQYUB
BItXzLQIPuO1cnZo5tILuhhra1lwFA3uVIayqp+P1LIg+1DDAAdYO3TcMJ1wJdYvohbMqKPBSU1P
1So2RSb1XmaY4JExdhJJiNPv6yvP00y+++WnmlopbGDjBnEr/sScJGX+1em2aJwZNCNmrE4TLzBp
HAKx5QCqCMF74q/ggLKgwGtRDrfWIGKO0flKRqsYmx3owr4b01+i7FMEzhPYUJX7+BZaCLCEpCj4
joYSlaLm05h255EmTWVQUS7cux0BEEuCwNYDD82yYbkz9C0kHZ6gIZ3uUpNGV5mS3p+5jBeu3xya
Ov+2o/W5zGcsLTdjqu69hExJDJqkdPjzgtQPac0h1jWHudU8ZQxTE2XcHKbl1RPtRE71kM+2x7VU
NejrqW450hd0jZownRdjHsA0afHZOdcS2TzysYl0arnv3bI5dvXoIdQFZ9jOlvEx+uyxA0Pwe76Y
NbZLazxOL6QJJOOOj66Pabe2HACgr4yFQ70tM7ehm6mIf2w//seQst6Yc1W/F6BDcnmJiwbEG+aE
rI2IfAPs5nGAAZUjroyiPy3a4lEMXvTbL8qMYcWj9OhG3l3ETfg0TVKfpYGusDQoNiIv0udEuZ4a
xWqGs0P7akQkGHOt9PCjFrobj6S/Qe3HEjyE0YcGZZFMvkl6O0NH2OmCXAOsr83BxlsUkKwNwLpQ
tY7uuBXUPqMdx09uIXYEvQqqNU52/Kzx0UhbWCExYiqvchx+q2E654l4B2RPrAuXQr+X+n2Hg2Q7
kVh200qExBZDGmJnGNqRGHdDzRQb9waTs2rXd2OF75aTYfNMOP+Wmaelt9JwJF4JWSybC9HvEVi+
QVmpBudq7O7fdE0rIamsC0bqhw69b8BAWlm7m5ISN6SgWvZzMkvGb2RXPVXs9EEUjHeYKBjUcfpR
VSDIs0oihTEXxQ8vvsh36GN5hYYSXxFcN6JrqqhBrSDOaLSholqwy5RMyrHhfq4ui3YhBgr0ciff
xCZog+1FeEKGvqiCJl1ILhJ4LCIfNy5auzboEh0jXlAPMdYRKgwaNBOD7qMNABedwqKIIr0d1+am
mfpfQc73+KgYzZAhRNm9nuzi2Gl8ehrfkgRGT279tJupnzD86CU2rOmv5EInDsy2virP/QHP8sOG
alqI4LzKAz+C/vPj8TS6X46nEBmULcGPwrAMJLYEm3Ovl29V61gPOB2GdwKCcOFehfKTZ/3r+zqz
w7SYTE7rnlSymMSzI7RBf4R2yfk+M33bXtWPmQVa5bLkhG6fl7si5i7Gq4VtWXb+fVtYKBk781zk
c3d1JDVoLNMW9EYZuG2a4t1bCyJ7vOaTFXZAnBTnDa8/88mo6WEKoAeIaPKyJL8huIBJRBRoHRy5
3DWr+ouG9DrlOvM3It+fZkEFNbfuna+M+SZKIpy9ps/K5Ip27EMi4iQXWqM6HhCcV+BVIPzzrOq9
tZqTd0w0DudojpoT+S3E0S9+eY+t0rmUg0e6y+RPCUQoJufXEjFsSAIAIAItYMaNlSCA9CZq5wga
gifGNxFkgvyCS61U5j+ksQ9pTXUqb50C7TdgShQ5LfHsf7QUWm8JrlA7x0nvYiDudjCD2HqPenYK
EJeopgRnonb+Ny+cR+1Mj60cQAqb8d6ejEul8/Y1iuj5jfoWdGAYbe6+bIAH6caf0uoE5LF8mXrK
3yq3fKWzJKEoPB5enNkn+UTMoLY2lnWK2h6Wpn7EZPVceDipJDZK7nJO083atm89mZi3ZcYMKCnx
3vJg6l0u6+lDWF4pcCvjqdyv+AbLO9EUr218tYwtLrRWNRmmi/ydEkQylMqgHVZ4Ao87wwOo2JRj
/1dU5a+gVhxsCqWQcmCjWxKqeGWyeBiDxjbIZhA8qNHeTKMhVJ4r0fXbDN1TL6nQYDYN2pZidpUO
/6yxpBOhy72bpY+vFS0+OgaZEeumE3DEhW0pIMaLTLXOtg6DXaPiT0e/NrdzVtomdKukYNLLuj9K
9sqwyJlxihXtdbG63ynA3K6q04+mqbCRLCxCTWGsm4zUlmBY6CDP8HjCYhCCEVLfXX43pSg/CVC7
6rlzQMpQapgzN3ZR4yvZcHJbFIZu7MFtHqkDNVnyOdRW0teyZ9ANFlDuMZQJnYohAJKxPVztOPku
Sgzg1cybzWOdVRPvf2QiONRLRMROjFb8lT1EHXXTkDhBgSqDbD1XoanGZJ9jTycgcZXrvRlPwzet
9TIPDc94mxb1VeaQvqTKVTtS+smSckfnd7SLge5wa7qbxm58dUwfAbSi8Dm9poiWOdHNrIvdM0zu
s8A4uS0iw6Vy2up3bQGjz/id4HUQr3ZCxdEBDYkMF+n90ssLd9ePLqkYLNKIQF3WOGfFFlx4S3nX
LUBxLaXy/CGHLcqGInc4JG+SvHtYNVY/pjmL0Sxv5UOZVNAT5SLgS5meNhSDkgWALwM2it8kGZEi
pV3vAqe0L4uavAeDWqPdmIzlmVJpK2S0aYE9qaTwHMo3Nq5M/F0b+fo3v6a2oUBhZBxd434gaOpH
Z/xBY+UhppDP2aJV9cLOAzqYBxeYOPKqLyVXuTVK0bOYiOHCm1YHheSBIzlrOihESjejr9pj6qXe
sdAarFxm+FqnHq8nynaIj7m60xMnTDkCuAFd2lcQGduR/q9vl0iCh+x6fhABNb4TdEPFpjs4t3Vl
tR+56LpTq/38oaNw/Mayx+xNuI6Pt/faNJ2ny84ngFaEEU2lmFD0cpKO+F7RqRnEwm1ETSEDpbnG
ccR/fpCxNYQOGFmQuXZzAChBsmAJznKPDxQltnWaqlR9DoIE1sVJJ9wBPUH9RvaS/1/chUgQ/wIe
Pkp0hnBODZA234x25mj+Ut/7rhZc+CITyz8PAOdsz9i54eLrE6UZ+dMqUNWJYp4vaLlVH2BKgXbu
yufVSUmDUSCV0kBIZqjsq5HUl0qmrg1Fw/LP7R1eR+bogEbA5RH7lhXM0FUbnGXmBjofpLU8pf5y
DRQymmDOU7WTpvAGihytPuwGDt1kZjbrI+xDXdyYO2/2za0QEKxDtzQEJoBkOShbSqcPefEJ/4ga
96xd0/qbLBzP3TywHfWpse5SBvCfnHSme6qS0awlLfM/QT6XYTapOJa/pJdRupr08FQMuT5jQ67I
YBuraDe7xGXOTWs8NW7ubHM1Y5SJ7IpevclS3qcamuSVUcN/nywu8Eykjj5gkpzedCmzfY2ZBssf
7mIAobZ+W13MYhVCiW1HYOluGE31l6pHWeeHSDnTQ1sQJbkrY0jCxo+5KKxFn1rbyIgKEAbuS8Zt
MtaKdzm1REfU+CaAGZf0jdqvhQ0EV2SARpVWxxU45xqrehaLuZxpt6xDBm72bUCTU2VUH0Tv5dvJ
6p6LzngT7ANh1i3mhegq/YL+ubuFkKZst4qBsMw8OvsY+LAJtvE3+A2djmRC42uP9He7pOPOGvJo
M4AyfNT1KkCwJkCWVTsXnq9ml7X2b9FqB/fAUB6SUq7W2aF3uP+ZXUOlOFS9jsS42KQb1UrPGvHW
KXVRPJWjmtAzZWTc9DhK3WKZA50tgE2cOMlyM0/SfOwiZ5JHzEwRTeBWke2syMrmADcKgo7M1WOx
y9KBAJkC5RkxqI5pn1uJ3XEhIOmwxpH5JOFNUd53xY76NDqg8B1czHyF2qT7nAACw6Q+xScSlRjn
kJ5iY7u67uQCMYkcmGVpKM31FHlNuXAQ3C7eW5+Cx+eWHef03a+v9mpDI5EmZQOaRjHKzwVBUkMn
66E3zU9Ko+ftQj/wQq7hskJ/Zo1+X+nRjMl5rREQlHNiBVZDgTJFM/a9Z+oR6N2StzRAi4dIpDTe
johk5gFGjpivNaTQT+85NK9/g//i9kX/ZSZFundQUW4tVGdbaIMy6Afph+WaFz+rH+lL3mQUcVZR
Mamgs2EDtavMu1U2Hv5u7eyaPvPCgv3tVDZJD/8HLdVdW23txHRuKeDyH1rhDFtf9ZRoGEB2E3K9
JU2sy7wW6wuZvPVhpTb63rQNFfhe1t9j1652jbUSZ9SZ9EezjQaNktFXMTJ0AFcyMqy22GOHRcLR
cb6nVIYGU9WnIHGi2BdeTRH5BL6OjRzFlueZdIA5AkWn+pFMN5esKp1vQgVIc3MA9EvCH1c+Mnzf
OrfGPuncJFBMDVs9Q6eq2Sxv1mZBvmDnI3rChAsNJirluIceqRYzxc8eI3RxVfxiZ3By3BiG/Sq0
UR4dv+nOvXN9orgX9qB29X7uRLlL58q85124clAAm9S3Z4Sr1tSbjKVPkNDwz435qbu1mq6obhGa
Ik3eZncRNBIP+rkceELQXdCN26uc5ceAKS2kMNBvJg3BqIQhe0SekD4LLZZX+p+ZpO3PtJAYBCI/
HLCW5Oc2Lpvbapy/hVLxLcNEyXOFptnXbYtNaq0Ovmqm+7Wp1BkXMAl6EJFb1TvEzthxhX8Qi9zo
cbo3Gtajxm3O9gND56dAX2kfm1vCbbDntKQDI+pbJxTJJCmTUrzpV/rYF2IednHHy2YC3F9ZdSbL
PL4+wBxnywKY0eOyWd/zeJAvXcK8NiVYM6qxV6Q/ev6ucGR5EEBYGzxv76pIriH4OiWnQwmACyqX
tq60mpd5zrmgmFaghEiFSWt73ktSFP8ShGSbop6igyjxkTolKryRzA+4ABYbM50o0lU5hvTZT3fw
Y/Z+mAhtJSCpvrueXhsX1+Wm4tYNK9pXMGbWJFcN+t9CzBURptFtpHC2R0uVbTW5U+hXkj/OIMJx
zfl9GZEXax3Zh2QqXhiW+sATxlNhM7dtykm2b7ES863fxuKyVumPpLiHD+nF8W3t5WI3zxPPt59M
92yNckeTV/feNgVAtbSRyTUmhFeS/parB01M8+Rrwz2ytWjVORItZRzjiF7dBg421EISp+e65YkU
P6QkyRpb1+uNa8uZPfHFDgucZBvoVZieV8gnWsOoWW+3rTTV3qvZhCfbHF/jjDpnrxv0pU6rMWQz
Qtc3lekT/AaucY0+OCXMONms2KI2q06//DKtz2OtizPiDD46iUoAADFC6XrozUuRN+AsXu8wecSE
GqLslMUTgWT2YVgr8wE+CIV3VyFGG7EqoNu5/g6xmTGErD1ZWePc2v+cSVS3PHOkLyTJL3EawKmp
Xd+5kY1AIq1pv0zT3t52NgCqloAtU4+1xmkMCyi5YkAnaDrySjucsWPvx5ZKurjVsK1uDb5uVW3A
r0v74NCRThNblKULdDY2qQQbFJwIwvoa0wUipc1MnBbbb/9Y0MIKNlI+zYO8L4a4CQXJ3HtSP8Wn
e5WU11dnIW8PQ6N0NBJdR9yo0fgyi0nv0k7OLeGvjQ6zzBxPJJFMNGtkn9itKTIuBVpey8PHG7di
5/vtck5WknNiC4qwEflHWnRIgiWJue6QfBJ4U+5iNBZEn+Xzpa5q1oveR9VksABsE9kwzQvkFL6y
yn26dm4YL4Xud2jTYKhXfw5sZbA6Woi4vGsdcDz3Zx+L7HLxlopkr0j6yfXkz+8TUP8vQvdfAKzM
h7FYc322ccuJ+7zoyTiHQ0XdD/fWHay+179m1ycPqfK8+yhBSqypZ7ujY/GaVhXpiOsoz0bcw0td
o1tHtIv9CFtNclWWD1nLbMle05yiak7uTA9LYAWgTK4JyVxWU/yKBJ4VLBtPH+w2RDnJkYQQyNeW
rshDQojJHmssHn8VCyJI6GyeGrJRVbyySjGg7w0LP1Bngt2inlVbacefBbLK46pMfSH6MN6Svm3i
4WjTYOJUDvLZV+exomTOnas3CrvtXexj9M2XesIrlHhhby72s65XjHETI5Zp9MXOWqarEpOftZT1
RxZ7yII9g+d55JWyze6HpRZqdbVw1ZDOvDMILXmyxt7n3RZXWwJKfN4PMoymbsTFwdjjSNDjIiL9
tOztnnQPp/OPDqA6ejdf4E2Oo+bBMTKFdqKkATaR+bONX34MO4rh3/F5dIHfYXtOK3/cROqabW4u
zH/aQ2dhA1ptpyLHBNJP2cm3ZyKRq+Fpcqv8YBMfH7iTATtMotTBckfvMkk8AhtZt5BzbU3V+CaL
rRnSWwu1nMuUhWAa5+w5asofjmMyzyt15Ynq7HFYovnJKYeaMyrDzem5KMZVYr0vpLJd5LzkTPvo
f3xG+BHUPH2p2ozs/hV9R+TOyS4RYPtSRQLdx2rXe/QJjPue/xu75WdPWDNfkZnu19asz83c0og6
uUx9jSZ3Npk07q8xRTAA/iheYrIpNu6C3lcQr43zZo239qxMb5NBOWzjdk2BmA27D64Bk2YgbL6y
fnWtJ3ye5qNdZohBbP4/WfoPAMFntS7HbTFFzAczbiAAo+iwYjFAAIyqbm4A8owI+iMb4XlFxPEN
H3coB538KwwFiQBodrCMWZ982mm2aDDQVVckPp6K0uy5ZI1+5qdhwJ1GK7/QCYxqZeycHV9Sslsc
/9dQCcLwNvbPha3Hs80bRM54s14IQTAAdP1CMwREJIjHEb5VgO1xORdjS+p+Wsd7k21stywj5sE5
vqaBED8Bx5y1JHjHXSjtrt5nXuY8TbYqnpY0JmjBbbJrfoW9cTqMl/EE8TMwr7gWS36irY+R2s27
hcjZ3WCbGJAjyS1myx0bQGT9EiE6bgHRFZF8Kjaf4jnpXk0vR6WJwQcovWMBwCYOOWwgixD9oE9a
Gtmz9JiYrd5WwCbDEOoKyZlBFs9vZGT5Q93H5Hpym396KQbWfGRfJFOcpNIJyUAuO4vI3YXkaw/p
XzUqew81wJisiZgk9WeGEMzmB5KlzZOhnP4zah14KRhLfT+a5IRgm+kCs2h+QBns33EwOdxh5UJl
ZSzS/yPtzHobx7V9/1UOzvMRoIESpYf74jmJMziuJJV6EWrUPM/69PenvsDuRPa10X0ajY0GaqNo
UuTi4lr/wUbIYVQiIB1wCehmCWvhFryYtcZPvltxZKybrq+/pg1PDMRJyLg7+ydEX5DdvmtsSChA
vdhmScm+6puDX8jgLmsonmrA13qjnSguRucTg7To3abLzyseAEM9FMpT4dvJY2xbxUGnqkVhdSoM
awLGjzWCzOwHC6R8FODTgL4+tBBO+cY2eBDSiWswuejkylf18cExSSxgD1L0obsCzGmd9V1IwoYC
VqNT8gv730DN052t1BJ2WPHNUNT0S1tgOKAC2Poe6103gsUW1S4jYKzEyD2miD7aDzCUQcdq2HqH
iNe7BQ5+cUw90wDxcc8DGlXZDkIOilWEwkz7TR5ExmbG051clhhRlPCTbA1VgQqX12fXBomL/Jr/
pME3R7MfKbebxgjtbSO7ZDe2VrF1i7FGiEMO30tcIzaw5YkUaAVyDUBqpV1Qv+I4gaqWSCzaARPL
hDRhp9Fv+tLXAMnVTh3v+6LGZRhb5S1asIgEq9zDnaYrD7ot2g1PMH3XlbX/I8015cZwaQiPWf+j
NXHvrLMk+JOixQf6sa82Wtjlmw4XaxjEgYG0lWdstBHoLu1i3o4YBWwEhh1gVEGo+ZlWiW08UG0M
A33bI9W9GAx42q1n0v0J3Xo9GpUEbYqjRla31tcy76jUTWF2gN130xqKe2v3FMEXQV9+ixRhfxND
SUsxs/LsBkngcmXpJp8CDQHPe08acIhg6NI1fQh3J0PYNy4mKutUzUJ0IqSyi3wvXAdeoxBWvXRt
DICUC93+UwsFbahJFYxiDyo+foSeiYaqTj0WlAzR3eA/KTTQ8qyUZ0/NxN1kIv6sF4m/Rpo9orcF
VlY0pnbjRjTyOkvHmbBucauxrXdSDH2PT4ByZyE3SLaC3NTSQGp5BWX4N226CUyFw9gyUCUyTFWG
q0cUNehCRk54E5tguWPk1CwHaWYqAWivx19lqiDPmHGHpi0cHN8ZtTslyvM3s0F8xoJ6tm7YTo8G
udBtiBjAsrQAp8Rh6N1L+lL7jl3P9VR3QCDgBqQRRktthpygb/6gQWQ8QT//CfSP8hwu6du2s+pV
wUt36/AMvMWdQruz9aHacPPm23gk7IVl6sD8TDqUo0SwCaLKeacn1y94T6oLzMSAlVoYWuD3VS2D
krIJG3CJkJm1NhOQlTnKIQt6MOEPQ69QRoIScE+uyH40VPhnCv3CPstAYCqIWiKWLQ6kdPILCgHw
JFAPQoUOVUS4Lf5ETx/8rW91WMKGWLKFlvKT6z0QKI0RkrpwFJvQld4ezCuowJFSKXEYmK2WiY2u
Jm+Uv7x1QV1xObS6QuapBHcU8vz1oEgSpyRX/4y+81LCfHmxYoUjZZeNhMmgy2dYxuXGiQNyK0hv
UOoNzL2BMiFoAboPE0N7VY5euveT3tx5OigTD0WFEo0PSSP2gTak/aZ56EnzOmmB77A7xmzMV344
IvDlwxtMVe8ZRZLdiPkm3K2Chh1Ww+RiQ0wpDCajrqTxNkrgWJMUwBioFBX9LESCfal2y0xN1Rvq
vahTxEF+p0ri0NKZzHiMbpCPigo4qKYyhCYYPJ4ok9vKiItDkscIAcWVukeNe1wGGmUCxwqynUMj
YwfoFoUDjURmk+hIBvRB+lql9MsJtf6NgbSiBO4/kD3niF0ueruWqw7rmrWRFsGbSAcMQigdgt6k
kn9rK6bxBtLJ3FRTPoHSRb6tdWrQVMTE3QihfBeWrbNJehC1QdCiu9EBI+5Fkr1GgUyfFRPmLU/n
AegWNfAozr84Q69viBKowtF/2dWRKg+BWhWbAG3mV+CdCHrENv0oEAq0PDMNAittmj5ukJpHlHmD
Ax8l037MqpU99Yas0TFG9F0jgMypVgD1qBxKz3bNtdBhc0Se1vn3RhfmyFr75YuS9Ohk0St8QD6a
Ja7z5ICuO+IcAmXJasyrFUXGHH1wlSp8VMZ7N87HLxmp1970g6cB1YpVmDa/CSrdone8hhHQi3cx
PEFYhPzWBPSzsEgRMdCg2IzsGrUJjDTquL3J0QzcuwnVm7KgNsliAj/uDQ1Mca1uEdz+6ttcC4u0
8VE+Bgrmxm2urqQZ/UELNGO7IlQAXbQApwSUF3kO7dB73XcoJt8qdC5uutEfXmtK5iv6su0GBBpF
irR2yAV8656+Wrat3JYnCnxppBWw0akUHbRolOXwpNFic6hdLBGXcRZRRGsxya1saVRWgfwwV1DZ
J/bPCDHIfWEHdBBbMllVHf37TKdevKSdkDzndpRs7dYRK3egTOTYEb4CBU4aSK/Fj6D+umVHbCNX
BvrTZnaPbCc1zSoNAIdnrtz3eg5AItqPxaFS0T5B2199N/PG/BHok6KWhCVk8Zxchkih3mtuJ5dW
Ew2bdHStja065VvYVdQVJM9kvN5VqjR+vwd7rv0kAkA9DWOJN02ELwevgnv0HLlMda+CtEMvOk6d
ZA+UNCGnykg88Hj5SRgm10KQBL6G6mx9NNLv6PVFa703qp+u3/i/lAxhyjByg41WBO3CKyb9y6gF
Gw0GDo1rg7JWmzevgVrSLCJdA5EL5VS2VK4WjotRUZg3/guNYZeEPI6eO6xGDg4y9WDuhxrlqs7d
ZGZh/bEE0Bv+J3zt0FHYmUAkboqGuuUyUjoLTHwcA4wNkNDfF1FaUDopkhui1fiiG7lyq9PD38ZF
Q4ghWdEakibAMbwSQwkDz1W/o1fzVqneoUHdHaly6kyx85J3L5mkvqdRzHksemnfeSDPAWqMPFNF
q8MtAyoYsY/wWZcTgxzb0GdnzNQbPWnwVKBcuzX0KPiiT7QwVWr+npJZ9Dsx6ETD1G9R8Z7Ka1rT
r526j+94YGRPY5+IjYIT2gaBFnwKrOg1UIwiW1a7MMPmBc04h0qtTYEdk5SV6aGpvEvstQHiUdz4
yT38VYRJGpf2SF7r8DxC3bqzEfyZJFLq16CdZDZstE7LLgFZAtiTRgB4vt4IxqUuy2xNIAnWNa4R
DIHpBbsAp1k8ezdpaZTg7TN3/OlmseDjT7iONChuvcoLwboqKLWrU6sotMXBHEeDzmyfrRxRO1vb
4EtZJYoEKqpHdM+yVyrM6ne8jsydFWbPakFQpOL7/+BzkLXRaV5ovYP1UdS/252d38N18n82mt/e
ayOlOZoyoPQKyyGbQOsUiacmeaIsPLy1GaGAFmy262L5UhR9uShl/67RC/rlxq5KZ8nhsYPzmrhL
avXrwNt7YSRjsEW3z55k2yDSoZnKpqrZLZyzO9Pv8DQoItIeGCkNp0OgajjZrlCNyu88gPWLwCLF
ctBfbRAsTmHPdvrkFFOjAexQ0lzW8qmN/OIlE2jyLHzP9+6cPhK3APrylTUMNEBVY7gvwsTm7q7t
By2lXIbBX7z1GgfZ1lY6wILowNMVxIRjcMp9QfH5ib5GgEhs+gNcj7cWPM+fLL/Qdn2LiFxIHxFs
kZ7cUmWFgZvo2bY1kJhzm9J77AvrJzL16a2WtdB7jc5Gbd8dFwPvtQecpwjNIMsJFzzTtT5zny0L
0KQnc4orKeqOEQ3NY1qUNJB47Dz1EqJBoFF0MDqUiOowtx/KtuIKdcSUokEACXs1onjIpxtUmExR
NOAVMr2fMF4MdoENvIo3mz4pQKe7huOI6C2xqqsdbI8DKClmnVfP5oASJgEFKRgPOybwjAqcHI0C
bDME3KZ2/sObkue0KNrfNiqNPxOr8TaxgwnKGCPJ4ituu6WGmR7VdvCwiRE1PS4UaMMQmI401IGq
NfqDLjCTu1rCusaTGKcJHYUBMTBJvazvKglpwHTE8Io/lk6R0RW3QHIgiFvau42oRBhKnsOGXpto
uNU+Et6+Q5tKzR6Q8QpgZ4HmwPauW+Hv1YC/yKmoxSCKFfjUmgvTzI5zrBZSt0f8CSmf2olVfBM1
cZuDzd9YRuvcFMmYbxUNIE0zKuWO00dCXVFvr0MZrDw9se9i0LErMjtCUt18zUEW7iqgM8+FPWIP
2mCmGNiQw6yY1M4VuLNQfVI2yH9yemVF8j6o9ourqc8yNrtVmA1iP0rzq96aSM3H3LF1SscC+KX9
3MCx20c1N19Ws1MKE7R2rDQg7gSmAS04hO3gCBiyBaAsmq4cF2qoZGCKgaQtTah7rLD8VRcZEHIQ
4+aBAzu7GqqByF9ld5oDe8BoCh5ork5XvU3THRJbKkjwJtylpll8J3sl5wGaijxMFDdERKHWN0hu
sYWRC1IAMPGQTX4IUaqoB/rFzgyV4J4dZtzg4jbueM40j7qvQr1vspSQkUOalXX+jlUSZOJWaeRC
45kKflGHfVICB6GsxytdGhqhE9hRH5VQlCK4NAp49GeDY0ZE1MTKGiGytKKEeRW41VtZltVBrXB/
9Ao72npDr62QXjNXwHW/gwagR4gE5z7jBlpbtYcie14hxgBpewnGR+7iEF0Bo3GI/YP+rellsa9o
58M7oh9UaaCavYKCfwdYeNVp3XdM1dQtzHt7Yyei+Y2XkXWrOSGtJEf9iWRfsilRYX12Oue7L20g
biX9Cbppv0D7amtaObxWqbNTSkLxzc47UCGiwWCrtSj9qdnWFORrGtRwaqumu5EDJEGBr9dKeEq2
lQ5eXVmvZ5z93Eh2jWJ4T7pZJ8+CxyNA8rpvN2ROwS2b6mdR07TIk4xXhO1zL7mtuu50FXxppakL
KZV01cPrXYghRa6QZG7Zj/A0wQdm68bjIqxd2k9Y+Pkw5oJ+2yu+Di+IegzFnKHGSAtNRAeo3W2I
FcaKT8F73FeHtR2nf3Q8FldIPsU/6iHvDqZslO9FR50o0Y0aUqJ4LkgzH+i2IUmluv03cr93EGcW
NVdoMpii9quyoW7UtcAXwjD7xeQ43NSGFtTn4l0W0pqyc7+67WMhkBMuyoNPANr5OZqZoP/oV9Bk
1VNY7YBxcFyhraHDkIvM8MHEZX6lJXBqRcAzSvZOA3PfHdwb4AGYQDVyAGNM2VIdUaJpcAMBOAW6
qZLleOs4LULHvh291S4ASlunBVFFXBKm2rGGFMKWdaYolN7KEhX9sgKr071jSEllOYolWiMqGv+w
Svo+29GzUZZRBCOy1YxhDbCa+1OFWKF2mBGNKWRKp7eABrS1gWtzBWG9HHBOoPF4BxflMYwiIouV
DpvKjCip+py0GJEPOF2Nv7SjQaWlQ18tyBpyAvD3UGlUcMhSqfZmbRX0IoDf0D0QvDuaIffWdiv/
eE7TejRO+356/SvoW0GlgltjrrJuoK1YuCCY0cpFjC60hubWAr/ukRSaTV1igOUR75b4Zvi8uivt
DTDSW7HHZbIBC4DVT4VwOGgGx2zpwJpoMypT6S9wqui9a2q0Qy0FJXSEDUGyeeZtlXsUWMBw/PIH
xfwT1hrdYoECsBLnv21KtFugOfkWo7hh+nnJH8gHYtUaNPl9nYOOhAQag5OiqUosJlKj7534qAGp
XwokNRdZaUEmj0W3KiwV8S9IuXeUlKjjd+Rzi4o7GEacjHYlllCInSJ9FtjQWRpHRzY4sso93a3x
1cI/4cj/F4OD2lfWSRMoa9H4AyQ/8EkAFNVfSgMwkwJd8SuyjICXQ6TzZi1YG2NSRhAtzWrLsLn8
U8O8kxaIvgpqyw2v1BbeQVjdRBjVrhCat9c6rTxkRAyJZkho3upaFGAf2m+MApJyTte06+7bVtFf
aW1DmhQ6RUpLWrfCJc3ksoDupBneOk+G8h5tcXNdjkmBdATmAbIMYLyVEOR6A70gk7/ELcku82yS
BKFUDSotCJaibBC0sUyQnR7aRbbWohjfxrQTIMFDxSy7L2Hn1u864l1IrVJpOhQGmLMMJ6LlmLto
MRvsvzJA4QVLylebBvlGuo8OBAdyvcm5RB2BvRYKyBqT9+ieYiGCxJDGwIFOHdS0Ed88coavRUqj
bGxjdd/5qfkEIn2qAHvms5rn8Nd6x4F7Dz4QeGRJZd6k10s/HEYWSHBpatqd1cGlVNzmfWwmAKWO
SK0awDPnPdms6zp4F1yKi7ilcEGBXWzZ8BTnRCeQpwHChsB4uEXlDuCEilDbJNaqKOQioerQgiVv
pvCiOvdmhZAjCiDlKy9ibdtCGocmjZfKbaFpnJUQezpXC/udzvUFNlbpHyRFbnXXF+CScSOLZH7I
evi9LiArohH1Ml0v7YUdx8hC5DafLYFwEzgm8vhmmryBMX+VtUXAaRPsjwNchy0nKn+j4AsAikdw
hbSsFa3GZEBnDM/ihVNAmR18YrnSI15W80OXYaGYzyOQVGB6QfmGg4y+tfO4O0a+aXGnsO0qneYq
bbRxWRWhtfbxXrrVdRDu3NwaABajoctKVUsIWaABl2bbsTbsnxmneWki6LvwXEBUl33cT+3OTUM3
HN006NEgzzqzi2+EJ3gZD9kBAvMXb8yXmTZ8uzzEqeE5Q5gOSbWhW6ZQZxbkFMUkHeU2O2jjfrBf
obZZEexiGIuXxzm1iGcSmnR0oRGfcan+7//Kf35/Dsjc/89/a/8T+OVoDomTHvLwkfqCyHEHI3I2
wXsBM/DyWKe26p/Hsj+PVcJGCiZzw8PQv6feHweVV4dOtUaJPE7uq+oONNflETWDv/KzkztrJ6Vl
cAocMMDTl/wwPQ8HSjElJIesQ1oAcHszHuCLAtH7DQh22SgUUinfd78c59hHFBCrK3M+8x051LYh
hdAMuiSz7xj3FEToMqeHH3H2rYVdljrcaKvL0zzzESHk6BRZNPCVmC9+niXtcCNBvCY9SPSyAQJG
uQP6As/17Og6d5fHMk9X9NNYs70fuo4+GvhaHGzKSh3MOIH+hDZ8vTyKfnYYx3Ask7VzOAKfpwT8
UnZqzTBc2xhCHNAY21h/TLwUll8K8cU03HXbvPjmDe5XdIQobQoILY9Odk/AClweVo8xel39Da54
l3/ayeGXuirVCcdqaOb07+df1sdFrSi+oz+bbfW11F8A5v65PIJ2smmmIQCI6Bb3gcXF/HmIVgPX
j6uR8czbBSgBWhO6i4pIa2Ah1P1UdKA6XnXQ+/ibRk2+N4vjBMzywniLfROS2ti7LUiktpd/1snx
leQTGvxPKVUN9Mn0qz+cpQKrS35zUR0jWukbHFMS+DxDgQHEqD45UXOsKhM5JnjnZLwJqfM/H55D
pBJwNUvY8x1BUcoH+6eXvP6BjZUjUncWLpoPuS7rxzDHeVAdg5D2A95GFedhf3n4ac0/RRJmL/hH
cmGqRP/ZZzchcg8068tjr72W47FA4A2XGsh5jt2sFe/m8mgn238aDaV9SKc6d8Bfce3DWtt0T6i6
2iWuh/SuKd0U5m8jT64s6UncmEaxTQmFhxBpiXlwqlNgq5lZHgHheqlYuu1hRNMWpT+S0ssTOj01
lmOa1D9t7jPHkLN7hmJkUdhdXx7BND6Xlnfbmcb95SHOrZlpCSpAOngEbb5mZRr0ox2WWJxAjHtG
D0Z/irQaVZlQUa/cK+c2g9R1psM51VQxC4Ie7yg1NLL6SFsa02LjK6CYXWdBua5pXcZSe+zRtLo8
Pe3cEkpCAjFBCOckJQAH29CaZtCE8iNZu7XxqRHEf1CN2XiM3zbtWxc2Tx0oqdZBJCPYJY7YFLV8
vvxLzi30hx+iza6buuhKnzy5PtYoWVjtYcjgUhZvlwc5F20+DjJbYnRyKnDhZX1sMM1UHqPh1pQU
06ChqEdc/yrl6+Xxzq6uMZ03h7iriWnSH04cjCszygcmpVKIL+tD6LrL/90Is/iJDWyrCcwpjnTc
PLJomKa9e+WY/bX28zDF7qdqb9sSSt7snDnSUTthDtWxUp6ojmfU9QPtySneNSPdCXeHuMEC950r
geTsx/ow6nRePiyeK6skxR26OsY9cIf2JhWvLrJ3I+pRvMybeFFQKL68mtq0AU5mahpSJUqaljG/
h12AD+hA+fURD46Vqt0k3bvvPuXuFnGOxL9pAxpZym/gE1fmenajfBh3+vMPc/UCdKNyL2BcXzxS
OHlzMZ+7MreTtJXAzC2LLrlUBV5Cs8sGYhkAJ447KsotZQYHEtXBqp70Zq85cqlVfzL5Q/MelfbF
zx8Sf3N5+HPRzVY1+ruCUE2I+zxDSqlRHIFqPjYDWTMYoGxVCA9xEKnVy2RqE/rx4B+VkZfr5ZHP
re3HkWf7SPioasQ2RyRD0HnEDyLJrlysp6mV5TAxWGuGoyLqN7vytAG8ZoK+1hGjAsd6tSvub9Rk
f12ex+l5kCqCR3w92i/c47Ng0vQG2UJuch6KrzyxCNYYUtAwjvdJtRuKB1u7djtM3+TzaSApU+HF
CE3g+mjO5hWGaj8C6WFXIj0ZomTeSN4Zpr7QUZYvy2vJ2JnT92k8a3YH9EGreyB766PvPbt8qEC5
VXMPmYZVbeNVVSLTcFf0t7125ZI//X6fx9U/783WbEoaHIRp4lsfvnvh3i+f2aCXv9/pPmSU6VWs
o+tkGNbs8skykalQZusjmpJLP3sYqysb5Ow0aELYmq3ympgnEHRIjKHV3PIo4T6m42tJNkt2tG7A
Ol6eytmNAfLNdkhY9JN7rbHVQgFgVB21joqP5W00C4pMqSMZWzf02OLxn19BLJ7DtChw6Ryy2VaM
auh3oSVQC45x8RAdesot8lRbQ95GEgOGSY1KWQDAuzzRs0vKG5/UyFJNjsDnnSEpQaPvwPugi9Bw
AQItcMVK3m3z5vI4p9kPp5pnmWMYpkm2MIuOHhIWA+QznkERmYlw1ziy3ES9uDLMuS2oS53yhY13
haPPtqBimw39MKM+WlAekNzptnEwOv9ic3wcZHaacpCOtYLT1LHgEdNQ5ac5WRXvWbvJyyvZz2kp
hgvt41izO62UBX3tUDJW+uS7X4BN07HaTBbZinpU5Z50FW+AIVbhw7urILkSOM6vp0OZa3qBWObs
s8GcoBpYavXRpGg6Vs09KKv3yzvj3A4EAK6rtikEsX/68w+ZgY+XkqhE0hyl4S9j5H+V4kE2qPxv
L49zbgdSqbN1wQ1jnzwO40LaNJyy5oiUE77KHjBjRAibbnN5mNM0AKy84xA4CILQ/WcfDA8Cw/Og
Kx4zkS8toKGjdtMVNzJ40PEXzW8vj/ZXZjq7wTRmhQoZoD3gJLO9CNtQxko7MhyadIb3EoJbS81n
JToI+aB7GzPzJ875Ig/lEpH0FQCopaA4DWsYLXpq1Zd/z5mPqRlCTA9KbgFS6s8fE7iWIcMgGo6B
eWf5CgKq9KadW3HtKXnmY1K04/VN8c7gW872pdrzaG1rfTyaFhL4PwdII2F4pWY3/R3zpTUlqwvn
yOR5PJvLQLM37YNcPYpqstE8etgohuFOytug7a/smjMvEKlZgMeFxVsV6OUs/JcAhDOPq+HoCVhS
rF4aaSpYREBpEkY65ueKXv1oAvN2DMMrm+jcYpKxmtysfDTK2Z8/GghuowZSMKDVGq7h07qhgoPi
P79oyMj/HmS2mvGgI8eCfNHR4XzjHk5X51CbKOoaVz7bmZDFQLYDddgxbTFvMxhYahdd1A6Y3UPz
1is8tlf/eJOT3kiTagmp8MlVjZhlL8H0dEdVRxk6U+8NhJXi3lxTq7kSf8/Ff50DJQxq8ZSB5vdz
ggo54PWiO/Zuhae502uLLKO1K1IbDrWeBEu0DfGsUqD6FSJ3Dk3VF190C8W2nkQW6LXat//8kH/6
TbNPOZg4zOKY0nEnBcs6+dUqz4X+YKvfLy/zuTPxaZzZIcd9PilUreyOBo2wPjqoIdStYNHnT4V9
aJV1V78I5B2ujDpFzNmx17kmSGNtHnKmOp2WD/eRqZG9lli0HiN08dA4jvUSnuqKPlneb6UXL8aQ
tnP6BZGY0sivjH4m5ugGEAXdtgmftpwdRcWJO0exZXPUnO8hokgUikEgpNmda1459NNHOpkmrR2e
c8Q3wtznaVaAmqnSp+1x1P/E4JKmIlEO7RmBxcsLeia66JRL4RdQhD69d6WBwngGEfrYoAHK5bEd
NdxjjGtP1LMnBYIH9w6lWUm5+/OE6MOOYLWG5hiXR81ce+2NEb44+bbV93Sv17W+9fC/Qe+ko6EV
ytfLszxz7U+HlO1CY5PKyix+556RZqilFUcddrfTFosOadiiP/Y+oB+Ih2O0vjzgmZ3CHcung5EK
RWxesrJoVvMHTn7UEkAR7k7490oJ2BpZAtAMV7bl9Otnm+XTYNPsP5yJwjZc8MJ2jtkUgIH0tm02
SnXw4l+R/yIjuDW9sbw8vXPr+XF6s/WMOYYN8Mj86KbxVwy1F42vb+pquDUg1RU4Heljd7w85JkT
IQjqNEmQHFDRs/s8SQN0RtpILT+2j3H/OsgbLdo66cvlQc6VAD6NMj93nQMiyWCUYdh1MDlE8Fbh
WdI4f0pK00ColX7rYv6AWtXlkc+sKI039guGdJrOnvk8vbFuR6Ue4+IYA1JalIq4zbBLDuFkoIq4
KsGWRcq1Pu6Zu/jTmNOff9g3kW06DqT84lgk8DOV1aTtcHlW10aYRetEA6yud8wqH1ARTDCCTq+M
cO4aAlWAwaltcNj0eZ8YmZECsTi2Ylnd1JW/NJWXGDCYYz0J9zFp0Ql5MvVr+//svEjouQwsmzb8
7GtFulLEjS3YjG39tTCyvZuHu3+xdB+GmF2vTdboauqxE3NR9Aun8XD9rMPqSmDUzsR/AAx/z2R2
kjOTsruRIFbqIKISIFLUjQh54Nu80o0Ae2rbzSFz6FtXjW5spVnoTvUWB+oOshoEO8ioyN6+X565
Nh3lWTz78Ju0eY44FkmgxhGr6wK6h2+NboKbe80qqoJu4efxCK3OfI5YnjU6boh9B9BcGgfqp0fz
dnvl10zf8vTXSEHYEWgvmrPo6uS5NtqJhZyrUT5LQCuBAL8Fhr+otLXQwZMLZ9P25m3Hr9CRXuMG
3ZaFerj8O87EPxbl758x+1CjGo28edjnWbOXLWRUtJL6euTqkv/qSP091DzURm7UpW7KfVJkcK20
Fyt7KJKHQL0XOZyLbef9GPzhyoV5Nv59GHN2orTaSsDncmHSZPxiTkQMH5H6xgMsmq01GwMq3b/y
Zc9v/f+sqDULf55u13ncTtemszeqh8Tm9nr6X320eX8fgwkLbVmGAG++xlX7YFreZAK8KTu5uTzU
/+fU/D2daQN9iOYjXjx9X5j50fcfauwgxYuUr5PqgYqTo5P/bPUXZ/gWm1vhXNsxZ1cSURw61Db9
uXk4zPUk7MHZ50ej3LltCyV46wFfuzzBswfgwyCz+VVdhCLaFBW06oC4tfTfdW8r0XC6PMyZzM00
TEkligIGpZIpOH1YRjDqddcVpIo2hk3dnyjdmggt6PIbsPgrQ52f0d9DzfZ8C/8m6EyvOHrhbhBv
dfu1obNXyStviWszmr7ehxnpKG9HqcXR6mqIhWj0YyMBv7myMX/6N0HKggIvNP45qSMnXa5g3zZF
DjQ+PGNvp/dZcW81V6AKZy99CoEmeSAlBFoan6eEeL0Th26X82rZR8mPJtvGuLIE7XMtD2YFtyBG
EPPKoOe+1scxZ8uY1FZYVnHFhey4x6SGjVCUm1iDih2lw7+IG4I6JaVDWl+8Iz7PTyvUHqNng/lZ
1t7M0Vi1uy3K1mvgNdfqBedymQ9jObO1bLwAndiQRAPDh4VafK8A614+UudX7j+zcWYr1yQoLFve
NBt1pzSvVvRU5j8C//HyKGdTmY8TmV3USLdEreMykSaKcJSDjRS9+lQk0vxOSZ5En2wogC1s+UP0
mDDc+85vA1UP898EQ96ahuQ9jVjhvM+mAn6DR1US85OWoshkq13+cHP9SvA4+9k+DDP7bFmg6YNl
sB2r8qkM3lzzWqnl2gCz6BQM6JX72CgcOwDysv5tZV8vf7Cz2wJMhwrAWqOPMv35x7gE3wr30JHM
HfGxXlt35ntGbIrltWz92kBTgPwwkNOmAQKILBXESVRQvwgEUYDyDd3r5QmdXTGOqzC5QUzDmZ3a
oasjOYbs8xEVYUhRvHiuATXOb3L+btsR1GzYYJ/nglz0kMRRwQMV4n4BHsTq7gLrofO1jRY4CyRj
cBJ9lvWP0byNXNhLUMGdPUWRK9vv5Mq3ue5p5enSpNMr51c+Php61w5V9hLlSrDzM8+68zspb/LB
cq6ED+0kN/xrLNPhPpYgKeYnqo8AJsTZmL0kyKuHIYXWHp+raoUGalPtGwRoMrDzENiWWR09A5EN
oBxqQboXUY4AiL6sgojquXplCU7uVX6WxQnnmWxMXavZASnjZhyUvC1evApanFVjlP4lo5ClhTiG
XynTnWzh2VjT1vuwheO2tAuZIABt228+QriwRZd+iKEPtIvLm/jch/04q1mwHlQrKoqiK14sz0UR
GBZll6y7q4Xcs4tn03DgxgKQMMes2H2fmE1WFC9q+lvFlSbRHgMPFYNRwRHuGpb85GCyeug5sU0t
/uuk+FhIF4EeY8hfQPm+mnVwBzP6yia9NsQsHIOrtIQiu/zFrbMfEVzaBo/Jy1/mNMO3wQpD0AD5
YNCTnRcVUeSPgwjjgpdofDSh+MNORSqMiFlWqzG7CT1tg+Xzyoj9bQMJLCqvtDvOfLOpaGkDx6GE
Cij18ybEhUQzkSea9EDdbRvqCGh0IwRVhddohVxqVkVXUtczq+pYKiQOYYO6MObVfjiipgjR+Hpp
6m+Ytaxb5xryYYrJn173ABHYfRpOrfx7AlpBARW2XqZmLwEMETHpcwY/UxPd2RibYLR7NXvdXyMC
nDnMn8ac7ZWor40YvAexE5JmLZ7h1gVwpcx+e3nDnB0H42BKipbkypj+/EPQSFDEoA3bZC8GxZuu
H8u1F+b+usslohDh1efMmcjh0AKzhAEeQVDo/zycXzVxjF5k9DKiGG458bqjcFOgMnx5Vuf2BHAH
UwPEx5ebP9B0mPYN2O/wJY9LVOZNkd9KK732NjudjMlFDhWK16xFRXbWr4BlrSv0gvyXuvMRg0zR
kBPrUmuvhI3Tq83iQqObJYCPAzCarVlp9JkloXO/xGjt4lo4RN8kTm8m5lKbNP5xeeVOz6/F5Qnb
gKY5deZ5NaKVSPx0WKJSB0CTpXvN4j16D6gcf5Pd++WhTj8SQ7F4oD3hlJ1UBDwDOb2KAulLmLg4
NSkWwgpo2//jQYBkTRewCmgJlMXnDVdR+0NiePRfXLfTH0pUNtemHeRX3hWnO8HmBcZNBUlCs8x5
gTmIOhXaop28pANW3iihGQPK0/q1YU5bD6wTIwmi3ZQOz998qSN017I7/Ygw7XrozLukLZao0Tzh
MbC2gJwpirsRA3b0lLdVRawuL+ZpZvnX+CbZDJ1AU8zBRGkxeqFdJPqxR3kiN7WVYeziYYDsi1c7
EhD+fTvskaWGGLV1waz0wc6qn7F+vfw7ToLWXz8DDBrCFAAF5lEkLnyicdjqR5lhfQPKrvLjlWxa
uL+7yyOdX/GJIWjjVyBPqhVmoVS2jZ3Q0URlHyPHRTYJ7QZrnGszCN3aKrcwgpHYdPzjN+I0yQ8j
z7J4d0RxIh6FfqzU23K877w7O7hSijnZthPQk6uaeVHI0q0pGHwI/jCXDT8wUnFUyu4GR6Z9YPT3
RTFuLi/iyf05DQOJyFbhtIHQn53BqPTVWlNLcTSz90bcmMafmuK06zxWWH5iM4/d+j+N/zDoePpI
1SH8Y+04G9HGjyfOjMD78n9JO7PduJEmCz8RAe7LLWvRLrlKsiX7hpDbNvd959PPlx7MPyqypgj1
oAGjAQOOymRmZCwnzpH67Gg0w20MyOP/Z2N+5zM6jX7dY2Oku9BDAG3lK/u2cPzkb6rF0UO5hO6L
MXubNTXMAvyN/TzGzARD/5zKG619bASTHoxlfrUSCyx8P/YEUIoEytJMed5T8aah9ie0VJ/VCSXx
EaY6JG5RS/ceGfX+9NEjTiWtJ65ngpsVnh49pKwSuKQa7zkx5F8QrV1Dc3c9Jsnvy0dvecLF+8yr
CTQLOPM8LexyQEY++gbPiZ89xnpyr2otzCbOSgy6dEinZmZRr2EEcAurjv6cTeg1hZA1Qj/pI63Q
rIEGzi6IHgjfySbkmL/PDa3fKI/g8fWj6accOw/1hDxutDbzeMYM50BjWgDEkrIEQ+RJocpNaD77
3nAjWR7DGKWrdisHfFmjJUNQma3UBc6LhtwMTZ8rVjJNAH6fmaXcyRD8Z3dy+Qg1SqjEG0vbyrwh
dv75j8WaFLIjAZphmadHb9RkKZiAmjxbMWjYtnqAY2VXd+kDaIaV6GO5jVwlitngSCn3ADk7NWXH
io8wQFO85E7xjhAcGkui0qD/uHzKl46COUaFEEdEh6hoz9xd66S2P8lR9DLkLzbqEA3C2LAhupVt
7cYhc3vp0+tyCENM7i6AYpV6y+m6qgK+YsPM5ZdeVqTbXIY7i7No8xg3VbM2HDO/XAqYWMsmnwRE
R4I+hz2YythPUVFOLzZiL09NMFDqlpL6yixl8PQJFBQrq1saVHg8qNgAtRA1gdkBgTa6tkckto5N
N/woixqRWglyeWufrlIDzL8cjeuPpuYXAOhDWFG0aY9D1UMpI7lUaxkAqmEL/qOUN03or7xacx8v
DIrxWpbHyMwiZxnNop5av4qOhW95PxR7ADAWFIKqL/HGuyEqx9tE6ZNVCMb8JmBXVCSBV/13v2J2
RKUish2EH6IjUmD6k1KNpudODgLFZt9X9LOcP0j5tRAxm+V90eWwkGVSg3jDAMnnXqpa6N+9CJH3
2Gb8uoLGZiWkXMCw+YHk9gxQ6KTVgPdmR9pJyjSJ4K47Qo9XolSdQAZmNoqJ2m0Pb6AqhGBsaMKS
cmivS5tKQKIoTJVY3ncNMNJvIbJw5UjobGeeLbtRgjhZD7vY78tX/cw+nvxM9fTmKSQZsG7zM+sx
eGz17LekQ0vfWTefNmMzbSuT4FJYIe08NYPaT5GL2u1Rr+ubpAWM5zD4PVnXl82cuWnUVmTmXand
MH068/9RWY1NLhvVMTOup9BArOSIqNfGiX5etvO32fexhMPXJYAH0+4QB4Ccml3pTPNgZlKa7Miv
QaOuQS5dyUz0RPNE3QdS6GwKCwG+hONxB8kDnNrJAHcMFYroF+Fr9WwFw3fNgwtpGsPoCUhH/4JU
FMR+nW8/laj47uuIayvDQ6O6Q6VZazfozIcHqCwqGiQjOMTZU9JLaJb4dpYcu7a/0QFjX5cMxmxR
tnm7vFfnDJHGGrhdgcyfjz/AHZxaiLImx7rIui9j4XR3wMviw6QUa4nB8vPTGhBic8RneId5AQWm
Lt0ca3RaDPkRVZdrG6qXwYIGvmr3lxe19LNMVzD+Qt9FBl06b0UUhQa6oou7Y6T/zsfvdfCrqH4m
8o90+GMoaw/WOWPUkHmtTLw7qfrp5RkKGV1PqqxHy0KZPbyunOqmmyoY6hlMD/e5/f3y4pZfTEzk
iyDX+JthzW6RbJdCacapGUg0nirJ2w7F+LWDCvyymeXToVKE4t2QHc4hR+N0WfpEQUHyveooV/d1
YG778Utr35vFU1M2K5/r3IoYaKNwR2yxhDZnhe61vqrWRwq62m7Sc9UNxEyuoGNcWdWZM2jLYJsF
YFSgjmf3Cr3tnGmAvj321KPeMgR9d0rwmnu9tlVLf62feWYPiQhlBhKprrGXM2tmzxRPavLeSyVh
Z+i20q2tXgeoLazNFc2rawqPmBhtoGaIa2Xe8vRrBZEV6BB8E1n4u6RB4gWK3svnQXzvU5+q4rUh
FzIV8tPlixlBXJhLWX9s/JT5tdi1ouFR7qLrbnSeYit/MDVIMWVf/vzh+DtgjOMgqdLmY9oqCu8T
qLbuCK+Sa7VvPZR0/qisrG65f6QGKkk3OZYhWIxO90/k5HaROeGx6+K70PLvUHxcQYssT/mpidlb
3ua17dV4BIr7wMtzuFUl6wHYykpfUBX3//RDiSwHh66qVHn4XKdLactBH7WkDo8JfKWgiBgnmTzE
d6ypfbSc/EZX3vyy3tYqXIVQlNwjyzS++2GU/bTBKOydWPCs94oO9az2TuWRIlie6ds2s30Y/vXP
juELqhs65NQYuZfw7Yht+1CVQr2mh/HVD49hlF75kD/aylU2jTedPdyY6s6hlXT5IC/Kmn8tkguC
MuA4LZLqtisTh4ZLdIRSXNnoTG3k6r27bQQXvlz0Oyvxe9QEHG0b2ebo5r72T1XqA8IrcbfrYQNZ
8UmLquPfH2RTrrB0RroWFbOpLolWqSEco+jrCMMlCWoZ3+UogfQPAYI9iSLvmuqnY352aloYJsaA
hIFU0lwUzoJJ7afSiuOjQa9uKobXmDDcDXq7Qu1eO2TaKp3F8rHUCAFpsIHUEpwys6+tqkWRRpkS
HW2mEMb6bipiGPSuu8DY6sNra+916cGvYRtWbxM6zJnyhtIaUtqCXhxdAzV9u3wYzlxK3lKAvA4D
RDQlZn6zzKIReZE2PjblIYbYpm5LFGzXWkdnvMuJldlbWsSGE1M9jI9+aOyK8l1ZRR4sOsF8SpHk
QTDJapZMer2B6ogp6fExHG97NDXReYQcij8t/TqD7SiGE7496NPbgE7u5T1cvnIavSNRocLdWHzZ
0xucGepgQHgdH1Xn3oj3IWqjFq+c/OQ5/qcfA0yRpRPXgbIHXXpqit5STl5hREdUn1CM+2ahXtff
XF7OMkSg+o/GIk1L8kPG7E9tZBXT6pNSZ8fJ+WpA4RgSpvrD6ArFi8uWFiNQfDSH4N4AR86oPqRj
p6aKNPVCy/bzY5QEtWv1+vcksAF0QLVaZC9lm1+bFAliLbjKisZtSnh6tWhXW95KG//MLYBomMiB
4QXBkzX7HXE8QGiNHs1RTYrHwvP+iZ3mJh3ClRfwzM4S3dmcUW4azBNzM52GJGRJNcIpr+th13QP
KCdtq9xc2dczTsYBa8d/Z0e6K0QSUESMoqPZ3EdDcJPBf9gDPUWSSUmP9uq01Vl7dNTpPROAyfM+
Wd3RcUbAIDoijQRRoH5rxa/q8AWNH6+4UdH/unxszn0taC4EbIVS7eIS+IrcpUOXRMcxLbaZfVdn
h0l9vmzj3KeCRUm8jzIVknl9pK4LvQpybBQW7P3gP73uhUoZVMvSSpdxuRqm4JlApy5APE4D//QO
wEXu4B650mpcXanZ11ZVGDv6c3k5Swd8amRWEBhN5DFQVONEmMMm0V4QS/z0Rzm1MHtIvMGTan3A
QtL14AifHAcpvmLF057dK5OJRdF0NgjzT/dKGf2pRs0xOlrSfpoUt6dg7qhv/2KvPhhRT40MjFyQ
OmGkj1Aj+lV5KwHq+UXwYgAVBC4379ZNkW4AZibakdR4UzHbaQNx5/usfJBFtwH+OJC1/7FjzDbL
ULsphHQ8ggUWJlShSlzedOm9xDSwb13lyj6hvxs3Kxfn3EkzqcrTwgMGiVM93b2xaiwf+vLo2PSw
dXqPSvDPpz+PSFBsEcDydDiz9D9NKdeiIu0ffQUdqeDOmsyryxaWH4hhfEhfZLgaHDCWs2ilBGse
lWmePEf2O6w6roHSkhOuoQuWHgYrFkAaKoG82fZsHVGXDLmVBMlzbFvdrxFw7FEvARcYdeHtaCOt
EfYsnbSgGNAgn4DWhg64dvphBt2QpIky7bOBtAzOGgXqq9z4De27m2lv1bQ2Gb48CGQ0MkghjHEO
5rl/DDloBMI4ea6k97BmwKL5cvkzLcMux6B+KfImCnj83+mCpqKo9CyGWTqvikd43H87VnRLU2qL
F0IPKlrx08v8Xwyfi54MfCnUVsV6P+RpRiTOYmJ2xyw/aLJf3Qxh9QgJ/W8asX+QuLlt9Sa4dYLP
3icKk6IpozCEa0ASN/OrgYoWpzKU9REEJfpr7XYMnHFzeSf/DjScpMyifALmCnoSSqDGHBZHh9UO
EfScjqaaBQ+GMkVbtVaTrVd3PtKmaGQEtX2l2+2bmkj9r1KdIuTZe/R40I9RlSP85dlG12NF30EK
EtBUsBmwquvoJgpgWy/UKnsM6iD8VUipM7ixLvfSHqnOadtavXlrT1a37wI1u+Ju0/gf8+THUKnJ
U5j1EG8E49Q8WoODeqgkoVGbQHgca2rd3KZGgUBKuW20sTQ2KLTb6dbKECj0anQkotGXDqhbaPuW
oZQrQJPJtpB7BtyRIY/3gR/6P9Uh6A/eYPyQalQODFJfN5K7dtohTEiZSkVeUxmS68mppggdmUi5
ZzhecptqQmCTmWTrNbar7KpBJP66iqMGefSkPhT5OP3yda27y4Oe3AOB0I0dKggqSLW8nzrIoSlh
mq+pDa1PhaY9uHil20epjjRBqqIbBnB8n+amfhy0YupdxTe8zTjm5pOJ6OM/6J0P0QZd9vLAmZH9
rW9W4+h6fu289NEQ7UvL/4ngC1MEl0/KwmkJ10FhBbCmRXV0nur4oA4KLTamI7wwG6Xax9KjoR6y
YQ3RuOBGFqkxUyEq7/xfhJnw0R9u24B6ZhCbkXcclMl/R9LZO6S2hVarpL2mHYOQsZarDGEQNLlp
K017Uf1znUi98wJkRFV505XS78oA3THaL5/dBBwAuaborQjmpEXENki+Mhj6cTJ+J7bmChlQlM/c
xtr9C0Nw0NB6xl8vEstOV+oy8Ur9GNvP/XCleV/H8c1Wo5WPunjvRGOUN9tW6E4IKNHpXpudUMDl
ATrmBApBdRtRcomqr5fXsvDWwogFYo95RXro85NTxqBeqmrQjtOgbScUgPLhsdRvlPYromyXTf1t
pJy6M1juAT0wGyGgqvMYJFGHUFGgYT22CXPi45+47K90qPeC+Naxf6n1bVTe97K/kRCdLxCQbL5S
DXdLs9pN2VHJHvvmMSv/0aarcnUia/GKsA1/6Ro43Y5oY5zutSy3cPDwy4+xJm8soTmpJmgcvCjR
dZLUG3VMtqX0YNl7pEe2Xb9PCpsplt8eLTs//5FDEV5dr9JQL2+1ylYBu6WJQ2Vh/qMCEQz78PzB
mZ/DDjA+N0UBB1jzo2IM4fK3OWfK/mtMZKgcudP1tzx0XtjmJs3i/hFFpau60gJUShA0Vv2VI7c8
1/C4fLA1C+RzLzasKMFW0LxpfGAwhcXa83zOBqgeQl0+Gv3+2d3JgihNUAQ1DoE+MFYMJY3X7/hg
l3ftrBVxccB0wecwD3XMSK89o5mw0iZgd+RtHNUvrTSsfJxlIRYuWIKq/9iZfR1L7WzKP7JxCG2h
ak0dK1V2WvmMVFqV7Lqu3aAZ59bpm2Z/+/QK0TUA9C1omeHom4U5km+WqPp18sHRgJR1uwhGfFRq
LhtZhMAKjeQPRmaBPdOxUiMjfXIIJ+gIvZ9oe2ws84tS7qPwul6jtj7z0T5am3+0qrI6Rc4H+dCH
5ZOVme92j8ZtFawsaulYTxblzL7ZWFG96EcWNXV3mncV1kc5fFARDLbRTr68f2dNCcSVYpOBweFz
enknVVJ8DQndgxn/GdPXSU23/dBdhf4RHfXry7bOOApQmSTJVGHot81LchTEazAfmXyg87zNUAkV
PhJPobz/Gzs84gZoeWKa2cGzUjsrZLORD4l/pVioPUW7QH/Wol+XzZw9DHAS/4+Z2dEb9VFt1aaW
DyijbVIprN3MkNxe8VeWs+x+ccap3JIdU81k5mSWFemJWZVqWyqHps7uSlQ6m5YgVrP6N6vsrk2b
ZsKUXXlD85q21jZCKw/3tpPDYFOY8S7WGyQhM4dJumEbaETWdSiEC1dKIOc+LrRFkJfbAOsWQ0xo
KCdjlfmquO03E8TXo3nV9szh9N1K1nbuytNtoWtLax043Ww71LY2NL+WOUZjdGM56U7JBFutvekV
qFvGgV6EvcaafHZ1H2zOromRMsWLDLB80BTTlZybKbtTtdK1qt+fP1Mf1zZ73yLPTMcEba/DmH2j
W2sYP3x/jfthbS2z961T6qYcPWwQtzy0/fjQKh5EKySDXrjyqZbdAHF0P+ybfupe0ri1vLEb5YM8
hHCCPuXxPSR2oels7RHKHZQfSXMgBH3Lh2+FjMN+vryf586KwdgbEdpfMMvMFeg5wiZSiH0EvOPo
qWoepO6lDl7o++/k+vWysSUCj9V+tDbzCFGpeZDMYY02zK0xObsQHMGglxvc3k6Ri5vS6K7zsNja
VbWR7enHMCTbpvSvZU1hznf67lf2pkH8beV3iRtxGjyf/K65A0HCrwk08RWsOHcdGAG8m9g6jCUT
Nsl1EDuurEQ7r18hwTx3zj7sxvxpCWw1DL2SO6Pq47YI9G9mLyHRWTOft4ZSPusiP9qanekeCYNS
s4k1PCl+iJRh7zGLhdDlvVJ57ugDyPIp9Ifj0ciSfZNkX+rBvB3LGMxbuo98En0UpaMg3mqQK0bR
UG3K1L9e+QzCSSw+A5U63CRQ50WS2YeFU0eOOIzJbZ5fWyhFKvpNW92PVeRmqXePoN0mzUpXEPZd
tn32Hgjwk0jB4XKe+S+T6ojE48s9TP44PIlpCpEIrA1D80Mb3gOGTi/bW+ZEDCfC60juScMKENTp
vQ+SmJnGIJUPlTn+qewJTUgEtOzwaHsyY2VduqVcuR+kcX/ZrvAnsy3GLs8+N5HC6HxskjAbnnkd
u4zNbJTytfXWCHrWLMxOWih3lRWnEXcJHAV9dpAkn+UqIZ8EnMOfgnlAdBZPN0/1fT9Jo4SYLFK3
3bQLozWW/DOhC680WBH+FDOz4u8/lGKazgja2NGmQ1bqP+I+2Uqd/DtbLXSeNSMIcsjYSN/nmVRU
BVGTwhZxkBwUua9QbXQnGhSXP/m5N8YBm02oB2cqiP7ZYiJZq7lu43iIVPXaQ+w8jNunltJiF1k7
FDGemUK5Suv2T6PVd1akb7oq3TSIbV7+HWfcHT+Dog5BNPMg2uypCxS9o0JtjQedknWyK/SfNYzo
abUy+3EuoQP4Tn+BDrsmOjKn384260Y1HWnE1XWbxIquSy3d5NZdrEl7OjXuqDyaHjoBxhfZ+ufy
Es9uNdhjFskCReHn1HZWZGodT7F2MJNa24SqcguQvYEimo7DWMVfAR/sfMW8gTrTrWvrF6M9j5PT
f4uhYrr8U87tNh0IhdgC9RpqXKe/RE0QDR5bTT/Y/dPkvZvtU6JQw43WCmlLEArn16RnTNGJLBqu
olNDYR+AJ8pl/ZCriXxVGy2aIOiMu4AC0nvN74KdB9jpqjTzd7XuFZdYpNjUFGVcJ+jalbN+5kKh
q8dtEhNhDIfPzljbND61lcJAUqZ4T3T/3nZywLnGylE+4+NEzEb7n8BjSXBlRp1ndmHA5tr9FsX2
e9Uabz7//T6amD0QVg/vo4Rs6iEPcvuOEesaTThGfmuADW6hZ2vk5ufOy99hSpohXB155rYpvdVm
K2fYa/QtExiuhsg2EzLbOlqZwzj3jUAYAAXjJRJ45tMDI4E58UEX6AcNkeAR0hpFoSp4dXn7zrzn
FNuYRBGptABpnBoB8KI3mRbpBzhfOqRlU3qavvFT1b4V9pe4XaNhOrt7zNMrIqOGOW92CfLIrhzg
O/oBwA3toW9mJ23DPmK2ZeXkiX9o9n6zrv81NNs8JCqNpFQxNNIKvK2j4QnFaOBCQfItJczY2qW2
dsPPHfa/ipCg+Pnn5/Jh7eQDGVVV9RCD43FDRZs2TlOuzdqeW5hAIglxCVCafz3rhxdXDgtNG+pQ
PQAB24WTeeMkzlYbJV6ioNpr1qcnwLi2QkqMrwWFOHny6QFRq8qZRiVWD9boe98g1dF2VV6loWuM
urRxjN64vnwizx17RgbAyqF7K/BfpwYr2SmyJpXVQ6Kk2zL44gW/lWgNBXXuHFLUFi5fZpxu3tao
rFYFrm2yqsJAiN3cap681+MnrV5Jmc4ZIoYkUketD1jXbDV1ZzqjHVLNaDsl2SAw91Xt1dpVFWqY
GtqEm89vnoBqQu8rWmRzXIeCV481R1IOXftm9T+8aV+tAdXOROTUYUkBYG0DZzM/EEUhoYEpcSDS
shlvZDMxniO5traGlyo3xuCQdpRlb26J1yIZDdLB2l5e49ktBRch5knAec1jztK2Yy+wU/Wg+O1D
WcU/hxo596FhUK7z/tWG8nCLZEdoMIgf8+G6JTEqK6kcqQfiJ7dWf1XZ9ei8XF7QuRMPg8N/bMyu
WDpGU+1AEHSomTvfDMb0WqoDZFV59/r/MzRzih2syJFicjqoEV6ZAcK9UrcN10Br4kjPXe/H5cye
lBJ97gFZIeXADQ/dqrauYcdduVZntwz0CI088d8cx584mQ+PATbU5Dbzvud66Mr9Gh33mpFZDa1o
1ERpNI/LZDzJlQN51E4PzZUbuzzN5LVM/TPQhsLMAupTIv5SNQNhoVaM/r3fK18hAKPameRHpwpX
fOvy01Awgs8AXw4vFrPmp6cZ0TSnKIHkHJR0UF6K0Ol/SEOgr1g5E90T7RHUg+/hTyoUp2acjJGf
phmVgzSgPE+gCxbofRgs7ue30tCheEyvqvC2Hp5GCNmm4lfSrsROZ3YVGg9aLH8Z9xgHP/0FUz75
FCUD5TAq496v690A179aSTvPWylOLbcUZi/CW5DVf8XcZpfXD7ykK1AtPCTRVy+INnXz5/KlXS4F
A+TYFvk1oN15qmS1Bu1DS+oOWpLvORKbMt/W0j6xVxayZkf8/QdPVxhpo8Twwx98PF0lwWdT7D3j
Ol3tJC6vlVgQY0SUVYhf5m9vo6gp8Da1o3uTbatG/qdrBSHgGhZwzYz4cB/Wo8ZDPBqR0h2yRt9r
VXyTFPlPW0veP/95BNJMcB7B6jKf/1cyXuKpaNtDFB0smI7yPHUjY9zW1efbFUJrQYACgaLraHKd
Logeb2M2yMHBin2VGV8659r0G9eOX3r/fYzeLi/r3O4ZBNAimABlM6drQN1JTdoybg9BpLuFfBRJ
sV3sPm9EEObDzcmDsZAzlgOpCxja7g5J8dKQs2Xyk76WRZ071jYFHYFiQUt+7vKiqkURyrJ6Cvfx
rVXoj05u7Iuu2haGfXN5OeIDnD58JNSWwX8iWFiEypANFkRNyXCwp9a10ps+3EHEtdX6l2hVm+zc
9/loa/aUe5XT9NRFh4PeMxPxrcqBGYUvl9dzfuvECRCsawyXzA6c4jOM1LB1OjIeit/9bfpZ6qNc
f7ls6JwPJWWiJiJaPAvgS++3TlBp9XAgX2Ier3STNVmCs9v1wcJsu4yhcOLIqYZDpf0z5LdeRAdl
TR/kTEGNoXpoVKCbBF1Ntfp0vzKvqexkzIaDF73m0rdUvZ1iE3osgS6JXD/PNpJ6W6n3VVteXd7A
86b/yswKLhKgoKembd8Oos5S+0NtFm+dpd0yR/YcF+XTZGs7bTI3Y6ndgXiRXZOexmRW3//VD7AF
uxXuaZF4FABTul7lrNgwGKh/lK7bVum+lG7k9tWOdm1x3Sj3urYSBp47ocxW/cfqLEJD6HasUxOr
o1G4ZXeQyu0Y/vTXWC/XzMxqPggSt0Y0mv2htN/M7HuR74v4dlWS4Jz7YCIVsB2VCzorM/9epVPu
R2PPN6yiYiMP9dafkivJsXeh7H+XLP/18jcTZ37urigC/nW94IfneZTmldYYwK128IDqquWN0F5q
hxulh0WDVl6Sr3j75frEBLHgQ7Vgu19wh06pMfWB1meHwBrdNFTcuPuOjI7ibHPCjc+uDWJNMirm
N6klAHc4vQ9VZ1hx0PX5QQ7jrdLe1tObYRU8lu0uzPaSvMZPdm5tH+xps3gzMtuhGJI6P5Rq5yqJ
4+ZG+KynjuLKRXrtQ7/86QIu0bUKZoG3izxozoEBu75jZLqcHSI5ZJ4qwnVGmzFx9pf3cek3McPr
zJtGyg/a/HQfpW5M7bSXsoOt2q7TW7+VDHT34PVr3bAzOYOwRFSomBxKVnVqSRvUJJiCKOf0J25T
3EjlDZPOrmwOO026Ns2bOn2ZWoUfkbvq8JR8Vj1bofHz0f78hdDDts0m7Jtx8V7pyn3qRY1LnWrv
V9kXPVvjSTuzsxaXQDQXhdl5s8nzFMtv06g4OG2wN+VqF5tP3dqxXD6scGGwozxJ1J6gMDvd1KQv
6pKQvjhE/nsDiUszrAxHrhkQf/8hyJa72uhUGwOq+Vrqfxzl+fL5W3re0wWIXfzw70d1F/RG0xeH
MfXczrgavK0D22vxdtnMmesLPzQFR9qYQiFjtk95n3Y5EMr8kMoVVJ2VDsNbFhzoYL16nf0m+c3x
ssGzX9+mPM1YHwd+7p9oROVJYyv5wegQDXIGEOKlb91JTvVZ/kfOtcB80UcQQxyLTpvjxUnKpH5x
8AuluB3GdDjmbbDGxXfuHHy0Ir7jh++UBWPHQAHnIJel27jXH4p2TRNxacKESdsGVU9DBMqQ2VHQ
tcTqS+q2BweeIg3BdCBdK1WD5VcRvVBmcMUMAzQ8Mx80hkEjp22vHOwGphBzF1nyPjPXMCbLM40V
Ey0CDhuFtnmfoESgzPakUj2UVu/m1o007orxIK8x4Z01g9cGvo3s9oIrDokBa3T8ST3kSnYtG/jS
yU8eiWLoJduf71mTx0FaRUqvQ7aizT5O59QQmOW+csgABvV5Q6MFvYUi3Uhr2M8z3wjgvi04jEQZ
wZh9ozJqDfSuo+kAn0trftHjH0P07bOXU7Q7iFLoPyhs4Gwxf1UKpLyi7hfZ8LGVG2u81YeV0PXs
Orj5MnxcNPvng4SBjkKZmURgMVXfjYfDgPSE1b38i5UAZeBAMya84A8pNLuVosqTD0X6xECK10Gb
vlZqO7sQmoc0vch7QOmdXv02qnk1DUptpnrrx/Twp6deXZv5WcaqOGf4XVUxLCgiulMjQRIxypSA
+GX0Vo++SfWNk95oI0R0Rulmay2OM64GTwnlEl3XM9lU78cOhJjgZrzO2Fm98zq2a5//TMZGA1R0
UMC0CDDuLLLyOiYSy7SSD6o8/qx6ddemRkDyW1wn5DKBUV7bg74zc3On0peqEEH+dASJILAoWgoq
NSCws5SxZKoHFitnOlTSV2N80IKbpLu5fPzO7SNFF2JHAefl251+tQbJUwkk7wT+yLrXuubRc7rX
yybOeDkxlCBeN5wqAxCnJhRPMf0qESbKn2rKiIUDx+douP+ijsR20Q2nhAQh/IIGtuErGEUJlD6W
88ktMkt35XHYmqEWbopi+LwLAoX0l+qeFgdQj9Nl2WHGU1ia8qHOw43RRW4SPnthsL28eWL/TzNA
gXX6Xyuz9NnOQ8mA0UM+pJLxkOat22Qt1t6lsLky5a+XjS39xN9XiFI2c3FEdTM/0VSVX4VDMB2i
FgaWStkoerpTpZVI7qwVlSq5ePdQJJhfq8DM7DQBPKV4kg9yZvoy9RlI69xf8d/LEXoG/Qmr/sfS
vMWQy+FY0OPEkqK6afrsWa9O+scIX2pAIXJLFzTQNlPx6cCRThGkpcIJ0k+es6J4qjnQjRw47yFz
osx1VtUXJ/rn8qda3ttTI7N7a7RlXVTpCNyulW+nqr83VsmOliYollMnEhGpgpbI7IBrXdgXudxU
FJbvi/GunNbom84ZYBpVQEDEUPb8xVADSkPBZJTHYIy38My5Qb0SLS5dD4oN4DyEYDWdmXnOb7ZF
XsrFkB5H7baw34PwhU4x7a7ryx9jeaJJEQWzsHA76CyKn/EhtE6iHjJyvcyOohJvhyGYixzZ9s/n
CZghqubW/IVqiRf4g5kq6ayptOXs6Dky49vJLonWRJvPXBlhQ1AJCyL6xcyqrKKeXkdKdrRlyVXa
a8P2tn7xO4qiXYoKdkBo2heyW6xOFi4dneCeATXD1DAVhjl+VA/C1k97+G3M1NkoufbD8uOrych+
2aXqOv7nQQMCVgfiA+wWEJP5ydCbqM7r2kuPnW66WpG7Usmo3KfpGhWswDoA0w2z+QSSp19s8BMp
Ym4nO7bpneEhtFumbt0/QsR/dfkEntk93jwOO2JGUJPqs+JWr+oZpaExODbp8NZlypb+FGSGEqTA
3W7ordfL5s4gJXnMmWkmEwfExMzp6cL8fMJg5RTHyPzpW5t0gLKhSTdxt2/kq2S8Nq1vTv0zzx49
NJUu2z5zp09Mzy5bZVr1ZGlecRyk/qEx+601aPd56t0AA9hcNvV/LBNiH9E6BuM3i2nlPEhK3ZKL
owYMyI8ebfVB7x6i4nvaOjvTfjedF40RD89sNu1a13oZT4t4CXIMEhy85JzSkY6Yr1Qojx4L/VdT
3TnaPdIUOwupkvLa76e1pZ5xxpRjic+oI5KHzJOdqnSGwh/64phMXyxoDAu0n2UE6PwY7mjjt+lf
6yXUXSOC0IA2yy+Otsud7yv7feYYE+ygtCQiXo1p0tNjFRaw+elqXx3Rjn9SYFV1ScC2XhDuVV97
QdV739baG0rd9O9SN9XkXSfVe3/0vqRjkxIbZVslBPhWafn75Z+22B4VoAJvIQkUQgOL0sYQaiUS
mEH9HBog6IcS9oS17v7igwNpFyyyDkkU2e38OTQydVSmyuyekRyJs2d0BeTqqpfgyTXdTF+5wWfW
I6St2GUYUXR5XqqR6j7pCKHL5yT73mT1plX0/eUdWy5HdNigsCbwpwA+P1C5UUySEgbVc+A8DAPP
h3nf6780626crqV67W1ceAV8Hr6Iog0VcEaQZzdVgp25t/Ooeu4D01XShtmavWF99aSVaurihAo7
0C4J7B7Q/Hm+VOgOlCheWz3Ljb0dcv+pLNONoqSMeGWQWqxxVSwiC9ST0MQEf8TkuFA7Ob0QiVPD
xzQN/TN1NVfpf/sWk1UrtHZExGdWRXoL0bjg4RFMnqdmyqqdvN4zteews76pQZs90AfKrodQhxvD
8tQjhfb8yYsYtFE9S7uqUGrNb3rK1m4iSS3jN545KJvIMcurwUiT+7JpfqqQRiKUlcAwDhNztWsC
I/pnUoLwK+z9UurqnqZnbhap0JzovfaPqQ/ZlyEttRvYOCyYwZwh2kaVVOz6NpOunMocjsHQDkdp
dMx3QbFYum0ClVijFAr4Jf9PUQb71opCNwzJx8oSDU0qotWm8y3iMWdQbkIv+hlJcbAvGoaUHD1O
9poSlL/jQWnvh2oM7jLo1t2yUsMfQRZULew1sOnvgoYvnvj6fqrokW3KwPhRpQ0KtYEVvlVlY8au
5OfPit1/S/o6hyFjil9TRHa2bQgzjJE42r5IIcfpFG+6DhmZcu1WiXeFJ3EbmvgrrW//vh4leae1
0s+JEdfK7ZpJDVzLt9M/0jgEbgtQf4cCqPlYjMpXBuHjrxVYz2ulqNSNbbRWsvGTyYR/zgQHsGvd
SExFxY3z1hNd1zubUaYrpWjf47J7VRwU5pR8VO9sh013MwdGjaophu9RkVuVa+XGVLpemn4di5y3
AEJZ72bUtPq/KPuyHTl1BdovQmIw0ytDVfU8p9N5sdLdibExYIwH4OvvqnOvrs7uvbWj8xLlIREU
GA9rrIdYkPucezJVyM4ZZDOOSfFAbOwrE3RDzZhxe7XBpXeVJ9P2ARvVL4jklwPKKX6MiGkFdpIg
gqUiYZciHdYV37yS39aleI33fesqIODhg0EtZAXwDYrcYGNNuI+FqgbHIFfLynXStQ2C8TMrACRI
RlntFjo+cmzGTqTUz8CJf6TR+sBG0cWNR1ojX8JfJvK6olO23pXL7k2zFDadbpZgskevx99I8s3p
YTaRhlHdpc8Zd7OtqQJP2UBlCPEicwVKxlFDwZ98vH0fMzM26RRka7XF/rHX/Ec05w+bMGqpAjF+
95H6WLs5QL5MR+qxVxyZd8zXlPC84qorDovK9EUZ2AxKca7GVirUOjQhoPors3d8rlQyv5Bz13QV
curaLBP8OImdgWoxqolAhf1W/aou+n54kdvKqnDqSYvG0Ve7BMm3bIyni21bPufMLK7KFBsvETwU
1NakPyxL9rwJchTbnQa+R5+lygJo8FCU/BqaHjq2GZKfwaPDGEG3UztxDjs5w5K8mewboILQHANQ
1PZyQzwMuaMhwoj3Re/VnJqpQeJ1X6+uzJpc8t+ZmMcmXwS636YilTAS2UkeitXtGEBpXMU+vBao
uxkrRFDO88WyDaSCtC6qM4H6xZHNUGzJiVznkexPIVOIkkoj04Rb/xB34McNWd/5kMzHTA6s9pSk
dTclqT8si05JvWzFZ7IHy3Dt0SPaQyB/M3rMPhgQ+iUehutNBA8yn1Rw3J0aBxh7Qgc5JH+mq3yL
CoHpZo7DNW2GEmHYl+h4Ftep03BjWCQrR1UQTWM1CNHRqs/ZfKOS0Cd1X/b+ZQwH5i9MGrCTTxV7
2sCvB42OrMIako5VH7DkWOyUXcxmGHkrgtzSIwbnXa/Do6Ho/LZx/z0PQerC5YfCB5/5esnVVCed
Zmgb6am4hY2V3GkE5DbeOYfKvdRfbQxpwI6HpwQ4Ae8wAKXLInca17X4iE1RHNaOhh9UI2Tr4DTt
WyRsYPjzld2tAgV+QC8yVo0mLG41jwfe9FOqXwudbM+mm9+hVg6vBuPuR4m3Mo7D9n1Opw5TC1+6
GvBptLS7R/Uo6pWza5YW8oAOrfWnNZoeE4cSwjBYX/ZRvEXCqYsintPrWGZIO50xOvAJB7VLHa2A
I6EaNgh5g3MQrfg6bgfk62/XQU+D8SrJHPK/5LC/Q+YigmMkkU37VJoBMgZvtmqWjm0/iUH9SO9X
31jM9ZXsSNbEgMEam83I7gNSvYe1zKay8p6gerqQH25OfC0Dh6l1BFlzodNemV+l2WlZAQ1O4Wlf
BOz0wQBbt5m97w/ruNPKxPC+8hhZ5IFZH+ado7eZLngL29u0yaLJBnC9Kt6HK7ajoMB3yMdFJiqy
suV7WWCL3anuzuR73CxOJy06u4qX0AOySr1DjC5RwRuWjd8b4TyszTTZpoiRyVDtDurEarShUseE
UR4dc6x+fbNLufbHbRsHjNmOITkyKkVUI847xfhFrdt1fs42SQxdmzWcTyIP6l2CKIzGseIMdxYm
iGH20ifHKUjilnfon+K2EDfJ2g+VtPKokMJNI7wY43A/WJ/tE5iH8D7WbKzBcOIbpXuxj+2YRvKg
tjBuU95TjFa6PGXrCqkpVfMDzaHRxZloq1K5uyqBWP0a0C47ynVHLIrxvzc8wRrLrKoLoCz32Yaa
tPNZCl9m4tuEeJjxeEz92ywjfoDh/X6KZtqOgTBvmPz8m+y3rcG8PF1ORbc8FnCPY27I4d6nue9v
Y7nt33mHUr6bwEb+hx1IjLYXDRvkGCGHykT0TevhI1qy9JDxFDhzzxF6rP1Wo/0pvMzQHHssc/tJ
EvMY+uhbrMjcLGVQPBVKJIfCdpmu+SrnOpkpcsJJRk9RgtZjqroJXWwhrwkMUtdbl0GWlo3LBWbh
82apmNqe6/wZC9h865PeXqY90nD6GJ+HjScUuQ3YTR59T+yRxr2/KtGGVxXdWsRtH5odxuxxvslo
RN4SJ15NXHTfvBFTla7FfCVZDMe2EOBUF+yWVD7jg1nDPr8v9rlUbeDWpGIiGT8XE+Yw+iOHFp07
csDuaj4fDTfE+MXdhIxAN+uzMtkudZC53twhDa37mFAAU2HdeNVl/GDIwK8hzC2Bl80l+ogisjuN
agF9HfL8ETn+iLaENLTKUv3GCnOvxDydgnLgddx3R+zVinSFOnk9YMo96sW6ix4R4k0UrHClbqOp
wZ7MlQ4dquD4BJWdRjIiJJ9YrpNtQFrXCLrdpsMt2xPWUtLpdg0ih/+xNCX7CVvEULtSRi0tgjo0
zjc8SxquFMxwZbED51h/J1v07pVHsxIbQXgBCunLIxFFM9P0kyVjWO09BeMGahwJIvxcOzHggMc7
hN15/JBMmXreiv1GOf6kfPdLayEPq+phaY6X16SfeS3j7G3fUn7Zm/TOJ3HX5IX6PUxjcStYaD/R
Ex9eI/LJPu8FpZj7EHGZBl68jIhybQcabiemMl+2G5GhuIHDZK4Q5MiuQjx2qNS37KrI/VQ2sbap
qWACxdZLIH2r9WHZhgXWtnS0E/ZuAaxYCxbN72rDwleFc9I9kdCsWx3wGf4BRse3nE8/oYX/6Vl2
DqFCMPjgxFtX+Ge6TevjrA02fR0mmutwMU4hniaTYS2ERxBDgRXpcy324rgWwv3E3kE3ONil1UA4
gCRh9Nx2LJjblMqtLftYXJVxp+/iwYf3i8n4Yc5UineQ9X0tGOoqKsU3+tIbBV0SjReZXxubo6CF
IXBwb1gexIcgDn/Tzrg7ifhmnWVDi3kX54WQzyfULlFZj1NUoBV8YEhCHQ02qDrTRQtCvTtOmJhq
H8n8Bwn0dIUzA1yTe9Ct/nokwxw/B4Mi06lTBRkPGTa2tXRUHHo5I1eSd8+zST6nHlu8KRV1ktoN
c6DFYaLcf5elM5jDU8w6Oe6+x9tvh77oXyVJiutdxaJdBcgaZNWYJ5Pt2L5PCH3jcWqeAxLczdoh
n65EADbWPluPyzwg31MOkEaiqfMZMG5hjtEmuEDR+ehYcBVvw9jBTu7gzsXOFGiKsfOM/SKqzJgP
z/0lQfbm8ILeqCxTdgMzeFblC/OnkK8TuVAuugVE6aChdclUD8SGJynSxLZdoXGCZRsAJLBM5HbO
eNGITn7EIsVeFjLR26jkHgpp3106BtweofWDfSG0Xy4A5Pq1Ac2DcTtm8KsUmvlLQjhCPZXsu9c1
Y0UV5BLPAXj/QeL/gyqNkqkFu/8zS/c+BGmG/S9Zi3tlFoXSpm6u42Xndc/EcxhtiATR49MQmpcJ
TMUlKdXepGw31VbCr0y7YbibwmGs153q1zEb73d1bsQJbV7DbIzPuZu6iwgrB9ogka/DYhPjW06K
BjzNeAnpbagfEWIYVwWh83jDfDcPt5D5PJos/AF742KvKTOkeKBhCHndHlpZ0Vl+DKl9DhP5EmM+
xXgl7rULU/VSIIBUVUG87a+K2PUW0+11MbCsgVYcylBVFj8c319J8T52I1ZDFYQnlqXBDzGKsJLY
sIpKswLenm5Jx7yhkLq9Zgy3T6Ypf3e7LSpLkgf4ZdJ229S3SVhejwIfBvKRfi0O9YlDP70Sv+L0
j86jqjtXreRoWoQ/Xo71koCYt2sZPmMX/NIVhL/C7ZP/TNKuu9xRY4W1dMllJVc63ZZCZ/v5RDNc
StDFrXRyu7aQG4YH5IfSx6kYy7GBC2tUp53YxwVtaP6a92cJtcxwqOtKSDSsp78it/3qjb1yM4I0
lmz4ueX7U9RBO99OebKHCIEp3hM6kmqY4SYEtBDnXTXvFktgVoCyKfJxxi4DYkfRTmbCG4dTKb4o
zZSD4ifzRTqF7zgFvJPSinoat6FKh/AdWQkQPWIuqnaOh4Gk/QFQ+Nrhmc3UfNtB29RbgfCl3Er3
eyY7uiDRC1hvOt+RXak7dm1GZy9R/WWTqvfqmu4M5l0nJn7F1j597Fn2uiowihHf7leZ5Q1O9jjp
eYSrZDA86pC+BooHVZ5Kctw5Sq63PUH2rS+6wySoxZ3x+SHzo8MRXp0ZUSr0D8i50BGxY7ON4ymt
UVVUXg+cITjXQ1rT7xLB+X6XP3t4fr9D2jO6E8AgfSfyMyiAlcfVPidPOxXFywwb7yn3mos67sL+
GmLX9EX1COqtXKZNNS/wolbYOSZvKkvIxR6jyqqhU5DPh3EasqOz8yFVY/iK87BvBlBqtw7K7nYZ
pqU8Yov9U04oJj051tMKBym4xdl5pghtWZUmRPhSUe5HtRbf8eQpYikkzmwFtqzbHj5PkvhTz3H4
z92pi6JDyU15Gerc10Ii1fLWmF6T63JCfLBNeXzJl0LXgNp1Q7z5lgOsOGVB/FZ2OFKtU/nSOfww
xOlWWZdeUxE+eYoY+L1nH/mi3rA5y9u9S8oLr8mdKsFUrHnvnxTrjGm1DmWtQ69lHYTh2CBOije6
wNHGbPQ9t47WaSCHOiHyNMj4FM/ZaQq2QSPCEdNgnu3tvKynMpOnRH8vkpPJlira0l/xyvRhmVV0
lXQI5alsSn+lAD5+drnBQXwMmUVdIAwPmxzvcO78Fi8MwXEOMT1ULeLgy3ypervIa+LJE9/m8G0L
uLoahjxHXiBVP6Ng90fMqwiV7PbslhLiH3p6bh+yJG3CXDwPZv8QbEqPPS9GKDHiWF7L2cjadQoO
fxQmFM+uRArYbBDhsmgYrVEP6FCSswd1b6LyYpbB0AgoL6eKYmH54H5M37Ag++m0C/FxLhK7kmDD
bjjL5mZFjGEVYo652gsV35loIMBqhiCsHKHwUxTB9zL29wSdA0c9Et9OwvBrH8PyQaEVqbgdfxfd
OW94QpRHIdC1iyBphU1zU/DwndIRWnvq1obuPL9gKeIJLlf4/7+RHXgXEuKR/tB5oj8cQr2KOmWR
uSNa7JDzpQr7AJRAATcd8spGTp2SRagXPrJzakj+6srYNU4W0aP3ifrF7eyGimLixHy4798VloOj
SXC6Paw4AyJjKT43PWZKfSxJH1d+mR91ZGIYRmAuQY9u5w0OT+Pz2GfrJVZZYPtbKddrJ3l+WJ16
3wJPhppYsQFj0/R1hlIPqns9tEwH5W03zsgnZVY2AuqnvNJ0WAERlj+AAKAl2gzL6w4+9Q63pDYc
hTIY6oIdBy4cFoo2i2ceIoGQ5gdPN1+HVsDZFxfftkXzXyUgz3vIUF8tlqKTs5LUtPCRq/UaoDiP
Zq8RMDuJybjOYKSDkrzrP6yOUeZZigUhX8QJ3iAGdEP+7tL/ykOWVpx6zIIlS34YnDuvgr2YP6k9
v/aQ3OPml2bVdMMuGwhZE5fWtRTQ5DNFWWYVufIxdh2tHZnyKk4mfI3j4CtJOKlXzDoHoacVuKaK
8VeVJr8KMuSvII+FrXzMzweLoCcYRsm6Yn7FQThRXpz4EoDpFT5FgKMCJnW5J9l6JOGw3UPQU9wQ
D0v3NqRITMcs8Wj0OUtdhGNRyTJwABZ2cO0sgX8lAiGW1XOU9H+gZ/5OmMCbUIQpmntAtv/N2DdP
2LB13ZTjE09v+rVJhyMBvq2xjfx3HujvFAZUulD5FAlKH2KoC/7KLZgsStygSsyOZOfXWzo+AVJJ
75R15A9X+oeflORQBMIKCWvJ3zgg1gFhj/sifIqiXyvKOfyK9QyQOU6h//uVQJ6BhoYANQXvdOZT
/kuJ4TmEf1BPIGl5izGhzV67KxAjMfK1OI5RXUH/YL9Lzjqvv+jAYmhDz4148HpC8PhVCqiTHPPg
NCZPUYljAAtSWQ9cFiBl9XKzDztbIXBSiOMAdsRAUEaoXQWcXZk9mq/2qOgvAGnyxwhcRcWwQh+x
jc1v8V1s18mwhcFxy5CrFAH1vU3WH9t0zZ3JTn2UmoMMGbrONWQtPFRoiqWpWO7CPWftmoYBkq/6
6FEIjO9/Hzf/8DbhNoTaBZEmoKS/ep9KOJ/CbNfJUwHcqJTPWwwiaT/ioPDv1/k7yY9Hew57AoQI
/hXv9a8vc+2TLLWcJE8OdTSJv7dQpWHfvC3YAQNPZ+u1tcd4uMBCg5PsH9QMf+dhoWMGuY+QDOgj
QSj+9eL5FnqZUcWf58nfjtFwmUR/YCz/fgVU1SKF4dxdD918dh5Z/zVWUYxF10WM43OY9wetgksq
7R9e1VfVECSyMEpAkAYB1HlwfmWTXURQFQIH/LPJkW4Y45QZXwb2Ww6TrbUXe7k1QPywLHWnf393
/xFB/NdnceZF8Q3i5UHlha/+qw4Fzc9JxOiaPG8rwAUAUD2pGE7AL+W+JUc+Ylev6fSNm9T/okNs
f/kpK69G5envocwGBFOESFEi02GIAegGCTKRq9QBk0wCvHozL7TDRqkrHjtEd9aljbu7Yln8UPHS
gAm7dEmd+8bPbIAk6iUokEs9qqUtuS6POAarY2QT4KvAnS8WoBXwrPQr+Mmh7OU1mIbu0ZfpM7QN
YfPvDyb58vWcH0yMOkoImBFnBgfaF0FQ4jlPFBKUnmFsg0Ca9v0tyyP1EpmJ3Yfp3F8G6Q430EQF
zn4AXIFrpzfYEGNFdT5Hi3xi00sV99ljqsfiZNMi+si8v6GbHE5h7AtMrYFoZhGoi3JfoqNAQc1p
N4MES4Z0jL1Y1MEZgDoOTCewvW6tNw6SvsZhY6lUb8PPecazsPTcBrWtyRWQkT9puL8sPufHANwX
Ikw0NaGI4asASxlalENBk2fwtBXBuWRdL8EX/fvD/k+Jy5dRiPz4s8wLEQOIvPnyEQ97bta+ZOQ5
3/Jmkke6fC+PDpMv+QGwDgRRMjX9rzMPhsyd7TOLHrL8h0PHSuD+JHk9M/V/uxX4laACg3cNn/xf
v/a4XCgkpxN5ju10o2fZetLdowsbGBBMWd1+ixSlOkUHaDJFbTz9KWzyH4bdWS36/y//ZbIB9GCt
4Li8WwC09hUY/UBdMfKnXOPo6++ErAQvNIFZFes8dHxflEL7YkuUIUfkFkvxHYq5wWziW/eqPyRy
Fq0X/d1c8O9r0EZLfx+SP6Udf02hPecU/F+l3TmTjYCO+OuD7j3yfwGnsrvY7uZmsiXIlCAEpDip
52EO5Q2UnNNFJ3pyXo3jC4wdAyQXbH2P2IE0PNlCspq58vduRNoIBMkBUVwhK9POn0CB/akl6Kt9
8z93jOJjKEnOEk/QZH+941C7foUWvrtbTJC2fI3mR67XrXFw3R8clv/bTUUjUjHGvBJdVjQ08QcF
UDxU7pOPtv/DHPV1rJzjUhBRi2eXRAkKXL98NYkIpZaD5A+exeOF8r25ySOe1tKCsUD32Z/snF8W
QnwQuB7Mg7gi9lCk+DI2Ray2fbKTgBr8swSwV/4pJ+jrZPP1Al8esEYl2DJyXEBTMJT5S+QetWv/
MNf8beDjVyQQNZ93g+fGjy9PbVqiTkO6wR643656Pt2SIDnmAdB4JJzcrUl8iFLaUE7v8whE4Vi8
/PsN/NOPhIkIfhEsu5hjvvxIYwoOiCBkD7KzDePJccnv1Pb93y/yT0Pjvy9yfpX/tWfJIdFJoiFi
D/GGTlsuoMLpKx48IND73y/0j78GfiU4lhCQi7TDv17Ipr4EuF12D0Cn3zs+fWYZJAule/j3y3zR
wv1n6OF7P2cCwrT4N6V7NK5+4mPSPQjOh8p27rRYwF88elLS4/SV/J6jP81Q/3RNNOli44ykk/MW
968/Da9ngp1WdA9l9l6mJ8GfB36JtspqRlyuz/9He+n5JxZQqcL3AHcmbMxfXhkrV7R9MYdxIccj
KKSfue7/t53s/7sENH4ZQa8USrf/+otcSN0A+yd7yLbtCKjsSkMS8u8vCu1sfx8S55+CUzH8pbjS
V0O2U/GWgFPd74Pd8MOCdnGw7EPOcDSPNKCxXgO0GJoB7O3t3o9zEwgpmyktTd1jUwbFqnX1qpa1
MhlFEZkDkY2OXFLtIxhcIEAoWZUwfZ8cKOtKJqN9YjYB7GGlPvEhRqquX8gt2TxC4FabNAYKqZtp
LdxJRuxbohb/OpBk/ezToTyljAff+o18BjkMAbHT4jHr+qFd1pk0uVsAzqdockRNxjsoMEAbSbir
obGTHdEUsQ4U3WhqOMA+PV3MfM1OjGhXGZvtDbTVw1XJt62dw3R6yRcIgsgsSGs7HdypgYdNEkPh
4t2WnKZOqRu7T+Vxx5p9WKTNL6kDQglRjALzDQEOpJMhpJmhb3cxFx3cBQnHqTmIUOyUFY+FHuyD
h7n7riQA1Qlhv6ciBNSZankn19Sg26PLahoiWZr1Ew4ZoFNuhgRqJ5h8ymaF1KeZAWS2VpufIgGf
RtIhAqi6RQ1CEtED3yF3PWdZeDvEY/i4DARhbsmFAty7jSsoHzq0HP3xVTdqdoHkpg3Yan+DbUh0
gFUXM6woPtN02Bsu4EFH0BB0aVmpoFAr59Z6EbSlXfrvI2iUhtkezVDpGGKSxEm9ItmaR9eG80cE
ASRQmawUeVTlezL1/kQlCeQtimCioQqI7aBE6d7KTQ+ouPDqe7TzwkPlQZittd7fkCGfLjUi3Ia7
oAgQ24vkHlTh7QtpfBGXP3jBwrfYmKUNvA5EHWx5/hJv8fhO0Qj0DEJruoaLGob2uPylw9G87gmk
FXg0TxgYW0sH8wuhYsHTPsXr/bpDoTeh/Di+MFD5nVkxnTUk5UWFsRhPJyx5v90ospdhw2PpoKps
hmJjUANlrnYA2k7CSPiOQ1GoqgSH8K1EQP07V9zVYdBhitex/0mXcnjA0SNoqJ87Vou8g/ZnlflN
MvunHCF4V5q7fbwD38WOILSgMUTKKoJ7Sni0M7Y3uNvtkitD2sgIYJPnkbKl0GCip+EeLKw7bT3/
6JNN/BhZYe+6BK2ZI57Ii8AmM7ugIEcPAGGzp43iBVRQMrCHHFqN2yAa2bOc1Y84V8ProuK3nmYp
enIhkHdkz0CyQIcO1ub7HqzpAW9qvcMDLl+TzcT1WPRRA1bINIBapkM/D0Uz9eEbUL40hZRuiauJ
WyRJpwp/aJwumTTlNwJCFB/JMDYhS5Y2X8MFDSFEq7rMB3ZDZmPxQwtEcSC5ed3ec/Hu4q4GB1+5
5BeT6Q6KpEe2ikcBwBwr/MMUpGK25AI90mKpC1+6Zs/o1KSmFAcDeUA9Ao6uh5BHh8Tp+SKZSgI0
uMtfFgJdi+NQWkq2MbDJCak3DLzK70ggh3UgrBWFqxx8TH+prQ9AqmTg08BsgujgcLyQPplfF0eC
d4C7rtoJsNwhV66OuQyuso774y6LoR4A0UMw6cKap2Ko48WO6JTiZHnKJeSnMeXFcZDog9M2X3+7
RIdXGrFs73bi8gLqiBRU0ATpcdxDBr5ptp0w+4Q1DNC+kaGLvkG/skz1NpnlGtLJ/j0NICivuGZl
nQi9n5XG7jIRc3pUPshbMebLR2A2oNJroSLk54OXZ5svTgq5f808CUj2oYSCZEL3z/Fg+FFzHPpc
5rorB7DkYaVWYS4PwNeU6K4RkQ1vbS/SA8TTyyPYBOTZy8U21hR4gCOybm3RT/cuMNllEBXlyaAi
sYWGo/8Orn04iW2LAE9DOGhkCEE9n6bLWPQW4yYUruqiQl6ZgRAo6TaNIy/7CSHdWAtaPrAgok0s
lk9J4ZMArbJURMpX7ClR6ccCoIgwszQOeotDGEBNFJTjftt71AoFBcQ+/TxjdQBtfrPMoMWhJ3dV
LBEbORlImjWhYwuNJuxUYJXFJWqCdrSFgqp1wtgDN7292WMweeFU6DZR+dDO0mw12YKp6dKNnBgL
owMdWdmuSTnUM4vsDyzBst06wdt9BbqQBwrYPA9Eq3qMaTeR7ELDu1GvGQEUE8geVHRU3mRz1MOz
s3TtUpLfssz2J10w/aiEGo5LgsvmVqcHlFSM8Jf167fRyLyZPTRSsGeEt5CEQAJoRXjRl9QcVbCo
tsvtelka7ls5uOygweSAUA7TC92Hax3oPrsgAHieLCIqUE+I/iDslOcmV9bUS5/Hbd65rNkHACLB
htaMGlyGwMq1oALUQNkMqRC5llsRnIBjB6eU5mCNOxC85QTH6uAxaWxBry+hgI5a6Gn7R5SMsGMC
vu9RT1JdDHq3LzN6GptoK8iDhkigxWqG8rfAmZ+9Pauri22uyghIpkiNh0istL/t2H1oFY/3AqRM
FZdsbFO5QFYGr/aFjGnSQMk9X6kzNZ5sJZg/DGZ82tw8kZXwD4QriQZlGe4UI7AUQhvI+8VuPye4
UitggqKKIwy3tZ+iK3y6FHENUXw4C6uPOUjEajPFfgL8A8URLVgjRpPUEKXvVbJLcmHGwKEeCSjA
JU6Fm686AQlNsmRPvWAITAFrDKo+xNjN9q6RdJpaZcPsUrHEHeYhzavCxcMNOBhWZ4uC4nlKB4CA
2Gp1OeCQZIWOlrLxrR/DvaJkR69lfFaCIxro4AuC6pxQFtU2ZgusULBGbyotW7VCiTLO2Uexuw+d
r/mbc3CgUZQQ1cLG4VG7CRqLTKOmgSt6MlqRK/R4MwjOO36EdG/61u8BrePUmmMvx6QeFuidZoZy
53Do8kMaTvo4AnC7dthF4sG7qVotNBF6cmULqOfcRlamVZTHEIlBH3LkdAJ2id5ZhKydFx1hkKIo
zt4BAFTkUfEU8zUH7QzSElQrcRzyepQ3QMFk8N0tCz+NS2fvdxDip2mxy+2wA7sKtMluZ4edwSoY
u5uWPrzV44TuMRcHBxEF/jh5IAkb0MC8GjAJNXEcqYPoDTWNtbl92mL2S6ZTLZP0bj7L0tCL7F8z
BNJs9bQH+keSb8t9NNv+kyjTfy/3jLWpAC3mw+6jj3rItwKPu6V7AklFmdSLw742Rq/KaUpdeYCe
OGzRtQIxhztHXe/F2hrL15oOWrdOEXYQQWaqffbkVEZQocsAJd2SIDUrctPbNiEJrFvL4a4g6E9O
xg6QLkEkC8tUUa1hnLSMTEG7wviAGC8fheklQRWRO2gPk97oVlqRjr2ynXQVM0ZDAKC6tCWDZvcd
Ee46BdwpL0UplMKmlgQQaRrbCKKTy1SXy23J8k+ve1+pCeOdQAl6gNsFm1PPihMtPVYeFAbVHJWY
7SacucjD2D75KeoOOZIL35IY6jbQAOY5N4G8XJZpv88CxrOqX/ZlutJsR2zsMtK5FsuyY9sNpOxu
WTEndDFSrS0CRbGqAD2TWw+Rvkz7+wXwO+zZI+RwVMlDh1zN63F1xQt0mf+Hs/PajVvL0vATEWAO
t6xcslWUJTndED7HNnPOfPr56MHMUbGIImSggW5AaK/amzusvdYf3HwTdnlz5n6JQrt2xQ4WCfag
v+I2bRxVMJLnGOjxQ0LffatmdOvt2tdz7CE740CqICCVO3AoaAg2FyNIqVGWumOcFf4xs7pqq0bG
ZOtcnyNd5eXcucnnvtDDD60PKiBKXG0zDm3w6ofNsO8VHaoNSoq2UhTiiynngSN7AuguLfB5ERXN
IWkHYQeMq3hp4wKf9hFoj5WTpKcWGC6v1ayzXwNOzrz8i1CV1Y6MNvkQFHr63OTuF0lAypoOcHHR
4rJ/NvTCO4llyPqgD49UZfib/1O49TsFkVSZDakhuHSwwC2deHAVTpEX1lEoJZMqpdq5Oz/yWgcH
S8EWOiPcKXIdg3LkkZH4XvequJq810tNvFjs5pda1LOd77vJNg07fxuISWtnfdE+oFCT7ge9HT4F
alJ/UiMAXcqoggDvmmpfRu7GDM0TYN7PkasK2yakTOnJHeDIJG0f5Z7XUsUZuBHVtNoD01D3U39x
o1Rid/C1VtqCaPnlRiUoHb0tzlkZSI+ZDBAgBiPb6yJovrFrKSib9QeIVPWPOKVPD1BD+QiMjna2
ARc56gqde7qPzj7kFDAEfr6NRvHgT4K1VgqMbZTHc6fq5q52w+IM+tDbK5qLzcWIrJeltPKGNiFI
5LpMHhTTtfDVxXnbBNr0QcrDaJuHlkUJM+BOL7PqRZXSn2FQmxdRAbTLC42cpYOFEwhKfBq8wPwh
l1JC9cxttnJd1hc9SdUHKbXqs9GIv3Qj41RuSukc9kpvV/AgbGrt8X7U3HbvU33YWCgW21qZDTu9
AReH2L2+E/peOgDdBm0Xm+FvVW7kTad4ADH1KDwHWZPsI1CUiANo5CQdqAvObWEHEjE4BFoFFkCs
yUDRzjqbllmCWdfghsEEs/0oN7fIJAKOsfz4RJ9Se+gnkgCWqPi7B17+rS7CYYe+uguoqk02oxiP
Z0seoh/U/PW9WUr9B1Qifg9hFL+qisBcatHnzkKlOmvcfxsEMZ5LJcydOnZpo/Wy7GSy0drkot6u
RdnmQBY+malLuFTlcgd0M1OwNR+9UxMAspb1Qjg3HvJiNrUT8VG0FBeKERyrGENmX+qkk4vVw86z
BuGi4m0JqUfNHlI3zz62atg9JQE0EHBKz3SQ6CHmYmI9u5YKzEQUXgULKUq2ahbYRWj5jh91oLD8
/mOmWNkmVN3fVho1Dyho9me5LdKTyj21CQDh2r4QYd4uymP6OZXBfGdMjkD4RjROuut1WPGGiV2k
yHmmgWiCpym9jRto+YNSSOKhTUVzU+Rmu098N9oUivYZ+r15BF6X/o5ayGfjAOarVfx4F2no7/ZD
WVyArkBHkq1Rs7NcGj/ptCpOeiOFG9Jd8QCQ6ncZR9axlUEB9x6uCH1QKQ+FPOIaL0gf/LxLNqaX
i06BJA9TiCVPbQnWNlCiH0kSBYeYlxfYlLihogDJCtbIRMMDyUzdudTOFFD716zX8cYbRZ6TfZh8
jQSh/OL2gX6GQgawOBRLe9D76iKQROGj5XpbsygocLWJdMw6d3xsBaO3/UzLPhUBbQyere4D1vXy
Lsl74ajWBug6nDJ8m5Pa34teCTY0jmvApom1SysyTK8pfplAmmCJjjLQ/RxsNSAj2+jReR/zPH8i
Wx5tgcaEXYisKM/SOghovfTRbPr4g5+Uwef7Fb6pDvm2QYaJDkrtuLIY6B0BfZnVKd2yq4Wy1UVH
KOXvMk9vSgwrqiMLIf5U51HPwCOcKNd1yozMJMqrXHNcMblomhnaMFR+3x/GbYXcskRlYoyjDIWr
2/T3NxXyRs3UUBczzWk4HyrZeNbilgpl/N3Akdy+H+u2kkwsRP0IqANVmFeSB8osxZijZ17H/TFK
2vPoNk/QiV+ADv4rDg3FmLW+7Q2igM8EbEGllox2C7CM2RxquWXFKQAQJ20NaVfIrkY5tTxrrn7o
Mh8ODCi4IX3pFWHXpeBW74/4tlcGjRzaOoiJCbSE5O/19IajXIp1UcrOSEXXI3lInbTsbCM/jzkQ
VUBwQp18FV31gKreAVvvjdr/uv8bblYRP0GivWlO/pETM/v6J5RC75bCUKkOsgNbDMTJWFbW6dIo
kaKG4oXOPwiOuZii1noUiN18dPy42cJcpO134KFgC8E5hc4TmY/B8NyJ3zxtV7pHt1ip5982cekY
QGunj4pnqybPN0oLw7iEBDQ6kgY2Xt76U07XP4y8MoFPXMpyS3fUO717XhV6MFzYEv0eeY7dctOO
u0kVeyeWf0pKAF1o5cPNAUXsRpEIk4UcrU3299RheLM3ZQ/opVd0PV8Ok6m6A6m1od/Y1RdhdOC5
f9NCfaf1FHerNd/Rm+bFFHpSKzEn7R4aW9eh0bDNRExne0dprM/tkH6NBv2ZCtn2/XMoT4ooOhIw
NJdmbbNkkPwIzajBaWS53bEhs2McxWsQxelfuTqqGQzrQgUgRSBQWNeDCSx8TNtQGBxTAVFfZw+q
+EuksKuJVIaGT/eHdHviTNGwrp/6qgY+WrNo6HmwVAVtcETr2YzB7evxoSm+5VJHeRqv1oEuSrUX
qxVPj8VB0tMy8I/TbhEqbUfjGwTL4PhNxUXR6i89SLBIpyKhNQdsJVc23cKxMumXoO5NDxm1qtkK
icRC49FmDY5BRTDykw+jUv1NCARzccExYI6Ks7sp5/3Bo1kZnK7Kf4ule8al/XD/a91cf9PHehNi
tgBF2G1ejAqFE9U/pFSyk/TSpzGajPv7cZZmi4QO0UIFcREag9dL0OcgCaESDM6fipSnJnZP1XDl
fp2gIrN1jrvnJBbHmURmMvsk4oDebJEAUC8rWIT2gNTMruhhmKWhVeE0j2UvLKosfrDCRnFist+V
2ZxGcfMDODQmk0aEyucqI4mATAK8FE4N3uOGHtomWg4ysGZFqjZttAbeWQxHFAnBKvTm54DLsKK6
NhE8HCRvdkr2tW8qO6aaXDVf1GzFO3RxbtFnRIUWSbObi9woFd2QgHA7fS9+ljVvD8GvRHvA7EjK
hhA6dQqrM/5XGtc0hBcjW7LK3U1LXJyfJ52q5KUrSeBJwUF1jYGCBlIG6clVPkjtEyzKDQrDu/vL
9SZTA94CsMdguaLjQvI0W64tLp8tIiSOKmfIKgzJo57kqCAU28ysdXsgedklsrwGh14Kq2GNhUcU
EFOW0XVYtaoaZLGt3tEw+YLGgwMnXH2ZR5aErt8hy1c+6sIthw8X29Igv0bJeLZhcFmCj4oqt5Py
ADMtH3kCKov1Wha4sPlVAJSTAiLIBgDd18NihdKcl6veGVVj24/aRYrK0/0PthyCkwWMvE4CND9f
EDI2orLtnSjPmqfBpNSoV733fD/K0vcxeOoYQP41brZZlMRyS00Tst5hxdArO2qQPYr4nDfNptGO
ffvtfriFwxk9x//CTT/nTf4DQasdcIPvHcmn4d//MuUXFHv245oG5jT/82PLQKGAYBaHyTzZacTc
8j0t7R3KIJ80N38ABIx6jfrZqCQbQ3rYc8ZjAiZlc398S6kCUHGw+JzYeKnM13sGPRFMcDg4QQaM
wRWoGkBJ1iqqOj8L6zXjbeIp/6jKymJZWvYIhSsUtXn23aTLgmBpdRVIvaOPrzBNqT/9zoWfK2Ob
9s5sUjVwo4hAsVgQhJsm/c3H08WARhd6lo4nXjQOSLkKUAi/NK4ODRmKGbKm6VERP/ryb6E7AZ+4
H39hQ6C4PZ2XqMAxxunvb8KrXVbGSiDKTpEi3UGB0AvWQOML04gxq8xWYM/xzJsdkkGrUmAPpNGx
Sl41xdBIrwU4BjTxJW3loFp64QCLn/ItGYSj/Ofvb4YzZFU6Spk4OjXNRCn4hr3OKAR7P/us+j/R
VKCaj4o00Bt15W23sOWvAs+wUqEWKV6vNaNTht6zoBs7H5+EzqnlajsGxyZeSfmWtgTxcMUBjIsy
2hyWiIi0QtpSjU4ue//okfhPLuc7Cu2URn1c2sP0gKbDvxhHITJNM/7diwYPDY4CbO4RnLdmYPc2
jYLBl8mhSfDtrNjV5u+/CECKRk2ABwkFgetV6VUBtOGuGZzEEz43PdIuqHJp708DgVP+f5C5JGnd
iqFodQUvAZcAvOM+pRFEBsH62fvUS0XxG6oA0CvMNabN0oaYigwqXq2gcef3XKYPdVT7f5Jpsd3G
pv89lqtHqVyzGl+Jo80+k+n7lTqis+No5GK9XD96NEZszX+nV9n0/sZ/grwL9B76g3/g+m82neWV
yC8hMO3AYrQnXrYWHu6vh4UbjjuH2oxKTjkRa67Xg0CDK6tCnecHF0DaQUxqdOiz504u/2JpT1U+
ikEqKuDzq8ZoBaT7q35EgIX+qlgjzGFqr+8fDY8pQJWTY+9NemDGrht4kic6qIDsoOIfQxdOrCXt
zPD9z6kJrc8Fw2vH4ua+njcQQKSuwoDCaGm2BymWEyQNDHGFBLH0dZgsSRMpnt0Cy/WEJow7aqMz
KKBTvGITG8auyY56vXK8Ly3oP8wSkxTk1iBArlJN9Tu3d2gd2G30I6WRmCbH+19nJch81wByqhQa
kATJvE1efIGqaptrqe5iEK7cqWaFBOQ8Q4ysEQEQ5HR4spebRPhNLLuon++PZOFuN5goan3Tg/qm
OCXzFAspBvaOCRLpXI25fHC9ZuWoXnhcXgWZLTEc01DnxEHPSZDQiYtvKc2NXPnGl7GyvwlFI2Hi
/vCwmicSndom1miALQwhn9myWD78sfXOEPMBDFkCtPqL+cMQgjcP5WCcWa93Tx6XahkVKhUqDZ80
6dTlysppIy2uA7oJkipCruEuvQ6B+0gOfpIhYRdUcRV87HR00uLqCw4O9YPbFOjlUz7iuZ7gudRA
UsEGXrET1OQODVqBmd/CG0/WCIZL2QzkPizaydc4cJXrn9VmsRQJDWWYPCn/SaTgo5Y3/kYw6mBT
g62yrURsD0Wa/PP+CX8bdraWBi/vyDb8wSm1bgMuYbdedVzaE9pUJuaLUmD8k1e9uasMK8BYE6wt
I3M73rG0qtMB7ZC+rfQHcZCqB6ENrEeAbxNyhw5ZnwrJLkyi4lRYRY7OTFZshEYNv90f+tJCgJJE
ERleJ/Sc2YwjftYiZM9CkICHRIiRusJrVnUr623ppIYviq0brG2RNsT1dy1M4F2txdkW99I2HYF6
lKeqBgxprORWa4FmX9Iz07RuQwK5A50/MUORsrj0SQ+7xFK/3J+6pcUKIY3Mg4yfRvcszekCb+Sc
o/yZCsJHuRvQyRYOapA9AUgc7bhDW1MMvt+PudRz4KKc/Jpxi4QfMQsqWkMolwN5QoSMXgZ8t6KV
a/VodEWfjfhByUj92SfhuY3FU17Lf3E0cbLjV84FQiF79iGDqC8CvZFpb5Qy6kOI0ZkDuIj7g1ya
WO5ZgH4KbVXZnJ1/ZhgYGXZZoJpQ5jwogjB+UArP3bhKzVsjioHqql30XCX+Gi1kMTK3I/kEdD9z
XstTYvDizDmvqeo4yVGUFDZG+SVANNvSHclYSWAWNh88IW5hegLqZGlzvS3UmrY87TjRAU63Gcuf
4Otq//P9yZwma/bOp7NI1qdy8qBhP/2GNwdPLbZx5aqt7KhxZGwbvJpclJ6ErnlQeu1YanW0mVQp
AGJHX+9HXtiLsITgbxoWFhM3DTglcqXQ6H3RiXEJI22yzqh1uBvfGl91JXl/pk7dVwH2Rs1kmtLr
YaqdBSuTRrLTVPonuKnPE8LYFpLwMphrLaSFVXIVa/r7mykVKhDvch+RR7ff4/i7VOIAs5WDV1px
CZyr+7N4m+dMLsaTUr9GAfRGHkGS3Tj0y9C4aAHQD+/sWV8DcPmoZW770Lkfa6FRTKGePshEweJ5
P59FKx/0WGpRHwTw5JdwasZL4yG4hSOtdsoR3tTrn9IEJRceJPC1Uv9y/wfcbojr+LOZtWA0AyVE
NUSwXgug3mVwbhJpZUYXg1BXnioJFNHn5cTW6tJijBikFHwqGlCqCTq+T/cH8gc4cL3tpp4baDWa
AoiuzIEF2UhJMeQcvfB+LfZlm6Dj23uK9uw3QfiFWQYFnCWfUq1VXjO0Jy9Vkge+LcSSix5rDi+h
tqqHXjbKxy6kggYuMwy+NEJjHtA/bh7UwPccPKKSE5srOWheGR1yhT6LOFBXAzcv13jdNhWKDOnQ
n3vq+UePxAutrLw7DW0d/2iLwHtKZKVHlNGUvkRjL3zxBk3co8iRO60PY7EpES1z9dhHPW9EpTME
am8kkN+7qJHSA/sN5eRszB9DyBEANlTltQ+t5zqrfwedINuCL8ZgCMegHvdk7P6pHAYPYVxzfCgH
szmhFRtQ0W8L/XdPQ+NXLCOXfP9LLO0fniAm7XlMHW5OoSzjd/ToEF1EsUPE5zgWv/IEN1n37IFq
vB9ryi5uPvqbWLPl2xe1GnslsYYWZUCa2Lq8cjXenqmKDh8ehO5U+Li15jVVIfc9S79IaHk/IdAI
y0UrhJcxVrpHrRXjla61LN8MSYVGPUE3aG7Ra5rdxW7TeO0Ylyk14qJ46vLhJJmgiHdInI4w/UyE
x6T0mynm0a4bo+rRqOEbokLi21iwi4AZUdCuzMp6zli65s7U42I/lPgB0IgzNgrCEz802hlPEzNg
k6HQ/u4TRdV539AVnBi5+k3jhWtBBZYYXgyx2IyU8CtUYeHhv/fDT1HIy7h+Fg7ptPQzOcSR4CK0
D5LlIw68toxvDy0iWAYGRtS5brFZvucNPR7T0UVB600zwKyDP+363+8fx9TJB0FJenczW7xvEarp
x+Qip/FHA1gvEIX7EW7vThi9FncMhX8MyOfrKcALILAUhIUkuQo/tqLpv4hC658jTS8/qG7bnRRB
NOze79bQbbebc4oMWEHXcZ3BEuX61kY+HjpDWFYXxEg2en1qLe/d259HpEhVnIcOHPP5xaJ4kopX
YFZdhvJRQPZWWR3ClBBeHzCarJMYi3ip4/A6T+YkdGkiz/SQviPWzks7beOWsMw2YpwY1tEbm+Cl
M2iS6laqbnIBovLGqttCBrY/BKjI9ZrwI3OtclOLbrnJBu2VKZfQikfLBQCC3uwFSjdPUSubW4RO
zX1hxQI49wGZuBiaWK/Iz15Xa4+mqwnHEBlcz4bzPr72qGRhyJLJ3rECZZBvmw5xGREHg4dOLrrX
BPlTu9NRfbXTSkB0vCrFYZuWubHWoVhYYXSWoPlzUlJCmKOywqSGo5yW0qUUo+Qshio4vqZtn+C7
SbtWj5XBbqoEyz6tz8QjGE79HKLYua8yTyaxGTS0qq16X4aSwnN8KHcQCr0XTzeCPTqGEN3ub4jb
E508AVA7jw0Ry6H50zgNh8JrEfi8aEo7bGulUB5lNRgO7Iz0AzYohbIScGEf0NMEF0RSogJ2mT0I
IjIBzxtpROW+8iQN9adRSFduqYV2GG+a6QEn8UxcYPCPeu0W6D9f/Bx2aiyq/b8orGqHLsTVckow
HzQU1I4AXmDYqthuaNjSbClMFmu/5Pb+orChwg5iIUC4np83RdwNZS4Z7cVHln9fKm7xqsQ14sdW
lkeflMiXX8Zc/3cY3GzfJgD7/RxzVBghiWBnlrtmw7o0M9yklMYNKkF8hNnsi7Uh0EQWukuoRs0W
+lq8S82Wugv6gybpEZtCqqm+Yc2XOGB46DnXFe4DLhfr+xcCvRMEvRRuRk772dUeYso4wEPqL0P6
OAGChPaf+0v79s6aAK3/H8CYvs2bd5I+8NPlKO0vpvg9CRzdP6TZp/shbl+3E/R68qC2pi88P3J9
FxlbCT7FpUTuX4XHmCB9kDRi+rPQLe9fvUK5tcytcdMjBj6iDDW8/zUx6UewewFVTajC2SwqGCj5
Qa0gydKBt7GgzUmT4N5Ia+X+UBeWDhherE6m3G8qpM0uMJr1dTYqQX2x5M/SuNP8h6p/lbG/8g9m
VG0L/RDUZ/wwVuLenhfXYWcDFAa9SSqNsKGijafE17XzkKD2dn90t8egLiEoR0YMXhHlw+nvb9ZK
4pX9WMKNvgyRUGyiXGg3QZsmr0ISdfvIheB5P97CqEjY+GrgzlG3+ZP3vokXlHlXVfp0kw7PifpF
1X7c//dvnx1TQvjfv69cj6dupTBNVEG6dHEgOl1ZVx8lmmEIg4itAp3ClwNkAMViJb263XJTRRJA
vUmzgmNvFtaMUyFTinS8RCIiEWkcnVIZlXGcFV7vj28xEGKDlAtU8KVzwGQkx4IVRsN4McscKpL8
0HoQf8Nh1Rt7YSJ5RvByAzxF7ju/HxuNdMItK0YU9DtzfK0oIclB+lGFFoWK1v1R3eYOtHsRCaDV
y4uBdPH6q/muX3UT18jRAcl7ym/Nferrr3pzCmCKoXv77q11FU6Tr8P1KP0C+nQzR9BOnTnAQPvn
/nhuV/l1gNlyCHWpqGWJ1/zQhoeq3sOBf/e+JWchewG7TSfpZh1AQoPglWQBMONORIXDh9qvdLaX
G3tXxS/k3eO5ijY7AlVcayrkKgIn0LudYYaPvraaxd+ubJBX0+NHwaEWUcVpQb45GZoUlGOBjKAj
GiIg2XOZY423pom2GGR6A3HogXCeSxyJiNXhvtsGDq9W4IDDo5QJj1RHi5UJW1jQE3JhwmfjjnxT
YU6DoQIUKwVA9A59+ODFJ3wBsKGi/LIt18rZa8FmaAm/aJXGqERuevUbNTwR7XsZgH3kiSj0/HLx
ibq/GpYn8b/BzbZPDnsYTzYGFyG24CImR0dyE6y5iy/sIaaQe1fh9uVRN1sPCTIqHmd94MR6Gb3i
TVOeDdyCXu+PZSkKanUWTXkRM+E5ln5U3MkQLAidRBaf5ORbHcuf70e4PUgBbYH8mdTPkDKcXw1G
GxR90jJbZf1Spw8ohcJDlm0dxyqAvX+x7t4Gmz7dm02EBpvRoc8aOK7wjJOaF/bYPOKalodbjCEh
6K7UqZaWAgk1eAMaRre3hJGlGiI1se+MaAIo9IXwnLBHZQ0PtDSH5CnkXzoABxpF18PqBo/Xd+v7
TmgeLOssiZ8UqTsIMioW4c/7n2thM/F4hZRGsW9B+DIL+853lcFzUrx4fLfbozB0FvvqVcrTIwKI
pyQq10SKb2dxQllPdvYTdEOaX+pyH5iCrgqNk0s6Ppe435pm++LJycrXuk32iEM/A4iIJMo3RAg1
oRpOZbt1sshUHunOtlueTLhQ9plxKOW2W4m3gFqcAvIQpK0I8m0uCamNYiuWPUT8gKKWC8vIB/RU
/xvgEpRfSq/fCfW4QRnj/ie83dOkEEDl0QYDhXrTA4gbmK4qPm5OaozHMksvGDXs7odYeBRMMSBP
cQXDnZojFk15MIIh6JEYSFvbg/qO4pGUHzOkE2KcsRoUHQI8c3p8KNVEWDmA/1RPr+tRk7I8/+GR
TYdqzkOwTLUucHSvHVgHH/vA30aluZX0dI8v61lHmdC2IAsXirIbUnRbvLKpbT0RMDcFWZnnv/IA
Gy9d3BZFu7J9lpYymqO8Dqdi0A1zTcBVMhu1ogberAibRAu1B983aX+45TvN3ymOMwmcBnA4yRxv
yn6hqcQV/bTKCZVt5kd2g9eWtG3XtDKXVhNVFUBbU1VFmXeUfLOJEUOSKyfR+xNAmU+SEK/0o6f0
dv45KUNxQYgc0Demx4JYS5TO5MZxNTTR/V997CPQ+iNTjUMhPkmxg7DSykWxNKq3IWcZHZLKFt4y
UuMouQReQnpJlOYvtuGbEPqsy567jerqIaPy0l+J8m8u/82/D2STlQZei1Th+lKoWYCVKkat0yLe
F8bRNl0Tg729C0CCTU0Y8EMIT8+vHakqDdUvlIZnSXBMVNGuy4aMrv2QxO6rr4Q/IknZrhwst6Vm
YgJ71eELI2Q6r6wEnqr7+KoRMzpY/dfYfwTvhw2PCjzJ2wX1t6goj2p5uB92advCLFKBwvLe43qY
zeWkm6aMLAe5/IxbC642vZ0PK3DOxevgbZRZ4miaSiMNksg6N4f4Ryyo6ilxPe2lKErhMRslUNjI
NtrB6H8LrMq/yNgIrvyGpStwOpZg8dIghulxPVBDiwJJsIbGQQASnb1dYkYHXT4p5QpgaGnpmIou
ogo9acPOQUoKUhP/u3REMzk3XXyoZOuiR/SJ8+HR0+SL36ydh7dJ0tSboD8JTAnyzE2Jc8zcMkaM
xYkMcdO1T2F5avD5FRsXadS18vnCgpkE2alCkEhwys7mscpRZMRWtHCsTN11eXsQ5f5DmqvvP6ao
1QKdpzxAcWWeQBRm2bh5MxROi9IDVpVhf7y/8JfWJIkCugvWJERwg/OofG9yN8oLRwo/xeCZ6U7g
yPmIGTm2tB8LP8Z94Bu2riv7XJ5KALMzn8cuhRxuMHHKIq4XohuZgxJbZeUELRVvObV1wHKFG+78
/kvpPozeQXK/tvp3FzdMEVtjNIGk8NlsX0cMEiUeXPEkK6b+7uMe79LSzouParuCS1n6yG9+41wk
wo+VJNdBSjpN/IVSg1KEdiW+3v8AazFmZ4JBU9ovlbqCrPokZ98TpcatcOWmWNiMzDWcfTJfFYLJ
9Pc3ryIBImrbFGHlIPvWPWISKVxw21NsLNgzu/UC2Iet8DqgnPc3q+tt5NlXlrHj0vQ6qBwjQZxG
Par5I9JGOz+W7cnkvd5HuTP6X+9P6cIZN4l60GAAM69RV7sebtdqEteunDuIXm6C4nul6HYv7Nvg
5/04S9PKc0IyJpQUBIrZpxNA+ZSVy4GDmL6tSZ9M7LRR6Ck/+9kpWPuGS6fb22CzQalDgM9dQzAp
f7KSb0Nx9KqfFcIBqraSjU3/0mxncnjy/ONAAHQ4B2OhayUaCF7B0Au+FGijYwF5f96khXxPQSOH
ZA9wgUmGcf2BTAl14qTSeYdha7AP1PK5cKsvil889q2xMYLWrprygzsIKOcFD9hW/Rx4P+GJZNPy
PYaRtcG/4Bwk5c9c1R0gQCsoqqUZQLl7ukV4lPJyu/59KA/hFo0FrWMgNziBk+toZQoWviYSHnA6
AAdBLp0n1RgN47dcCi1US4TyBq14NpvkWGCeZCDGtR2qfnt/zhf2xKQZQoURQN9kVHA9pEoGWWG1
Qee4JVSiqhn/6czC2ARldOqr7vf7g0GWA3GNptqEGboOpih5bSZS3DroyF4MP3lqQlBoY/ypz9Ye
okvjIlc0kDWACMBaug4VVoJZ6WPSOqEafsUGfVuH8YvZm0jaKn9xmGGNQFcXsj854tzgwoI8ijJR
18HKQgFPbLqPvVh8lBTvWABNOnFz7lspetRC/CDjZGVNLtwTkOcmZXqyDbgZ04p6c4YDghDLpBs6
p0L6N/N/iOrFDVcwDEuTyf0A2gcBOF6XswMtH2GhWMBiyILDE0JpqFJEP7qofbGoo91fIksFBA5o
VsmkknUr0oAmrQjAqxCd0SiSr52VuNtYNbyDh7afjZF4uuNVNpzrMdK3HbSRbZKWxVPZW9LKzljY
7JNBFi16ADR0AWcTmyIkAgIWaLk0kH9btZ2Uu5WxLlwUVyFm552PbpoB+nl0Wq/a1MMXMVH2BliW
yWTU38NgBRHzCTn4/aSBVyi7wK82uFvbonbw2v6Qxk4m6is/auFbA6bnhMdNwQQpOhu2YaaZit8a
G0fOPiRGdqz1rwXS3lUff74//IXR06oGl4H8ALgPY/oAb1YuAAA97GOBo8dDI7eGLVVulOCjmT1g
SrON+pVW5MLlQuMY+hJigZZGafs6XI2kHhwF1AG0YowP1hgIh8jHUlge0XUGmCKAdh0S78Eb0Tkd
o8Jf2US3GxW4IpcHJAJAU2A/ruMLqlZ3SZu1DhrXH/oWegsrHS8Ec1XD7HblAj5AZ4qmPMAsad4h
aBG6LBtLqZ0QxbJBe8q1l7j6rXVfk+Eooirs1QXKx9EmRzKzGcrt4Ja7+P1VCHqk1AZoU7B9bmqq
pPepMOlKXISis02z2OjaCtV8YUJhfUNU0P980vm7Di2Xqm+a2rjIOfKrTblLM/mTFqfvPgd4pnIT
Q1DmYXzT8BW7xlLzuDAuiaZtpARWZ1+vHHq3OwFFJHC6vBwhekDGvl4aaOTjl+P61gVg/cdBFSK7
CKzW1gX938BsjqUlnIDyrQRdWCVXQWfbj1KwmFVlZF36Aki0IGKyfbi/wW+PEtiCFGLlqcsD5Gl2
3ZuBILopiosXP01LO/W0bZKlTlUrk+7vSnK6GAt5xT++TtOhfT2Fkh7gTl91wkWz/qmab5ry3Mrf
hGClcL8wZ5Nc0v9FmRP+ZXgxXZUQZcSJRUcbW8xP9+dsKQKEEVo5FLvIgqdF/+ZQrOI6r5Q2dy+x
n+FBLn70MunlfojpBL/O44EhAvcygdfT2tNnHx615kJOfcu6FBH9Bvw0N4ku7TQsVAzZQxu5SlbK
8kvfxgBLY7GkcFean7zIQaBQKjEmSVA3VYfXOdKhSuoU/srnWRzZf4H+1DTeTN6Y9HHT9gQSgk9y
9+Rn1RaKFkLH1kVw10CFC8HoXwMN4lygQTW/KBsXJVMBTeyLYr6GxbEAoOf7X0O8P7Ts/RtpAtlz
DGFKCqhrvigKU/DCP5wbBUOP5N8kzc6ILVmo3t5fGgtVnwkLTUvK+iPlN09lZaNWYjPv9EuPzBEq
vOFD5KfnRte3ftT/03edeGLgrzKWN52e7v4i+lR85JE+iSzNxUW1DvEx04VbVMrpLuoPGmZ+oiMO
56zI8dXO7bY5umuIkYXvCH3wv6DT4fxm0fDk7QV0dI1L3wwbMWo2Nbeyn2N2Lan875XNt7C/AZrz
ukW1CvGlmweeXrq+hNoeS/SiC9+LYA1hsTQcwAETzwfxTroz18NJ097M6K4JoPJ0O3dfNa+zNa3f
S3G6j6Jif/+TTf/a7CxhQf4Xbdr6byYvCl0TUWVTuHiyBDvbaze6Fz2U1vtpE1RSZORzaHXLyKHM
rpIkRZskBuJ9ycvx1OTVh4CeehSvZeQLXwcQzNTfpj97i60QxwIXpMw0LyAbT2WW75LEX8labtNQ
BChABcBpmNoZ8x02SogOt37tXixV2Fjqa64/ZfpesRw3/u5Wj9W41tFaWBB4VXLW4xpN73f+Euba
xaW5ljynL7F6aGo87/3+iLWioORTQ2NcWeELS2JCp0ycjem/5yjbKhhyc8BEwAGzPGz0Id8Gbrsb
pLZauVYWuMdU2FkWKJ6CH7nJ6OURGwejAv2Q9d6+MvIPsNOPDR4kiSl/iFMDk5ZE21Ktxx+AbNiX
cHYBQL8KhJ3Ss9kmePs75tcO1hSNMrau5yCjX12Q5dcwAlHkJ8tC5z3HzmBHFps/qD2XhVlrX2NP
rx9GwMh2Xg7yTxH/+vu7cmmNvZmYP2/sN7uymMhxBi7rDpCYvYiqbR2/APH2PLwJwD5ht9SNK1fv
Qu1uanfwaEM8GeTdvPGRFSr+nXriO5ZZCyAnvtNjsg2peO5pFNtq3lYHo8vyjWQW3r6JrNyWswCW
cdO0dlEm/Vas8mIbeE2wJWVRt2EYxA+8VMq9pb6/EDz9Vlgx+JGi0TjPt2v8z4YcnLSTmd2TFnef
YARePC3aWla+kpcu7oY3oaYT582nkFpPj4Q69J3CUDgbf/i88BF0v/+9FxIs+Dcw/yeBm0mD8TqI
jhWQmJiSe+n0hyoeYGS6myh8itW1hvzSWUL/FbgURRE0MWajSV08jGTTdS+a+1GwTp0UbjFZhqt9
cdU1ccfFWAyIYiiPCPDD14MKlF5M/4e089qNW2m69hURYA6n5CTFGclRPiEcJOacefXfQx+8e8Th
P4T8Axs+8YZrulldXV21aq22VAUW5T9YPrXf/CmvBwYlEBBem9JZ3MEJkTiVPcB8z3YwL2LR4qQK
R3BO2zxMtrnqfvMz4U/nFft/+Fhc/SbIaHBb8ww/aAskEFXRPSYw3CnevVwNW9m7j+m7XDe05HoT
HzwAKgrWF6lGrtadarWdexwF/yZPwgeGaQ/V4K3UNRYqdnARntmZfaiuoTbpWo17NHrrsx8FP7uA
0ngjW1slGR+EQHYyRq+yStnVorivleT79XUuOQr7OfHrs6sXtPeeJsQpAwrcqBEkJnlnCznEp8KX
GOHK9NN1W+YlDIHFnhmbLTbT+xq1P909einDaTFqkUR44w8Kjc2t4rbBvshr3VGKQHQERUJxB0lH
5NfKJEQLshpsua0RYqFAtDUGOfsT+MY3AUkQ09UJ1GN17+oowVtDLN9rUh1vSl4ZuzoWEEcX6W1m
1LsdgevD1sba2iRcK8yYpN6zHkXuTV6V1l2CXJRjobJi0/WznDSq3EMpug13oeo++lD7Ou4gWXeW
l/xEha68G5u63oz1GO67HpE4hOm6myJVs0fkXaqtmyIkaCa6+1BG8VvfBLsmaBrE6rukdMRQbx+F
usqdMhoMm1a+Czl+Vd/IDU9jSpjqgDhWfBeOVgvPwqA4mQtVsqeHHiqaXnKI2uD7INT+hlFWfrA+
/uIGLe0kQK3DhdxqN46qZbdV5+/VMcklR+m7N0Rfus31z3pxVGg6UZkDY0j4vCzAKC6b1tQYNYVT
1/4ACZY0K54zhcZ3ScJkgumzqVMwXWCzCFOHjPIpliscxcBv7BF5ScEsV2xIF2Hsr5Fp9gdyUkLZ
dFTObpvRrWQKCCGZSM/cEQPu6Y7nsntrQtSzG73O/8nexbZZ17mTJeGwS0W53DOGGjqalAe/xbyW
NkqAjIY2RtFgC4W1RuF+cVpnP3H+3GpTOS2r2Du1VvGb3nO9LZrhyRCkh7EoHeS+Vy7g5X3/b0tm
+66LvTtKUeCdjMDfqqbvBN3v686zuCKNpzmvZu2Sg0bO0ffKfUE46vq3wRKdOrnTJG8z5s/glK6b
WlwMhCJTw34aTJotxuvUIBnNzju54fAlTtRPTO7trptYPAr/mZiXqaGCVLRG57mg+fdW+lXQnTj4
lw07MzF7zEHRW4ZdJuICJpjv6k+DorcBYjT4HqjGRy/Byd1IH6C1IW+5eG4ZtQ7JS115qBoBFElv
5eGtdt+ub9miA5zZmL7a2anLaY9oStbAf9ELm2Roban7lZW5XbV3iAP/y4KmLiMPHgLJ/CUsG3Fg
GowAnJgM3njyjy6Rd4Xo/oMViYcVL0eQOLKpvF/SCPutOoWsY5mgdyWqv6qg/yn2/s31nVtyNryY
iZNpLoiE6L2ZluxYznuKFW3eIm4nNAepR74n19Z2bSkwQhALeRMhGGDkLDCipwrapOGMtoP1iCzI
AQX5W8hbN2KnOv+wJsZ0uFAmhqP5A58oATTI1Qn00ovu/3GNA4JR/2CC2vrUH5VVhnbeb1tRSGoP
OEg4Vnno3wzMKu51dAD3aVWsPS2mcDy7tmSgpNwS3I482WaOEJuMkdYZ7XqpGT5FVqLZTeZ9H9Pg
E3HitRzJy3sT9ejrC1y0CjqeDhIokIuXPTp24qhFtXSEbm/rifsw7W2t+Bq622K8G8E0Xze3cIAZ
joR6mpI4TfT521UzXU9oM0s8utmblxp2Gbh2B6ugYtwV4C6vG5t8+mJHAXdM/SQGwOc+74oDE6xh
Kh2jtHPvDIVXwBC08a6UgJGpyMsOqTHJN+qBrYYofV+3vnDiKK5O7yn29bKUDIK67CIvlI6tVCNP
9r0sn11fWFniZRmZ9wDZOLcuL2yqXDMH9cLct4JKko6m/OSPst10t3Im2l67C42N56Kge7CiX9dX
9tfrZxsLypOOMpkP8zDKtPSzMFy75P5xXGhHNYuKLQPWzIwogr8Nilo8JGKlbOBu+hKNSdnaRjlW
+7auU2cc6+rVLM1+oweZ9GjlfmlbudHYkajXe7n0y5dWqepPKQLotlIM0UNX1B7qwoL8LBeoIEoe
+Zw4JDhq0QdP5aC/9EORHHqjlx1RbNodWXviGOCG4k0WB9lWL0V/J4xRv62KQQmQz4IqvufVcXRH
ASn0EmKLQsrX+j4LjkfvhQc1IC4A1HP4W134I+P9rXmMtWTD60FSXlGm7otjnkN5XrwAU7v+RS4L
dFALnFucfZFYFoSsytBDdGMLJSLTMUIaTW6wra3MdpM7edgpvNlk6VefbBv945cL8I1pOopc+JJb
ti8ML5eF2DwWk2xhod+5QfW5M4OVE7Xk7CrkXUDTATUDxZk5u18O6NAJdLqjInOsfusWFURTBCwh
s3X/pxzdpqpmA2m4vrsLJ/md2VlkDgAwBM1YmMfEy34rQ/Sr7YNtn/xDAsWbiIDLAmFJnocrI6A5
nQ+ycQSzY+fycxt8js01OPPC9Uy3E7gJuLcFGkeRU2b4PT0YtVW26YAa5Sg7efKzCrbXN01dtMR0
EOBTLuILRjktU5o0FD3jSB+33vUhpE/5OLZflMQCK6EH5XdDDYSdK0HGVaO5uxOj1L8tI624GSB4
9GwWADRHEJTbLkiLG2h+c6dRUFLNNT+6RRoxvdUDSq6doMrOCFL/RdOz3tGLHI3EmgPX9JW+CwtT
C3nTd6kH2jYsn+t21F9DRGjvei020ZXVol2FePCJXE8Dl+ea95Gvtw4i2NY+zIz+URrD4GawEJzs
qyZ4rFE65jknZXZe6cJDWDbmisMtXMoE1f+2bvr7s/iqjqUwCgIfqei+MGihVvelrthNdZuPT12y
u/6hFr8TPGk4HZBTyjfvjWVR3+mEXf3YhkyMJYck+8kC7U56vm5HvbyNASdQ8eMupkY2T6fpYJRh
WKn6cUQk2pd+WB/nqyAITkJ3VE3574LwrZMDjhbS0MeCOT89evSENZq3hfSFQUJGdWGeR8prnty2
JUrnVGvdI9ORTt62fwiGN1ll2orP7VLm9cq3WbM3c4S6TcSmQkv4KMTNo1Kq+9RrDp5MAQl67ayu
11oLUySbXezv1jd7JZSu5SlCObhHt85LZ+Rt/OT6xiuq2MjDDqW1C8oYomDJyzaiUb61QvrCBIZ3
GI0B5kiYKb9c95mlyGsQ7YkeBEXc5r1vhmJYaX1PC0+zjp3w2jbAuT6e4YPB+8/E5LZnZ81HgM5I
REzU1oMiPcf1c2auTPwsef5UMZ1qCfRs5l6jhoGpW0XgHoO++BEKEEyYRnC4vlNLBSl4lwBJMPHP
Xs0HMhn8rsZUt9xjCzUgE58Muh4cxuN9OPlCZKmz2yrGV4Nw70LlmA/WjS7U28Zwv8Wxur/+YxYX
TJ3m75sWxOzMjbpUEVsli6ks+hKsX2H8rUKQ97qNJdeYkM2MwNIFu6BxEeqy8NRU5mhoExwXzc6i
UXt7RILrHwwBFOKRTsWb59nMQeo+NxEaxkGM5KGRlJ0UxY/66K8cdZi3Fw4fs5f/MzTLbgxVlLyu
Gqmut0pwV8Awv5PNIN7HnfuNt/u4EynLhkKpPKCJWuzGQXFv6qbNt6Or6bvUr8otNFqov0htYTd5
JNnMIP9WqDzvY6jGbtPRaDa1S9VbkN1kCw5G3fpBIoFKtFpem6WArVy3XrQuM5gqtpKNX2WUrckn
9rEhBtt8QBmvrONyU8hB5cSFxGB/TCk8tdr2Lg764MaqrT6zS1MtbMPN9I0xjKXTBoO2S/Msva09
xdqpwYiee9HHYAm11Bb6GA42sIf7KCNie2HVHUQ/NGyacOMXczC4uNHb3fdloB1CCZpUVMkNu6tq
8Vk1qGaMlFf1KmKuWBweRddjmE4bvyT8X49Va6Xb0RjHfZWoL4Ye/6oilX+lSKuDF4f3qpggVO8b
+6YfRQQLChQ+uj52lKJL7T5XGLgcvfY+GEIBuGo8OLHJHKTZeMOzWJB75LB+OmUeuhvdGPkLKiJb
iF2aDXx92Rct9ctNgzrQptGzeF82merA0tM7QErqRyFQ9D0z9/q2MZmvArzeb4JSs5CIzD9bkQk7
34jjb7O+TNAZrxv0mdyCNkSVU73xAu/BiPJgUwT9aPcAR+xYGV+LwRidspHEbZfJBdCUsrbTiPSJ
RmPz2KaZuFV7OP2GSc9aTtT2ruoCCVxa0/Ij3R8oK8hf3LCVbq3S6CwgmNL4tQBZHG1TtNU3GnOn
Vh3B4kmCuWNK9C1p294GrZ+8eY3wU+7K9GGMSd9qKw2em0FgYqvpOodepuFkai064JOj74hb+9Jt
537qU9OCr92y9qksMScYjxnN6FrZeCi8OJ5F02STNaN2H6VB8pD44ui0TW6hrJrXGzlN8i++bBSn
0USGfHKl9Kbn1Nhi14s8fAKSNCnMbQMtaLoeKA3vxEAEqlBGL2pcvxllmTyaTaM41LPkN7XwzJ2a
eN4e6azuPlGhUhIUOdr1apZv4hrFKiDy1TEu6pBT5OW7tKja2wC6JYbdxyrd6gjlbQxSg7tKg1+Q
IiIL7ZNgE4vxa1e6zb7t/OBJCBEvg2/G+1LlolzZyiCksuPBxXhjZNGwT/KysKGV9G+lULAOslhr
jjH6PtOqkrnPKqnfZFLXbou8VGlAox08pp1/EyhVvm/HtxZheh+/rSg7bhRAtStlh6W8hCoiVHZk
Owx/zAK82LVGp2eZe8z0bOL2aAq7Sn2Y0sW3zK3v9XJtqH8pNk5tcADlzGBcTET14D5Kj1GvY9Fb
B6UAcJL11SErXaKCvAYzWbq+0LkCVgOcGhm22eqaMpTTMKDJn6jNVi6lp4rpy5UdXLDxl2YKxDad
RJQB398qgiiNeWKO4SlIKrszqIQMn6/fWwvfCH48DQgUzB5092e5U+6VCF8HDE3mmnUbWF9BFYZj
79QGNZn69z/Y4lEJZcnEeDHvtPemYJr6kIWnNjag29zxJ3IIO/LwTZqvXJSL6zqzNbnKWcIWpIqe
d8TukwJkDGbt8PvYinQ3aj124BzU7DxUv11f3kKuMTHZU3KYEo2LQrMgDp5SD2F48tNgL7r3Q5Dd
Bu7LdSMLLs68D5gPjtVEWTK7/mUrUEISyJD5MFhwCf61+Ftyu61rrQyGrxmauZ7ZBqYZ57ieIv0x
ze+poNpu+VnLVtqBC9/p3Xpm/sewkJQGqYiHjz8yWtg5vDwJsxia91TJP/9h7yibA6mlBXUBwNCG
RE99RiZPaEQMgN6T0P8MO4L/XFQBHCNKvqaxvOARCBjqJNp/KUaU2ccSG5iL4dENT53sApsKH0NT
vEF6a+XlsGZmiiJnvi6pLAo2ePaQQaW8oKWq3lfWyoFaKh6yGOI5AL+Jl2yW4WYQY9cwl4anIZdi
7jWmPeWAYlqsjcNDkymto5ibCMB6oiZO2CTiRu2tcJN4UbaSay/6DKJuRBLqmeZcPazrIkEOO9bb
V09J9CA3z250UoIbSI9XLC3EX4Ch/1maRZEyEfTRK+sQiUgmJlxVjZxIXQtV00Uxe05jhB7AxKhk
Udh7//mGVmjcCj7IUxKTdfWOL/waG3c7Abkqr7Wb5E+1pr+24DFTR4Dtm74nnZb3JuHaraUuFsCE
uuotTMuf+o73plaufalFO3DrM7o2sbAas/2TlZhJGhVuV7EqN5X5WpMkr01orNmYvOXM+5OwNdIx
5gar+9JWWwgKgpwn7UrRYyEcUqqfAodGtQa1kvdWPMNXvdhVgpOmjXRM3qK62KFyUYK1+XCQouQK
Phg2Oaj858NioVYXWSNpARKTR195E5q3ujccdVgrUi0t6NzOrGgklwaVV+hiie+/0vg2C36X7cao
10DBCyfob2eNG5Er8SK/EJvSS9QRVrlOHjau5dtZspaILa4Edt9pVsukcjK7qUYpLkU9GvxTAPLK
1sX8YIbpF8UQDkL+YToRho1QJf+frdl1JQ9FEJXcT6e4Rd/ImlSH8kFwN7LmjtvrjrAUcBnTm3S0
yWdh8Joc/8yxhTj0as1vfeQLzY1F4hxk46tZCbdymm0033+TK3HbU0O1XcPatq74Gqnux+te737D
7ACnNSVm6Cf9Uyu1ulOm5rYK0icrXKeuZzGzIPjO0OwUj9UYmm4mEpFM/Z7bTHQQsBBWtnTRGamY
U5wlDUCJ4f2OmpEauJVXshrB6gDEBfdSDzLo+ndbdMczI9OPOPtsDePPUtc1/kksTory09eVvSwn
jiR/um5nKe7RAZooJxlduahjh4z45d4AI2Suh3aiSYyQbpPs+3UjC3cTaj//GZlFiUyMoQSA7Ha6
arXqJAa3gnAv5Ico/tkUv+p2pUO5tqbZm6qOisoLPcxl4mcXHkhD2mvKSra0sqR5JE+EMTVR5mZJ
GkUtoT9Aj3coxGZrxs1DpSbPZafuKN2sxPVpp+YOfraTc0LpvAAVUvURZoUfntLYoXuy5FOYdvu+
KmywDtc/3MpO/qX1OfNCqxsaXUQ77OQNwj4TRh/Iv+xC5tKsXIxrhmbu3jVuT2zCkJ79cf0n3XTt
dI38aNHGNGrH8DL377xTXhqpV4e6wCWiqnbQPxXDt9T9+ENkEkH7n43pN5xtmAcxet2bLky4Vuak
7euofa6anTjexd7b9U+zkL6+szSLqYpReZ2WeaTr3bYeYUQCTSxLrRNSqqr8cXfd2lI4Ol/X7ASD
n9BiSTCDUy/dh+4vM/wKqSZqa7+vm/nbZLnwb67gSTN+evzObuHADIdhnPygR4nGrts2eygVqstl
b+SODOB5CxJaBYNHbbHLrdppISX7ITfMv9dC9l0WO3iOWpp+chFqT0matDeDqL/2HqlQkDEpZFi1
sadnYGylVssdUwiHabskO4yKzrPNAGrJEQpeO4c0dFtZANBNQDV2q1bjTk9c7ZAxJrlCYrC4u4y8
k7ejkiDqsxulaBrYWUaE1uTEOnV+dpeholIIoxNG6s/rO7xoCgoBGr6TcMa8FuQVXqEZrRWcxoS+
MxCA+j7Qx2avNml3MhmCXglYS5clRTtDVuhpXNa3oqxWQ5Gmxsn0R8g2BqGz1dRYiR6LRphEJ6lm
DA/d+PenDlKwtBwiPrFa/AphtUjbX9d3bTF0nBmYuT8Y80wPS4iGA884TJOEkaV/QrBle93M4seZ
FLcYxAHeMs/aR601MsZIeCiOf2RtcHpUrkr9WzqKK4YW1wOdBAgaSBDxuPcbZlWKl5MNhCcQFcjt
UriOJEfrus3H10NnB4QhnV5gJrOLOG/6zo2SLjhVEDpRYkoYkBi1TVPJ9nVD0tKCFIaKRFTAAULN
VUaUMM9lr8etS7/d+276WahA4LVCmNBBpmeRwYYQoSac+vsuHhGoHOwiMR4it98z47Y31mbRltID
anjgHOEMRDp8+r1n94Dl63oUuKZ3GkXlqDTdsPFdHl+V0t3mtbqxmvzkuc1L03aH6zuxdC38VTLg
zSdDOTUz3Aki0koSk2kclV3S9Rslk3e9bBxkuf5UdmtSBmvmZo40yklv5inmfGAcedfvIl3Y6Irs
aMlwpJX5Dw4F+wiESBNbFxOi77c1anOmTsfA5x0YvhRKRIs+ovIr2FrzYYIQNghibB6DgL94s898
t460BNZ/CgJDcRdV333r6/UPteSxFPxJuqfJFJ7p75cCjXHimVoQndKCi1vt71TpOTfXOtdLkXFi
e4cYD7gK1YD3Vvg+5PVmFJ0091fqfe+H/fVVLOWj5//+7Pt7TRQm1MYj+D/uO0gSivA1hmLAa+54
POfC2tTz9M/N04Nzc7M4DNHKILn1tBy1ssPqxUdqcsz2RrTycda2bfbxdaPxy6BiWWb+Vo4psOGX
6/smrViYTxen4tRNy+II+lLrULd3kXUnuDeC+yUL/oRi77Tpc13+VqybRtopknDbrn25S/+bSNGn
0RYqRAjnzpaYDSFvcmOMT3n+0g7PpXIrax9+9nPnwy42dYW4aOaA9tALOqsQhPgUxBXpWcrIF4pY
6VqD8NIHURRn2ABpJJDsF09Y3Sv0MdL8mIL8U+Ju6cM+xcFTD0I/qW7V+nT9yy3sG4AsogJsfswe
zD+cYQhjkKthfjKa29K37Kbx7WBYeUYsGgGgD1MYD3Ni3ftjmxlBICD2mJ0MVLgPURC3L2oQNl/U
rrA219dzeaSoDlFchYGZhhADwO9NRRKUNAgm5KfMgwRZvxmGU0YvfY3JZ2FFKikAV5OIqNQF8Szg
aMMoeoTDW4HOekGNXZPKcmONUn1zfUGLljRo5siiJlOzZFoTw0RTwjE7ydS0IuZvYZV0OlC7181M
+/I+FKFrd2ZmOuBnN7xrBJADKJiJ8q9F2dMctGxZO7rinSCcFKF2umHlcXQZMrAI+SiSetNAuDpb
GAQmYpaManoKyj+eMm5q8/X6khZcYVJoM0hXpoL+HJ3JZGhvyHUrHGXrkxoy1ar/qo3CHrvtdTsL
C3lnZ+bdQHmspKmwo+qdncUvRb5i4DIr4XEDCwIxB6JI0un33yb1EKTpkJSmNlLwYUwnR3SxqiSH
mqetlGvF9gWsOPboIUFEN71y5oGuzipVLORJKlliRrkEM5TsJEbn6/xLb3w3Ynjv0s9uvsaquLiP
VKqn80uY/XvHnLngKDeJVVgRE3cRzLfyhBD6+FnigqCrROsRzo95h4cgFIVxwMBYnIgoAVj+DZND
1Y2UDmt8PQunlsMK1p7F0B6cP32QCMx8NQopMHjtS11n20ix7tjxlcC6tGXnZmaeUSedWo8tZgpB
fmkD9dPQrH2VJeeTSR0ZsGNKgsW8d76qUcIsUzQfPY5p8kfelKG1CbPbzA9uJOXT9aO0uG3/GTNm
7VTI3nIrzQzKxGO09T3tG7Prdtuprx83A2USLzj6CIyazE6s3NepmPXU1dX62TLKPSBTBwTeSkhd
2jmm9KBRIsenSTbbuUAM2rbK+DiGDLKoZODWTZ5rsb8JLWHrC+Fa4rC0eZOkCVcFx/cCK6s1Y6w2
coHPmUlo641/kIX8wdTWpu2W4irFg6mzNAXvv0Wv83NKVcsYzB6PKIVN2Ll2oz41nb8BY7Wyg8uW
CHoGMyuXHNWjGiPcayDn43WkkKJlF1T0s6ram/3X6x5xyQ+BK8A8ZJhQGvO8n8fYzM2GGmiadxqI
rSnPa6Xc6Uy/2cEO/slqE1C+yv4hi8AocyvAY3WSvumLnu2klAuMT2ZMSlvWQ4CQbVrc+eYa19aS
W5wbmTl7Kw56GNcYGYvPrYF+sXtjDGvpw6IRFFBQ5ZWIdvNCJ0SecmbBkXBqlODY9MPNVH9roShY
+UzTA2+WpiAXCvkbrGTciHPFS2GQCxN8PXZyoYIjFEH6wt0pQnQatd4ZhumloTpZ20BpzsiL2230
ONxe/xFL5/r8N8yCrq9qgVUqU8OsuwuzF0FNd8aobyAosFEZuW5raV+5CaHLAUR5WQiCjxOBk3BE
0EpKnrpefxCgDKzoyVw3s3SPcOsSE5lEg9hx+hlnjliM3BsSpTrgAkO1i2CQfJNLDfr062YWkkwN
vP7ELKZPL/hpZ8/MQDjQA1TkLilVAm4m7dP8xkIuxwNq78PWp2WfGm1tNmwpiJwbnX0uoZaTWkaj
52ROGO7Up2j2Uviu44v/8rF4gU4LVCb81izgV4mbeplfUc4xswdf4JVoZYETWM3HM2cy2v/ZmRN8
AskYG6WlmQrVwsbrpY2/Rgi1GA4tbYKowDzFx7r4UkLvytXon3pRv8vH/JObmMe0EWyx9U5gLj8z
u0KFVT9FCDILYbFyxJbcnpoxdfapdSLNX/Oi2Q6uGLnTN/MfeW6fIC7bu6ayRiW5aMeA444qKy/g
eTgBzddTOe7gIMsHp+7f+vrVyNdk/RaM4NXMiDHjCS52ngdkodeq6MnSRJPhidKEm7FC/i7qb64f
rgU/x4wOyRwXMzR6s0/mAcVOFJk9C3qDoY4ewJvueMKT1/y5bmhxPaCkAMoAjb8YUWlzvwuyGvzS
RLTutcq+ljRHrvSVlvSiGSB1qDfD+X8xPCL7fVjLA+lTDtWwMdRM/vxu5Q8rUZOgsZT/WZlBmNKu
K7wgCqjpaxVXo2ULOgj/dO0SXnpToSjAhB3D+1Sn5vO3Qgnyvucldwqbb5YQ74rWdWI130CsbrdM
4UjRJ0ku0Np+uv6xFi6rd3anC/Us5HrIfWpa7QPRoqHuZz6TCl/c7CYdGXzw1+L7wjVCMZxcbUJf
XBaZh7YfhaKFeZiKxY84SZ0q6L58fD2MKdLx5k/AMTMvb2pEEHV1FI5S/b2ETlusjoP1i3bJRog/
3MbEwSFj4ZLlJXehklQYZWa2YeGdQo800IQvx92OTXAoxtG5vqgFV5+inG7RBQAYq84WpXoq7/tM
9U/JUG2jUTo01C+tQtteN/OXMnCWPb2zM7sKU71u8sxT/BPwrAdX0Bw4DXe9WO2D4hlM/V6RYkd1
G6el4U515lCZudNna92thSzg3a+YXZN1CBUNYyNcX5Bsq3XmJBE1x/4uGr9ZbgelARDP8fn60qeV
XVm5NntYhpWUjFJI5mHolR00jx6KTH1TPzSlvNey7qTXKy/ZhaNgkAaI4Pq1CSs7W2SXhkWd5qZP
0Fc2UV5tqrUny4qF+ZKQRFJapbbINoIHuoi2Xr9e37NFr6QwzGQk04LU6N6HjryzoNxSYEByh62n
3BnxJ3VVBWDa94vvAr0l4X0SXJnDFFu19FyK0+S3YWuLTWMP4im0noL4PhXb28RoHEbQndBdee4t
RMXp8c8XopRPqWkW9QuhFGCISTCrG94BJtivea9+CVq1truhVm9CwVt7IS2ZJL9WSXwZfr6oPXUI
AeVGT/Zkaan3aA6Wt/E5j9PoX+GE7WjtrC7K3j7+CYmVlihRurmkLiorVa5g1MAoJEl5+YuC3y/X
W4mTS36CxAGcNBOmmT/e+0klwZ7BYJwHnvlXbQnIvH1htGTl6bDk7XwqyO+A2fOanJ0nIwNnkIUp
GaH4Epa3frEG/V1axURBOdE7TEMkMwM1ENwmhcP8WOjgOIecLiwTBPdN567NLy0kaiSc/7M0L3Jl
o6/UXgbJ3tTTH6unNqkdePfsWFvp7SztGdgY1FXBxwB3mi9pEF29HTjAppdF6NwO5h3QoHQlw1gK
rWdW5nEo0WKrSaYnqmHGL7LSPmaNdkCb65MXmQducceK/lz36qUNBH1JAQBySJSaZg6nj1lER4b6
tNyMtiQ+JhK3hlHZprT9uKGp7KROyKJLXqlWiLuwzzDkavmtm3mu7avCnomPjZeNa+W7hVVRK6an
NLFXADKZ/v48U4MsszZb1O0zf4jtGt/IZPTEvPa1rH5eX9dSNkpzbEpu4HalBjrzjGQMo8bVK5TG
W/feLLNXrWgcn6FmsB0HzxtPbRneWrm6rbN2LeOe/u1ZyD+3PXd/Pe4D1cuwPVJSU/r7hG5TJ97V
QrdNtZeihG+2W3HRhbPN1Bu8uXS4WPF8nq9KO6u33BLwg6FBTuLZaqdtYmutMLpohgb0RNBFyJ1X
URjB7AMxGnnoKfqt1EgIgbsHX7VWiv4LB44QNWlUTE8jSm7vHSUp2rzim1LyihJHK/ZuewBK3eqm
nWU5oGdjJTtduLlMnq0kqCQ0EmDG9/aUpKjEKlUi8rXMGcKI0jJgUPlg+N6hNFaO3KJr6uqkCWRQ
GL0YGMxqtyxCq4hOYuZBkps7fmzZfis5SH3aMkPJVgPfxGuireUifzHOc8ekzDxl+9Dn8sf7dfJs
NvxKTqMTXSjjDjGG2PbLUr2r475ngkJETEXJTQqOWea4vICZ+G8iu9W64dbUk78S3vduUIYo7vlG
+AwYsQIZpVvbIjNffWPIb5tOhbiZ3tfHn8rm1PCG1hx4wgVbWyqbjWZWeURAjD5n6kA7SIX9K1vr
BS09IM4NzWO9HmU5mkx8nEK3ejsTg5uqCO6N6EHMoPlrD5Ka35dduoFEfgPTyU7Q4psKyp/r4Wvp
nOH53KEQKXMUZs8lpSyUGGdNTk0y3pYo5gGS8+Tf140snTKofWSVvjodonk4DgpV8fPITU5lX+ya
uNkiX9cx09+/UTa77UoxsYdEWEOELcy3QCVOGsaUEzQ5ljo7bD1d68IMrZhR1sxR4EH2dNDd0asW
pHZt3EIuaLVwuMY7o/gT9PWKIy1+YMaqmUzndc1o0rT1Z5cQLUv0LUMvOSlWZQOiPUBPduP6BbjD
WL7pSFqjqaaumrej3H5LB/nO7MMHaEVfr+/+0mVomlPDG3+bmGTf/44aSrwmiVI+cQE0SrXKfCt4
db4NwDLZvqdkH3cphM+m+Vd6Z8TVWUwVUqRrKwvhp7pPHXqGTmA8S+3nDy9qqjaZ1kQASMCY1WIs
MU36oSdwVyFNM/qPdj1pGsGzaEOGdd3WgvtiBqjm9Pi85IpXGqhEtR4UUag8B5K2dfP7On4r4ocm
+QFb18oVcSmsMHFF/mdufke4TVnyksOcKT9JTAAWNxJMen78oImQFPYPwcCo78/c5IE3fKq956Hv
NymMet3P1n1L9Z1gvf1/rf/vOTt3ZAVWi1KIYoCjKJiMT7UJ68hTmz177tdY/HHd2AJe9/3yZ+5j
pFLV6laANcYsh/F76d3lww9ReM3Nu8qtbcG9i7PKdqEpz8JjXN9QWLJTdSXNWTg0fARgIhSRKDUb
k0+crXkwdFjiqjg+RVoDN7aw08T4EFnykf7q4fqKF0LwO1Ozu7KBY0UTE0yJ8V0SVpCD3tT1y3Ub
C3kH2b02RUEoz5GneL8cWqN5kGrEohwdM1//YXXmZriPncpbMbS0GDpshFzUjnhczvYttqoxzzI5
AimmbmLvIZtu/lWKtUUr3ND0esnZLiBjalOFWiF2XNJewki46MTtvaqvuMDS/TFJGsK2xHgCs7Kz
TRMluR1Sz4jAQZr3jRTcZGILBmB0cqgReNAwSSLAiucxIVKkn0o9deDDXxmzWvJDEJLo2k5s9RfI
rkJFQqXrkhjOh0bcwdyibWFogEg/gZ6l1ts1vQNpKdhRcaZ7T/JD/XT6QWeOPwFKFKtPEgxGtwn0
Q6aXPMaRv01V424C1Yp+tEl5ZPjGeKvk8k2bMhuqtj+1Onyp5fixCfJtrugPemGuxPylThoeBfAR
LBVDKvPxyumhJYuDG59QifmtF3XNTQqKr4Fe5NaLxJapIxUpRXEI9qkU3utVsWeCcU0U+v/xM3CI
CWzHNs0OrE8UypVCi0/KED4IcNKJsbRXfGLT/5H2XU1y40qzv4gRNKB7JdluTFtJM9ILQ2ZFgt6A
Bvj1X1Ln7tluNG8z5qwe9DIRrAZQAApVWZlJUYEnK95bIzk3Nj+kefHZ4v3u8Wae836UsbGTocwN
DJsUs9Eyr2tG0gL2a99g+wJoRpWu/50RaSO3BLxHakaLY2/+KNhW6X8KfeFenTuUpr4fcASgInCX
xqtb7tpRZOVHHVlRtX7hiuur1rhVsqe6sRbGM7tq19akiIH17Ujqws6PdvwNuRxAoSCZbqtebwBr
msR+1KBTLn8i5BVYx4U7fW5TXduW7rSqJpWa67CddCCGJZfejX00JXkW3LVNPregnn68enNPP4AC
/pnbKZ91tY1tBNhq3Dj5ETR767FFG4960cZi1XUnB4JZvF5pRHjoIl6Y5jnfNC0wvGNrqPea8X1T
RnY2KUZno+U7xhPPvmvdEgxhznGQaIHP4NWCC1ca3FDZbcUjnFG1aC7ChAZKoT0x0Dd70WjvaEiC
x7M5OygAcZC7R/h31xnHTaXVuIOCo53lUJz/rtBLSv6HTT1VT/+8kpD0kMaUWcxlgqJ42pvnvtwp
7TlMFu6SOS/EFTKdWX9oVqSHQDhSvYx7mCiiGK1qZlB1ygkPBuB6xNFo+lUu8vPjmfsDVpISAWiF
/8emtOuSrLcBo0OBGx2266yADKhlb6KJiq5NVylazCK89rs8CwBOW5c1mHYtGuBpjAcxohMHmqGZ
8CGAsHYY1KlZ/AJA+q4wqwCj8WMW/0pIuqJ698zCylfyGvJUDFSo7rMR2ruaWCs1FwveMHuSwBFM
MKrD+2xZMUMHwC3qUeg+WqbjmcaON9wzWba2lFNmr9r2xJSfTcY81VkyPbuCV5alFTRADwGsDOr4
nYLO3tpr7E/ReKzaY1gy/+NCyHiIXI9TWrs8HCw90gG2yFl/YdBf7NN0KYE/G+5fG5GORmtEeQ/q
RUifWum2aC2vb0wvtRqPUrKzcgJpIvGO1PdnotfrJHdOmQlAmmn48Yj2l8H68thhp212569XMyxt
wz5F0snJ8HNs+mIyhuTUEsPH0hpatyezxSCQZXeY1aTs/ZB84tCMirIdT/t1Wv6EgtO/G5AULLQp
MysI0NGj0j0beYRQdeHBNpfrg5sgx4iWoalpbRrw1VUTgdg1FmBZPEbg9Oyb9zD5hPhfDfejdir6
vWOeFdFCMu5zX73lWe1l5YqAKZBAAT7rN2X2rpU/2AgKw4Xc7gwX7eS///wwKU6j3M6jmuOHpda+
L6FcB1BI1BxVvtNbHlQGYBvlsdN/iOqXWnzv63Uc/k7aXdF/fbwE/x8f//uH3DFbAXxdaDSr6DET
ml8r1n5Ekc+jWrE2oVwmmIruT5D+kCZQRraBPoFP8HN5mmy1UH3C7fPr8Q+aXOzOyR3UGYHeR3pd
DiB7DjKUigN13HJoXrAdwDTbASQz7YcV26cT5MqQ5BoCUnFCG4EJIzp/KpB4bovmuQOPyOPxzG0p
VEyB1QYNrwb6sFsPHBMljOMMFxv/o9h+aq3Br0xQ9YBzaqDRJguX0NSzvnVtUtrFgsdRIxqcxFnb
+7Rbu863EfkK5p5SKMGNKpBIaRyM7ftI1wCs+boyrqxh35aIitwl4b/ZaA+UvRM9NWps6AS6nQDN
BSdqNcHiCvHGqw1o0bx82HbVwYS0cV99J+x9TBcqorOTfmVTOliKsg01kcKmOVTQ2XL8ovrqWoon
WhZo5NJFm8eLPBf0IXSZBHaQVL3rSmRtl4w2xyI3Fd309RgMoYlE2PBqTbilVN8+NjcX80HN1sH2
QLULXbi3U1qkCl75KvasnrSe2W9M4KBpsX5sZN6NrqxItx9cgXQd8v7Hqq+8jJ+J9Vzk6QZNLmNz
KfozSQ6h/gJCRrAKf6pKPHjb88jWeb4Qfc4eUdfDlTyo7VQdDG34IXH8XclOvfkLZwKl7ymvPDf5
UptHxjdW8s2pN71deROeGexkC7MxhS/yuQSJGvwOFNoBJ5FmQ7BCKCW6io5GcVLZZ5W3fsK2SWJ6
oID13RB8PTbxLOuUxAurPZesx3tigqcBowsiOcm0IypBIzHBxrKhXjGiOWfW82+JWeUexOD/sqw6
W6mxFq5NC6S7epb8plxvLh0tfgxJu/R+m91ccD1ghSYiU7ltzB5GO28nqGFDmlUdqceYOoGCkJk2
6Tpr0qDrl0L1mb5jKMpe2ZQ8HidLAx2c6ZWjmntU51Z9qq+yAnTeKl8rrA9InhzavP0+JuFWLWmg
9WFQMfrSG/pCiL00fGk1LKfXi2GKPAkYtjUbwG9rl4Kd1qLZanC2avX22PNmN/vV0KWoT1P6Qul1
nC1qS7cVYPuWE//mdvb9sZmlYUmbzOnjQU26KRZrtoXhBln3pWI4VsLaj1Roz8PXHhucIpy7DXU1
LumWMoua8XxqnaNRcQnr4lc+jrs4LL2CM7CtVMTvin6F/OPCdpq1i8yYagBEjStZeqc4ijFkDJ3K
RxZ3r1rWAoFWfQURwSrP0mdVKXY0FVAA/B9Qpi7QzTqUrvA0gzPfntmlbZWKVgC2rbvplopyV6PQ
zFBoq8wlfblZj7kyNS31VdBbxloZkhibxcj4qteUsya6oE/yhSLiXKSGPqqp8Rb4XBDl35rJR0ZJ
rcJMWjCvpc//UU5qlkqEk3/f+cmVGclPCt7pleLCjB6y76lCfkNwZmEk8y7xz0jktTGiMB8ETjQ0
3b7GRvyiV5AJh6YhdJ5VwDqz5k2kfFVysLI93gRzg0MtAgJAoFWETIN0mLBBSbReACQDdPqeRs0J
HrJwj88N7tqEtEyRVUJs0OxwjbPw2Q3diXodpIn8kPPO10j6F47wgwKO/scjm/MOkJVN2Xp04t6p
5pURuGOLGCCZkCIDIdjKMLov7gC+jaTafNSUDl1NkIQj+z+RQ0k7ugC1honXP3ioAKQyEvptop5v
Q/tUlo61cPrPJFhgDF3agPiDv0GXCy8KNE/dZGKqAccB9Np+QafAExyUwOWmHd5UrfLCGm9ni64S
ZSmyv59T2IaYo4UgxJ0YXm53nN0xoZOwAm2NNVR+BeCHrw6VsUF00GieVdnVksX7owQWUW7BSwmV
bF3uDxohHBVVOh5JNTSswYQADr0UD+eF5N/suCZeCpDkApEpcx+Egwhr8Hqg05SDf64zm1Wmkaes
c190vqSIeb8dMKIrW9J1almKcM0G53BqJ0+JqTynuR5AiHNdNWFA83ylsvrU5P0CeHZ2iDj3J4+Z
eNKlXShSq7LQGxIfy44ETTECBRwNnkvZU1qDyOrxhphbNWikWJAfmBKB8htahGNllgVa4fTqlws+
cYadDkbYx0bujy6km/Gc+9P2rN6B7fQm1Oq4xUPd5GJEkqAG+Vy9xJwzZ0SfAE8TIQt8UDqZbb3j
A2G4rEvnAmiaZ+ZLXQpzc3VtQbosh8FMQ9vA2S/Q6VaUKFoh8qChsXo8W7PnBhigADuxQLaAXrvb
vatTM1JBpo08QJl4oxu0zZe84YEFsaFu8Ab9FLI9H1tPI58eW54GcHt/6kD5/GNYmkJ0i2uZMBCv
JkazqnLixerXGKjnSkARAFeBBQHJxxbnp/Qfi9KUKkyLmt6ExYqan7q82dQQm0zQ0rtgZ+aFeju0
aa9fBTqx3QI9xGEozzd19ElNCt8tt5r+O45/NFka1NnzQL6g+dEjxlMO1g7Sgai929nx5fGI53b3
1RzLnZql3aBbWEMlwYZ6oKcO5lkvuqe0ydZdre8e21pYT1e6BCj0V9zBmFKa7l7jL8hlutB2CJHg
scRXewmDveS3rn47x7TtI1KaeBcI95DSv1S9ATwSDlv97MCTFRZo6SkmxNhPbQnNu2haCo4oBAB1
fZhmtQ7U8m3s17T6a3CPvYPrNvxqiFdQEXnWkC3s1QX/lUt4GoCPaaxgyC5IhftTpe3G7vR4EadN
92BTykmxmv69KRGyfEmJvgMx8zaJNW/ssqCzlYWdMn+M/ndHutLhI9zRCImDmey132BC8Xj//ng8
c7fq9QaQDhknVszEbUA7pxiWB/l5YGMdLegpQ+dN/Nwqzr4j7Dh0/wMOZjoC8LJCbgbjk2EXY1Mm
Sj6R+RtOvEkhpSa0fNP2vT8UpS+qdao/ZRENWL5OjGdnWEjjzy4julWgC4lA944YX2gaxPdyHECu
uh8hcBWmfskvlvKJA3jzeIZntz2IENARPiHC5SOG2FQdE4qcX4gWLe1LVfaeUEsoub7o5Lddnh9b
m8naYl6vzEmnTG3mSWoWE4+ge8kKQCDAXE8AGKmeVONXa7/myXaoF55hs6folU3pqIlKUKyUyHKA
/8je1M6LXptey15NdyEWW5rKabdcXRskwWOs1mGnGZtVV+lQUrZXdu8G3FV20EoK4gZ1r385odIW
LGrSqTRHEtMU4lBA+DcqzFNr0Cc0ogc5Hi+Vqm5Qw9pqIw8e257dnOjuQwkMsfxdk38BILuK/n1s
zqL17eIlQsW6OKbxBSJmayf8UX6cBw7Og5w/+FVQwwHE+HaCh9zSoZqHqM2JtHWZu9+HPAmQlPjr
8bhmTzUkRidEPJjgVMlMpZXQqY1wTjMlf4NEq5db0Y/HJmZd5cqE5CrgWYY0bwETpsk9g54d4Wwi
aAeW7KQlX8i4FNLMboEre9PVdOWaSWqLqIUu97HWkQr4FA+KN7jrbpF5du6Kwxt2uhGmdhlH2mrQ
nOvilDs4TdAQ5HYOKp7VBjn9x7M3dzwCWz6pfDvuBAq7HY3oKjthhQLqcrXw9KZb8eGrErWeIIaf
tgtx0Zw3XBuTrqASL5REb2EMPRrrhh4Up1s9Hs6sBTx5JnVeFHlkWjFWV26TORZu0cT18g4UAs3C
KTHnbuhAh/AlUhnA50seLUhvNSNH9yPN/6ryyh8ggYdObi+FK0Dew0gW6mSzCzSpNOFFAlysnFCA
hMdA7QH2OFYlrL9VGvET573UyAbK8Y9nb8610WswZblAMAbyqltnqENDybIU70VrMFcKGwNBbDD3
UL8efj22NDeLYK1AQACxErxQZUuofeidiqNW702/HdBXrLwW5XPVDFMqex/H6cKy6bMW8RL+Q2AF
oQOpm8MtszDMyyQ9JrxTAWDLUJyIwM6O/YcU9jiIoKJolUWG/U0D+eK3vkBbSWyG9SoTA55hUS/8
wWTaBsJOw0pBE6wHqHmFvig+HCjE3DwRZYi2Xe0XKXkJWHFVBaAWab1WcUdUBAw1yJTO+dpXoVjw
kTmvR/obCoaQ5gEvoXQkVQnrTAvcGUclBtOYCipCLODH86AgGkFwgwo5Apy7zJZRuN1YxU2KVh+r
fVJrs/LAMZEsFPHmXJA4aL2cSAHtO/04whsSAU+AtiY1eVIzxcv7YgWApyeqJRH5uQMW4oGAYNkg
hQOn4623286kcxCbyVElFd+OVlaCfCG0PdWulnSN/zzB5McE6v1TatAFek7eWUZmW2mmEOCwGeCT
poD35KNtHExSgCcrdgbHc4xiRNkdQgRQz0WSYWydd0z1V5Wzwld7UgYt+g13ttITbzB6AX2YCiJx
qtvsXeI0gaEqaHJjzfCe0TJ9pk3DnwDcb7yI2PbPkKt9iGbLhhzqjH1Vex4/u2OfBwj+CaRFKJDZ
pHNeHWQSfRE79jHHUe1DDvEdnTrjuVELAa2T7h2PlO9c5elZi4DqTlCJfeaOla4YYJNoeESwxNMf
Kq+jDRPJ1IaGynTBBR6B+njp4ybZ9kanv4y2GYK4nZrQSiV7ML9YW+j1mh4byswDTpJ6rM++qi7/
FqP7y0cBSqzj9Es+fnLEqTxCXxZqC2jR5eu06UAHVwgvDpMhGFDgBTlr26NRkftlZPphCd5CELxv
Kmi1B3ULVLdRGuguIHgYl0ZW+q3OnCeH1TjnkEhdJ1VZL22eOV8D7z6y7Yjw0Cwn+Vo7lmqX9cDh
Z1Z4jOzo1eLxqsuWykpzuweJUxSwAHDATStdsF1SRlrnMkDLJ/hKAeQ1CeLSXCvd9vH5/SerJzv0
taXpuL2Kgixw4Ybm0MGSFR2SblC9TtF3IShKTU59oidBOlEyQwTZsMVqcNk+1o03Kx59g1dbluWB
MujBMCydH3PXJfotJogqWtLRMXj7uwpD49Cc5hn4W76z9hK5B71ah+k5Quvq4ymYXdIrS9IMZBGh
sV4P2dEk3HPzHRsnILb/2Mj8gmI002EIiJx0T7YCmlpZ0aK5B8+6cOx9u4o8au+QzlqwNHng/YL+
Y2m6Y64WVLHUhoYlLAF0pfrow2n8hApwd4cJXYdGk4MlDkSwUYUNo3Ik6R4PdG42XbyZ4bRQDb1r
JO3KTHRpjzeWQAueDmuCvJX9wj055xzXRqQlK7tMb7MohuiQrvpg4P6iZ+5K5GB7HKI1jsQFD5lB
xUxErSCm1gE8MtGwfTunGcNYWQZ5xkRnvVfQcDi6sVLuSijcP5c49X0t5uPKVnT3WevU+NLWOD38
Sh2HV7SmWGujTrKnEW/SDYuyJaGp2SlHdysYMJAeubv/LAOyFtytk+PoCj9Ty4CqwFannx8v7Jxf
QXwGhx6uPqgsTr/iyq+yIoSSbYNnDDjQskllefjkNui1EY2TQYWdWIco7/qNhvjlxbIKc8GvZpYc
kJxJ4Bn9Xuj1kjZQHoYVyFgmGQGwUHp6b72IMNmFhbmtE+ifkCUJt5n2S3Sv4iGPTk80O6G79Ha8
oeFS4fbRiFIx2EvT8dmK3xQIdiftHoUzBZL1bfxeu41n178HMvhUfaqan45xQWDnYXtCMIUeNGep
X3xytdvtjaADfHR/NAgn9vLbnwVFGCWOopDvC+2tT6uVVb9zaqDI/JdoyVPlnh+v+v20Y7rJFO7A
tybek1tzY22likIgXV/R85D/qPOvmYvF19JA1b4/NnXvYDemTCmwB4lMU1pc8H2ah6jWrd1klQIJ
49ifu+hY8wA9448NziS9UcMG2zxSPXgk3dXNs9Ks8WJX+L4bD4SBEU/fKfytcfYpW7fkmJO/suHE
TbZwnNzfBeBZmdQdJ3Zc447IuqdmFlcJQFQpa3xSP1M6oaA3SvNlYXx/ohHJWW4sSeeWZfEupmkC
8CDUjzwD2fa1Oag/jKhxPudgIvZSUVrvjWMnuzyryC4lVhV0aBT/VoSi+QE+fvQWmPh56mi3azbp
8zFu8HWutl8Qc5t7lC2FL2hqrYAusj9HYfQr7Wyz86kww5/CVTkoUMZ27WR1925Q+1PSlbpftVax
EboSwgxqHqsocemhKXX9Nx2ivt1auDee9V7kn50M92MFwoe1M4TOC82r8VzneYPXmsJOsaN8ie3U
PY26kq/crFQ3GR/xeIuKNN4PkdVskMg1Uw+kTcbKztG/6UNuut/1bQoaGCtWEKx3KORnehR5PSAj
G6NPATHrFPBVRcRYV23YPefxWO0SzUQEXvfiCZT00Q7CHKWfCBZvoP1JwDOEFpMWbT3rPqv1IGJ6
eNRw/COjBIymTjhOR9a2vm5QiAB0puq8D0WuHOKk4bVnDmb/Y3CG7EkVa6fpfodu850AADNQZSsS
I4Bwen6OE6t5btX+FCuMbIqx7naJVY4riDMQ0GNMytJtzf2+Isy30SB6CPuq2XdIU341dar8KoEm
XNMx6S/EVZRn4dbC5wazv9VW0vkKZfnBbHizSS2eYIU1wX2Nm/G3ptOcU4mwYo9WtV/CNMN1KzLV
dyxC13lVtyvdje21oNBUc+1weAp7Bt5ZIw+3Q+xWeA5Qe4XiEkrwpT76mpYmO+AmLXxl6P1m1H90
pVOgUYeLQJhOHCDYZL5SoDbjf1ap5qfKmJ5VZuefRdk451Qvk9cYHbleCZ7958KOtEMfZs6Ghk2O
qgsYDCstqt7qvOs2HB7kZ6A32thZaL5qRgQQIdBo4DjCK43rkNXtQIyOphmbeZqZ2ZCZLozvKjeU
3xpD+OkmaByCVDXZNXnaraAqV2xop2Kyhxy8XM6QrDpHVVYOL9naVrQ+0M2221lhqT0pRtds7Cgr
Ae3Du0bhWu3Xbdj7epLoG4vUiMVyx1w41paOF+nIJqFS2U2TJgega9e6+17TjRuN0MT9+fh4sWcO
bKSxNAAtwPY6kSzd3g12Q6MxLUZ6GI3Y+l6bNqS06Gi2T6FhddgDePB3JHRWtsrEFsGiBZ0I3Q0q
q26ebC11vTFPlaDtvyHT4ZugOXsdmwSNdd3XiqggDLfZqqPouxkEE8c4V4cfTguP0S26btmg+2Bi
0320f5NDEVvZxmEIwZIBmH+IgrdB3WTlKwuZcUYasd4ougjXfUjqYNTFcKSdogRVm71xt2221MQb
UyGJHfTQ2wosUMxskrzqfnQsK9a55f7kBThsoxq1CltQ1y/d0HjlNZ73jeusdbNrzyqHCobjOjVg
DanVX6A9lW3bJo83rcrjdeuM5po0aFgyuNpteitvcMspTeznGTxiNB0T9REVz6vQ6D27pew3oxrx
1KQfNmELseE4Be12nbX0kGtd5RdtXJ+GgqsfDrRANooYF0CNqQ9RRni1udP2qJ3QQ2bYr2UYF6j/
6l+4XT9Bl2cTxeHpsRvN3cIWGmwn5jFgnwD4unWjdKzzolDt+KBVdvliUTa+1HgVrwaz01eiMJOn
CHEa9MlL3T0YzHKfOxErT8h7hkuMePeRNMZ+9VN06ad0AM9pvRUfph6OEtpArlGdhTF+ODc2mUHC
Cul6G5nnKei6CqW1zkzsHnpEB1vTfDiC11qfa47E47AQvd3nE28NSfd/ndYKzzUSHzr3LUGfYIbC
6ePVmwlHgZBDYwSkCxB/y6AhV7hlm6jwFqHg/HQEupoLr1EUDzm0AJw6vr7EKTVnEb3/6G8E5Aqg
YunUyTkeKbStMHmZYz+jpm+/CFMVK62o3X1cWU7qqVkbXwTTzYXB3roHUKO2BQoG0FoAiQ9GBFlN
hQPpPGq1jRpLusvMrVvujaVi8O2K/W1iSgFDpQpbQvLArAQN/mBBs7V4MRUf+puPl0v6PLYNapP4
+eABM7DL5bKKWeucZjaJP9vK85u+VIuUv45oFnUAbGFo4oGPQyb9UAZwp4pQzc+5ulNWhbr92I8H
iRjwhLhpoCkBqkdnMn+1bUxzJAruF+XcD65HT0URLgTm979/Yh9A4QR3EVJ7d2xleZLrTqiZZ4cM
Hm6EoY0X5l/yILSV3FiQixdO20ETQ4EFm65jAOCG8Ks1LOUo74YBwP2ERoQHIX0IXc3beUo6VXP6
OhnPPA8Q4zdLXGFL35d8tO8SpzZifL8WO54/pdbSAG5nCZWdCQQL0Tlw12roO5fx+6oSpo4YR3df
I9YaVmq2ZunqsS9JQRJMgMMVJSuUzKFWc1c2L7o81Djr3b1AGPKrEUHYrrr+Y5HYnRHJYUWelQS3
ubsn3M/qgGqBQX0zCf7dUKbZvNoW0DrJEkiounsgssWwD3Vf1710SX5bmjCklTTwHqCmiNQFCi1y
WFCpmd6BrFA5ifh7yoMuRWfaMeULN+OtazmgJsL3oVyGJZl63mSMfqoqRo1nYn3qOCiuPP6xHX7/
fWlF6jbLtVp161P9jVU+WcL/L/18aSmqUZR2ruDnE76ys025dNvK7Wl38zOt0tVa66ZiqxEP65Mr
js4XVztF/QvOj3zEQ9bvySYp163rkTehfCySuDMshSzMJGNZdaQ+KeZOG4OqW3DipZmTIpWqyocY
bNZYGLGCihNZAtcvfV96FCGtJBRVYGUKsSfkrC7hcBe+LyevbLdjdgkpPEhDlMAV7ytl83iXS2fi
/1sAVDhxYCEBLStetBEbkQdR6pPjXOpyM5KN1i486BZM/AnUr5zLIW3MONICJwGcSrmFilvzQQYV
eRQyhRyqdC6ePzAR2j5EhXTtpVvixphfif9OlFyh1ZIm0goXJqwIokV4Yn0oSPj7CPnn+5P9q1kK
NXTxpwzfH9Jtk6+6y79a5z+liKvPawqhWop+npPI0E8e5L03LOUfl2ZIOkSGNM/QQOmg9eKTPuK8
CB6PYPbzE1ceMJro/pCVF5xWgTiQ1TQn1z4oVgE4xUIcKOWk/+NEKIWj5A8FGDw/blcADKU94aqB
rbBxYn+wfBBg7cQS0/fdhTddRVCCAj8vqErRWnVrxeyBpC0szBLRQBH6bPwWLLDePz5ViMaRO8Gj
ZaLnvbWR6+AuQ4DQnBT7tXfWVbaElplbi2sD0rFqGYw1woIBt/W7+hutl1BUc7MEGmigZCGre1+o
zs0mwgyK6pR/b4dVOW40SMSWC9DfuVFMRGdAz4HdAW1Lt9MUV11fR0pZnUz7p6e7Px4vwuwQrr4u
LQIIpIwh77PqxJ3AinYhDVwzYN3H+q7+OC3i2YmiHk8jVLBux1BAHQPhQVSf+CqmByf+SdJ3oS8c
HrMTBbkYvFJN4Obk5x1a6VlXVVp1stKnam1YC9HZ3AWB8t9/Py8F/gKZIa4qanUqos5L9BPOJ5AR
Pl4NGQ39n4mano94bE87T4qhbJYLnXVheWrsLas2sbsznXVLPYoMULPKf2gseGxxdlRXBiXvosif
T8m48sR0r08Osern5cKJNbcu6NyFxjo40VD1kUpbttUPUF2Mq5Pzm5YvBlkAWc+NwFQRmiMPMyH+
pF2umnmugRoanzfWjrUFXDIyFkYwawLYVewTvGFBunbrvi1p4t6ptfJUCr9OfiJEyxfFPec2Irq1
/rYhv1unokyB/V+ehOET8sZJUJNVaCyxpMwuhuEA+IaXBp4y0n53mizjDXXLUz4AUxNYb4/d6X4U
JlT/kLkDBgL/GZP5qwucAP2Q1nQsThqo/inY/vdo0xBLg5iW9Kqyh10Cjhs8w3A5uUhUyOXwTqsa
blKlOKHbysy9ka7ad+5uM327CPG8ny+YmvhPgLjQcKVL+yMKgSrvIOVxyp9sdTUUC541M183n5eW
AxnWtjF4Wp7U6oXWyHdvlOipshYQI/f+ezsIaYsgLw+OcIjBnOr8KYKuKtl15PvjhV8yIW0R1uc6
+MtgQtfX2jee+sXSS19mop1W3UQV/o8iKH6vXI1PIpOT1giLU/rd9v7qbSCIjk721CYAbT2Rbj+i
3Op+eTysaf4lT5ssgvzBBUOnakozVwibgDsMnqa7X9o8EEOg9C4ah3XfEQs38Z2n2ToSu9MRYOAk
Q+n9dutMYrGKErv62ShPhXv8/XggS1+f1u9qY/YNID5xgq83GlsNaaC47uqxhTtXln7/9PcrC01o
aaAghwVbe0HRL6KoCz+nwWMj98OYlFPUiR8HtX3oHt0aSctwBJShii/I6VvW52ShMWjp89JyE5Gy
dNDx+cZaWfl6idBm5vNQv8QpAiYlHbJNUuxep7Qy4tEMz5bYduMmGReWYP774PyAVjPAwDJwkhZN
1IeKFp6p7YEC3vno48+GaA2QVvpEBg4wmBQB6UWNIpXa2uemfW2A/FoIsOZ+PVp5kH+GJ00vAmlt
iZFEGh/Dcxc98XUzfnxtEX3gIAcaAb3q8iWuVaVZJUoWXSyjBHVR6X14hyG6QREEeE1oZhiGdAIa
MWnHTLGVM1UiPyo/1UsM/HPzc2XgTsmhszReNI5yjriXRJui/GggheUFmzIQWqgwTHQat/M/RkhM
GqyMLi6QAwbEKDy+JBg4NwTQuIDgAWUMzNX096szolKrBKR7rXJuo1/uq77YEH5/BiECBEf4hL1H
xlauppoKYwqvTAqizoBH67T2DLF19Y876o0VaR9oCm9YYxj0QosV435dfHyf3Xxfei1lHKCJtsf3
WbNjdKcM//L70irglyPioIRe+Bc7XoPM7PEZPbMI4FAABQWCcuiNONIhSk0nZGI0sktZBEACZs+g
U1Co/9jI3cUMFwUOEmV6gsc3DN16UguAA4egZ3ZRO/DBOZ/D4oVCJiJaVx8si+OyQacD9LPQYYHO
W8QAt5ZyiuYyO+naS+7sAa5PFY+4C8/jmW2B2gKuBVOHGt2danARq0IlitZc1vX4nirvj6dq+oE3
McyEuUb6GHVjZxI6laYqLlk7KFXYXoBda6xXYDKYvn5sYm4AAIk6ANVYrgHG69s5inLFFbVRsAsf
A7Xz2VK34tL3J5e7OjechIPBkuD7UH/LCp90H74bbMiET0z2INHF2SS5bAJcBWjsSXvR1orRB5k+
BI8n6H4NJgNgR1KnJsW73iZhR2gIqnsYGN9YuNHVBtSYC9t61gZ2BeBYyDuCI/J2ksiQjakeR+1l
KDZ1usr0zaAt7Lr7rY1hYOehKwGXhSuDnoCkCnuCxspLiWwRC9QoEMoqTRco8e9X+9aKtNq5PhpN
R5TmkpP3xDi4+erji4F0BCqUwI0D3ixtCDyEkGXRnfbCBzS3GWt7yD0QmP4rI66U9dB6Y2x5ZreX
uDoIc+P2QaudH5uYvPJ2Y+NEwnJoiJpQz5XDvRBUlWOfYFdQPEvYymz83vJIEgxxQKuFHTLnXNe2
pB2ijk6cNU3OLg3b2DqekOvEWdgjc851ZUIusiZhPeJfiU2uvfTpQY8C4m7YUq1tYSCWdLlWTKed
G8HKhKJyA8PxnQ+XGKab4p91saSNOFq16dQ8YxcHEMTBa5eIIaX9YeAtCoTMhJ4C6xm6TqVATaNl
ppi9BsyY4CWkSEBMWfAP1vT+Y2QqeKMejY0iw31CmigCoNT4oPeHkFCvyBcyBrPQN+gAmhPbEt67
ck9FEWu8jFslPtSG2Mc8/px1Q7+Nk+G3oMMpjE20FOqvII17aePhr6oePz/ePn8C5qv9Mw0RvAEY
IB4Ef1isbg9MiOcmpEtouLdFyakXW7m7aUEX/dnUc8OrodOJQ67Ntn1i8qDt7PqlybN2NVRDe+zH
OvkKwmXt1TbMEIctT3xhVdHnUrMBPOmxMI0WjeswVN1tEzpiDdztb/Dz1a+1m7W7iEVVA2oGLVun
Zt2fi0xYpxjMeb7WZvxliEGrircYYGTUHgP0XKKXULjp+JVjVU4h7+0TVIyi32HjlJ8iFQD1x5Mz
tzp/Mh6gXUVx4y5ln/E+VZ1QGHtdq/kmGQz9c46b/2zrIt+5dehs/o+069pxW+fWTyRAvdxKsj32
uEzJzCS5IVImKlQhVVj09OdTfhycGdmwkf/sAmxgA6FJkYuLa33FBwkJ/q8+W2cltl/Oi2htT1b2
58YvmcPx4jPhQwFgB+IunvxLCRuNPNPSdeEfWVBRAvlTI4CSegFzXSiiyoCvAti3oUAThnrDi6FN
QSFlO4NAPaHvsqfQymII7DlrKoL2sTQscyVATfoRdj40VUceuV8h8PyPGQv6HLjvcVcCsoUOEQjH
n/dW2OC+J+5oHUeq0rbs94CYv11fmEUkm4fwUEdAXwXkDTxrF5FMO62lI10HxzC3xzgajPzVzIkE
RFiMN4ZaRJx5qAhgIcAOAU1BjWoxFIRGDYkdKgCCz6I6rnJ3/FkYgP7/84yw55AlefACQy62CGzC
BrkV6GVxHKHxVrf4OuItt25hfBf3zN/JIGiiPv3Xn2uZrBYcsHiv0QALKWdVOS/umK98cz8Au3B9
OhcHgqskIOKzkuNSlcLqBiLNaZBHyxqbLWPaWOUdDB76MP9mYc/euD8X5+Q/88LFAFINahxnEnb2
2AQjUEzyKCSP3cLfhBpoDxmX5Y8eXZHI7SBOQG/EiQubELBlFLOwKRzUZBd5QQBZZNV0CoOqLlb2
g9/xuHD+rX79d2bBDLSHGga47sv0PAuCsZc5Fce8j9aO1rEGMNv1369/rv94Vn2INH/HQWEZ0CsE
C/dMadA0ssxDEXY4Zn6PeUSQn15T3FJTXIST/InnIdgyrgv4eVll4DHkk5NGFPxnCffQpJmmNp1Y
pL40Q+3dFRbUqpVjy1eCYkUyMhDRR9swEsTy8jkP3WbNCYUhppM7deyGVbsF0chbW4U97XUxCbAC
bABJw2BMp9r6WTRRv62syU8bGx5RwlWvAt88hfIwSyFsaCRDia5ha+gGxmjcio3Mi3ZN17wQ/LGp
kKYVt1luu4lrdWM8UqJiVfb9BuyMYu2zBrfYmA/3AULoughqehxwhJ71OHbHQCJ/Dbj+0tJGHgvL
7O8bp4t1uLUYqda5yjg0I0rjjjFlpAqabUblgupj8/41kIbYNpka0i40eVqaNNzaIRzXczAj4rxo
5Q7X2zs2TviINtuADyumQxDWfItalfxalDMPfhR+sNbaYjuRMZWiEwCGvSghBA7l4D+68ipQYU0j
lbZTrfvGHlLu9XinFKZaq0GUx6rtxCNjGfXWYF4Au9nNlP62ciCb4ddIBXXGYqezii/anbyVOxoq
UZX/y/a5v518Xq80GBc7ICfhsKSagCdQv3SA06v8Q15pE1eSrWlMgdHF2lbV1jB0+dQDN5bKwII4
ByzsYHvVk/fQr/KV7E4WGnxhAWV1XKO6sBmYyrAAUqZsH3QTWO+239ARLgqg88ALBgkKmbgb970f
bKdo1PvMhhlM1YCOCtniLomMyE0aQ7V8FmHI7iN//F3UjvMYlQHb9gG6cI5llEdraqvthFdwWg9R
vYHWAiRdNe0dKNnC2lKCXPwYUXjvKlsxP+mFR9y1DgkrQBGqZ48hY0otCCWYMfehNxGPoVagdEy/
BLiSyBO5ReNc0sEFpZC563Fq7TLOWQHBfDsHEU76PGHBRDcaasV3DvfHuB+j4iVrBd+UFBQWXEXZ
kQ+mSsuyKw488JoVN4SZosdUP1oemX57pWPGIfi+j8z4pvu3ISlse9qEVWhtVJfnL6HDoDDe7ouQ
JqIm9aGYxs6M8yqFVXf72uS9870rM/qccWgpTFGWb5lVy91ojfkxkjA7RBW/zWO0nfFlvFwBSwxt
7ftCwzUWfuP8rW2H6aVxEl1P/Z32Iw6LhHqwVkWmsXVIoB7NACoXWUO+dVr9Ir3DfhpdSJLSYhPc
OsspPBphBrs36jlxNGVWyjmOfeOY1RaMM7kDL0Q7aTc2Gp4h47RBQhBuOj4SK4YVdAntF2gklsJ+
C4WyUnMI6wpqJhboG11UgHMVGd6ErJE4a2lS+wAtiWyX+cZvBuD0puyb98zGooJMHq3wE8gfrzHY
WhkZYFcG9ChsKF4mGgzfolJDzKTt37WVGdxVjEWp8Gy5s23Dx1cu/JXRWPaX0OYUkCT1wycj/211
mQ1HwgCQEqtxD+htdfeGr5vV5Lh8T1opVqyX0R50fT8GhbuPpQeNGm0bNA0LK0hql0GQBgIc2Q1I
zaVLa3ZiRqnNRjNjibLoIK2fKa8Yj3n5Ymd+WonvdfX1+m1yPsbMqUWJEn/PokeLlIkJxLmy88dj
NLQ7NvQHv3+C+Mj1QeaE6POFhaLhX/s35MUupGs/Z5mW1HQcIb5ydOFCIPw/IyiK+bQjrlhVbnWj
BHBxMBTvobAFWP1Z7y3MQUAws1od8Tm3tT5EMCfTZhGbgxeb/Y2ZLZEwuItRJUOLbLZrxWV81mya
nKainaGO4Is+ODaqvH3IEoDnn6ATCgenLnpxKX02RLYbHPlyfV0vfTwfPfOZlYXEY9n15+ByEKMe
JRLRImnMY+d+dyeeXB/kPF8DfMHEzDBL2EYtze5C2GqMVdnqY9kZ7AE8SpXozuwgHBPgaOWAm79R
182eHL/m9y6c629JBV6YJR4+AWrbqAwDELKogynRZe7ojONxtOzXiplfoKL27vTkRop4/niABtf/
DeMsKmGu300QgZPjUdbBH1ND4h58tutLeZ5pYwgABGaAKl5EZ21hi4sBZrjjMZu+D0641hwBSvcp
VMVvJNkXR0L9Be8hgI6iZZEq64HwtEI2Hqmj7wMuskR4PMk710kr1d+IU39bbovzPUtb+EADmKjh
L1+RJCKMO4Hqj6yV7RojycSsefcorSy4j6StVqNvJi49QVOpjLuwyXal7zFwrjv6rOsO/Gi7iGLG
/GnVjr4bEyGG7fW1vxAWPv3GecU+1ObdqbWqRoj+2FXmiuYwFKtks5sgHu9azZuu2er6eJe+AEgY
wIxCGH82Qfo8njcNoQBVuz9m3EYjNzPubC5WUGU8DNVNEf45gC4/AEAZKA+hbY8ixCLAdqPXmLxl
/dGy3yf5XhhfA+dF6AcLDl4Nkp6dSY2t16HYw38r50ZD9tLKfhx8PlgfVrbDYyHKR94f+6YHc9aW
P3ggXxQ1o2Rq/DtH3NK5XEJs5qAL2hTCLbhT6BctIZSKzibnTt8fK7PpZxKydQdGioeGiO6AeRvL
e1Y55QnPGOj3dF6WRLjjY6+zxgR34a1u8aX4hLoPsnzw3s4ftAOv6krk03DsJLTle2acqKjeVX5L
NOjSjvo4zuINqwpcA1gaeAjzgzWWqVEZSVnlydA0N6LHpVCI6eBSQ3sdHfB5xh++aJhVLCSkG45j
bmQ/IdDex5SW+e/rJ+TiuoGJCPUoUDbPYCa+6Cfla2s4AqiPp4S+C5haFX1+o2t5cRho6bkoCaH5
t7w+EIb7kMgMk/GbuzHQz10UJDIkt/x7Ln4eDwKibgAEKWRlPy+aAVJ6EOlxOPIoZyBCt/fQn1k3
Ntex2QU3ek8XLuU5IYTllD3Db5fQwqikUT2pcjgGtZeCbnnoZPOQKatOSAhyLRiOa7MJf9utcSMb
uJTwwHQLEFPkPEgal8tJLeIN2o76oxs9m8YdlEdwxJqUIBvWTZobb53MEHFulFbmvb0McCjbQAkU
kBtUxBbRdKS8CsAw7481qggQzxDQxoJTX2NAeq3yog0oXflGkVs69pcOwkxhRnIMUs9ZU51G5SQN
jmEFAktO/WekSD+vn4K/ZJGzqYGPO6fG0DFa5ld9Nzh5ZTtY0ElMq0g20wr0VqAFBsOJG38I0wyK
HUnmsOqLaKr5gR9MwPd1FqQDmYf3PB6yrGHDrh7R1L7+6y5sanRqoRIyU6lhUT3H/g+RwMpdNeiC
9scmsGMIDaAKsDPsnfDero9zYaGBkwjn8hxInyhFfx6n96DTUAiMI8w3Vb9b3S2wyqV9+2kE+/MI
GsLFpaxqCEOp9fxeC9oxFihrRP1zZ0EWUr6iSAjdxOnGCl64HT+Nu7ia6xoqEsCu43Zkr9zNkrCH
LPpdT59K8np9DS+NNHM8UHlE/DnPOEiD0tt8D3v0B0ybc3UUzXsvj+b0dH2gSx/rw0BLDHhk9nnp
EgykICbiRgKKGrdq0hc/18cxFp8L4gF17RhzUsGOGrlh0JIE1iTrenid7CbFp0yoVa51cGNuF24L
3BQz8g4337mJl+0RY4S+TQ9TvVqvxtYdVhzS6PvMgWf19WW8NBQE+r05hgOsv8zRC6aqqEWN8hhF
dB/k7l1O9p13Izm7NchiHZtaAg+Zyf4IsBP8u9/64EcBmdLrM7m08z7OZLHH/aCPTBEit87DbTb3
ev07137xnC/uP/LW5swPrPn/W7PFJSucybABQ8I9QPS9mYGjT52f1ydzKeR9HGL+/x9Cnqq8GtLM
mIyPh3zW/CwcK7GhuPRvQgxwN5unAnbAfKXZGHBe1A/j2AMPcl5hh9NSe6h3eWaqjKldXZ/NpU8D
q0woGkBbeW5Bfh6lpkh0/GJ+hlR19CQ66IV21GwhteOEaThMcu8WTnXjEF1awo+DLjZdLstckQY7
26r26JPnDlq/e6N5+eepBeh+IAtBZxwgzUVO0OU0zELoGR4LtD4e7YmrO7Nqw20I641UhHp4LKPx
lsThpbfHrDAyC3NAAQRNrM8LKkDtbrWF7TEZj37/o0OttYP+wVhDRmUQG+6L1MsPJC8PhKi0m7bX
J33hPMPyFJ06wFIR5Je7ph0jqL6VQ3fsnSaWGeq26tV2bgxyYdNgEPyD22QGaS3mCLNgk9e87o65
Fe2KDPJHrNsDNR+LasfEzat53oOLDAjH4a/AHwBb6HF/XlK3kENNs7I7dnX56FXEjO2y24ic/vD6
rEpbSos4E+5LLbq48/NE1bxcX1/WC1faXFqCfiLaxu6ZPKeoctLpOuJHVpXfI/6tkOMtwYwLKezH
IbxFfQnvThh69AE/UuuOhcOh1D4M3p9t1NiZPzy57o2PaM+n7GxZAYlBnxoNcVRmPi8rHbX2IK/H
AY3IrF2AGngWMzLI+6obxi1gJH1CJ3daZX1B4xGmqgdimjRljYAMWtlX76MI586hyE10s0ZvFSlV
3Cl3qGMuIutpiKB+VzmjyONOePA7DtqG3rJ5ubTfwSKeNyLYFNYSyudUkI/OXJcfi4b98Ef1IgBx
RffoFufhQshCBMGfjyQcuibLPTgqz+6mwedHq3RRQjjU45dxePSLb9f32YXpgHE2cx5mu/sz2zvo
ujNTA51zrCtv1xt9Mo0wkae3GBYX9hpeE8D4o8uOSLVcNQjl0YZXmYl2t3pnufuNDNHvYQz3dW0Q
NDEIiy38r+T65M5HnSEekE/G8xBI3mUSXwRDpBXT5tGDAWQ6jVOYctuI/cyFCTPNEk0gGW7pW1XV
v7P5vNHncQEdRrENrIazfFQ2uGFZZR7hfVbFMDRkic7JkI6qOmYtqn21uxnl8Msu2q/I1X903bRm
Bqpj1tQkRtWTdLLQbtXhcRqNOMrtx95xH0ri3JWhemQiwj6w+0M1cZGazvgCj8kvKkNnPWObNhQr
y+bPtGHo2gmIOWdqRVAAHSCj6Iz+K7pxOxQ5oP/RDq9N599R6SW52acOhSyPEBvcbTc6IPYcSpYL
goJUBBfCWWr/rDoASnzpU2keGcvpaaLhuJNtbx8aZYk79NatpwJYORF3ym5PwMb/Apige9YZjfzY
HzfEP0zfZT6yKjXQlzxExG9Sn4W/OtahWD2MenV94wA9fvaLfXO2rUGWg5vgTE0o4FTnuu29QxP6
dcKLcOWV+ms/ToljyRWcxtHV5VnKib/2G2cNkeGd1znwseLNFjWXn/5AcO92BCT9cKvc8q5pui3+
qLSFH7ZJ2wSi+8h89GAnkL96aUI6plrh3deF2ckcBrqDkjCsyyv33dbhfdbaQTzZ3cPIsn1dRY+8
7bJ71XaHMW9RSy/4ym+hqVkWm9LR45/M4UBbkLJHF7RoYxY0ftwQuVEsfGvKoQQCTB1z1ciYWv3K
sKp7e767CwjpxDJ3EX6jqd/yQo8wJXBBcQ4ruVJR4aQFpakdGH9CViYK0qVh0UDStE3yweBxIGCb
AR+TIqa6GNYEVXQAHPLqmwr9vWiGt8KLUtmEW5fxk2f1B68sU8fJn4Yh3ypibt0huieFlxRlv4Nl
4hs09be5699BWxVmgQB09FNKZbUG2e1Qq/6ubPmXgHQQcsj2U16tW1TspuFb21qp7L2VCIwDzM8R
1WS08iR7aDJ91+rgi+WTpyoX4k5Cjjqlk7/POsi7FFz+cBvzrXVkiiry0a/tFZcRxD+rY0Nlvq0N
kToiVCs7xy4IbdDyvZ/EmnZmNoxJE5UZ4CxRFitd5evWApkvMorj5JSow8ryqVA4ZoP702i8YO1S
zVKUzPJYyua7kwXdjhflxh9J2qOM4jMoozo6pWPlbrys3rpQCUp7eIolkLBFgSskP8oi73ZVF1kA
mZgxiMsyBT7HjSHJmydjxr6rAV47PvFuMHnC8wPtW+AtAJSPAhHwtIurHEhaRsCb8A5+FzSQCJy6
jR2Oz03PV1buJBHULp1opOlkTnIdAZqzthmkMDrT+GX3esWcMSU0r1e4xeNJCPTuIn8++Fth0Cfo
f3wdVZdC/1RuJ1VV2KBZvi8HCu1ZNXC0vyGcSyf+olrpbH2jTDpifDM5e5SGCfls+VRPziMAPbDN
cfeFlPSgbFHHAdNPftSsxOhubJyfkblfCa2+R3X+VmW1F0O+00qsrvMSP1I/mlJ896xhb5vsoF0r
LQQ7BBXbZnJKaB45cQgDCj0U31HnRZj2vH2BjtFaZ1kLcWB7P+QWvCjcL6b2EAp44gonMbtu7eYC
r19Ay3Jh3RPXvivK6dmqHOChymiPcsrz9Wh2nj3jY6HJbaLzg7L2smaWVyGKsYXwD94gkHEFnMVs
1E+jXTy1phET34+vD/i35vo53mNE0BHBfAOOE//9OdMrcNcPvRq9gxn15hFTzOAyJu03bbTAZEB8
GVHfc1LLXBP0ZHR6Ep29NYvSXHX1H1BxNg1MFg2YZqp3ztMBEeHQjj3wAEC9HGuzgzAt4FyOFqu2
5lMKN+DplZZWv6dwrN9cn8x5EjGLVKKL5aGRBe30xduRgvNVCzpZh2iaMUN5HpKdbtTwLGnEQdct
CNxGcj0cml63//wKANXCRO0eupWz+NycvX14kpsdZ9SDAPKBIn16QE+BriGmKG/kgP55Yo6oADoE
/Doh0n+GHw1t1GmDkchDDmOjPXc6/hLUQ70dBw6BMJQDNlC4hfxjZBsP8Jn2f1ZAFu6sfIQHWmY6
O7jxdjvP6MNXqGl7+64Y6DocWOXGXpADG644QEzQxwVzrqnUimbez7azs+dRt4wmNuuzB1Wa4mlm
sq+8KoPTBGrN5qvNHPNXT+Cz5YoBgR+h48HyJqBPYWL1jZjesI7aIHoJiY0EWRsN6iJc7oOpJ3u3
Z+Keh3lxMIyCA7xEhzttwUdQjGSAAL5V3I+9gouRTYOHXhD9hRBfvoiGYZshLXq37B7q5TjMSQH1
ahLz3DdqSFxBIaokoluBUu1sYMF4q3Z1npEDteEFYAmBC4FPsnh8SlHQgZsWJhSBX8Opa8TWmL2Z
Psy9r+/s8ycGRgKGwYHf9oxPXuxsFDEsJuelC5wiNnq6qZxvw1wt817+eSBovXpzqyQCE3pJHGKW
GqehtcSBeoEAuM6cNhQG7KeidOyVhSr8rdbXecQLAX+ZqeKoS0AaYJ75x3PjTa6ucUYPovft7TQW
06ZhjP+u80g9O4NZJoGSQAZen+Z5zji3ZuB0OhsDgCY1/6oPozpE0ZEblTh4bsdXnTbNtQj0P2q6
oUyHUcD9CP82u/CQ/jyKB44XnMCYOFiy0w9cQTMC7GxrpUfnVtv1bxfrcxzHTsQzBreviyfoWW8N
GEqwA6g45BOgoKJ2IVMHb4fT6PP+IWeT84vqAaDTwMuO3TQZP8qcFncwyZOAktTNt2EKix1BJFgx
kk9JMwBfYlRj+RSJCEllaxG8VWCO7AADHPu1Z49JNtTVqoKfbKyqHCr4aoC9Im/5WokqTGU3ZXsE
kTFh0WDGOIzyLlf9r4G5AoAqA2FmbPlKK4jdmQo5k2Aw6XMaGGTh7MfaV6suh+2LDGmByKYyCJ3C
cqX0srWrPBSwqiDaFs5cUZhyO7U5lAvHBpbRfulWb6C3vFtq8N4jNQHhyYZhNbjWuLMtSVZFPgCG
2XB6MpsRzdwRBbP3iWTGoQoHuwKItISTgN/18nEoiWxuvHUvhA34bEZQGgaN+9w6jdWZPZlA5x/c
wSQH2bb9dwoDh701tPrGc25O7pa7YuYbOM7s6nt2XUwdgRyDoPLQG2OznnwvPFEiyIkbVK9gNeKs
yNBW+8CuyDvu43+Tw53r1Ch0gloMoBkaSyg5fj4AtKcGwH2dPISW/tWNoBz5Jbzas+qW/OOF+Ig3
PFw4ESDRgVli9AuSmwDQIxL7Pkt6dewLYIXYc5jlq+uB48KCIo1G7RYjzZqpi8BBS1eiBhSKg9MP
Xzs7X3FPJJDLTRvk0rXH15OENkXtpNeHvZDZQAoIJEjQ7mYy17ylPsSrsA+MsLALeQDT+TAWf9ri
JR+2VQ4EB3S4W+/H9eEuLecsN4WdE6GYu5wlXCd4ZFSOOMjpERVqWLjdN+6bZfy+PsylWWF/gI8c
goKHOsznWWloVYQqIOLgt0FCMreOa11/DRT9ZVJ3mL01Xic4DNyI/ZcmBwYEauBQUQOobvEJ80qC
61MCgD/k6AtmoK5+zyyaTPUttvLZQIAdIgkN5rYT9uQyJAMVG/lc8vLkRnv4PZPha4MmZHArJVwe
cYwCzTZg6FAXxCoutoZFwI+ivlechPiqqARgxIJaQIDe/i1BgkvzQYMzAkAW2lRnEqUlZS7qgaQ4
lZ6zs6p844o2Hqt2V/nh3fWdcRYiMakIOBgkPMAwA4q42Bk2swkY9/mpM8AhCegXjee930838D1/
S7Of4uM8zixEPONDwF9aLJ6KTDxQFRxuI6dOHbZ2G9Rjngt6IOMT6EXl8MxgI2I0VQw5bLib3NiK
Z8nP3+GBbp6xlufYu3BoaT2YQ3HiMpgLQc/glnwfUeArCdtNYDX9F6uK6PS/w81Z0YcoAtAPq3IP
BhPU9iAyQBPL+5rfAmyfpVaLOS2W1HSVrD0tilMj+zhwdlF/Y8Nf2BuIFQ4k7iEh7ePLfZ5FlqOH
5krMghduEtUWQPSvdbu9vlQXvgx66y6Q52BkAZW6CBLYGCZHelOemImHiIG69X2TueJHxHw/LasA
eREci25E+Yszg2i5CfD5THxcLJ2sw2ySFg4YCKGJHfJER9s8r26kHxeOcWACkzODbRHal9gB3+MG
U9mED+Tk8eg+Nuq17Gf3qBtLeBbdcX1glBn9g3/PXsRundtV4QX0NPxFW4TKXA+MRKkp3ReI83NQ
ykDncUvmba5/uyWxFxAgjAzQFTwWTDyXl2mHwTmAM6KsTg7PV1Dc3aDfsYYT8Hdl91vRsvfO8w7U
n1KXN3t7/HN9+PMDgFqbixmgneDh70VFpbFNsDr8oj2h+u89DZw3P6BaIW59xkvD4Hf/fTYBYL/s
OokxqvjUNezklhB/LaXbpSaTt6DIF9bSA1AWNmo+aux4ei7eMI6yS9pZHTuZVXUkpg17nXzVRq9O
+dKU7j6crDS3fOD3UC0e6hsH4myOoGUDTIC/gBY8Z2hr6YcTL63p1Pci2val0a+jBqbG1z/YHDA+
XQKLUeZf8SEsGrMZax1O06khm0KjzzSVaa3DFa+3bbVxpyHGzXB9yLMziCHxkAdyB/UqsE0WMYzD
md6r7cY8BUKRfYNH1alWpEztSsIb2OnKx/9iPAiOocQH1RRUFz9PMYqafio7Mp1UVxeJZN4qaOp9
xMpfI0Cg18c6i2Lz3D6MtVjOqG0ch0S5eYJz2il0+o3oFOTgrNV/MwziP1RXIeGw7BgaLEMTB4f4
VHFtx1M3JJUKm5h38sateeFbgRAOpCxM0NEXXUrauYpDhIJo4+TY+4m90e7oDD/6Mr+xbOfoEPC0
TMRk+G8CcAMg2edv5PCBcrQajZPZQmHQUfFEgemc7huvjd0aLq/CatKuU94+N0h/J9BkWYXCuFXU
Ogvb889A1AZQClrGZ/5QhtIt6LvwrptGKzZh3teuREFgEvXcUBGzWyaNF3YLhsM1C1Q+TEeX1JmI
F4bnktHARXs06Ffb3/S30Ay3hlgUz0Lwb5nXYWEFbWPgeiAkUMUgLV/fj5fWDbcpICB4cKMUsgiU
rtnWRm2E5DQ4v/KwSqzoQQ5by7iP9BSH2S0H6fkULYLWXFhCDRk3DTT/FglKU+a2k0U2OcnpWwFH
Ut7dkvexLm38j0PMM/4QF7Uh2GiXGIKhbrf3a+eVgvYiwRQ9GRWr73qtopgObdfFnjM92FFGYzXq
H47yUnjUJYQ4T23h9/EUjuzGabn0TVEshJhwGJhILhaHpXNK5maEkFM13bdwiFJoGYG6fv2Toqx+
YZURLucQDRl3yKN+XgKRQ0SuR5fjZKvQOulqVn0VML1kEp3DPkStqFbsFyuDaC1CR35tfd6ueuUE
W4FKBHwFw295UdrJ2CPX6pEspFYPtQcTcJ7E41GZitoTuxZj7Gx0tO64aY/brBEGKl4CtazBDsTG
MPt2Y9U4IBkUS8Y4NEeIIEGaZAvrzjJFE6CI9Qxwor5lwbKb8cR2CzMmXvE9EL61UqNoUFXz/LRH
77Hy0TLtx9BI3cIFuyjhFuDZ5pNEcynUok2yTuUxm6KkNiuYQpaZEeusDeKha3B+hLSPTuH6MbWt
PmaWw+IaLcC9LK16b8tA3pmgm2zKyAczGfTrBLgz42A0xVfeBH0Qt6Gqv/ZCoSaoiqpNURDVYD7q
ztjwiQ0r4ZTeaqA5e4BWpnMHbk7wVme5s0HDx0n1WAw72ZFi17R+BS6LMeyM0Chjsy70fR+Y/SnP
oUVgCQbQCIzYNtBSec0LmDITGZCVtoNm5059eUcjr9uMtclWUQ4kZY53c9o78HKGL1x1Am6YJAUB
5x75G9azhhZYY+CSIVQ4q853mrUEcWo9BIZKpxAekkplct8OubsrHBShstGi4JcTtkKpGYVtuJ/E
0N+IYMSq7FRHbp5oplSqQMCKcxXoPdPdiA80yj0JKSSfXelvoJo3fgmNuVhaBuTUBSVZS7z4T30Q
FLFXwBsGVOVZCwNNT9c0wrXrkaNDhmrVEwrIG9AK8K42zZfrJ+NSaEDxC4nErKR5hj+uYF4qBuKH
J3h6JUEOgI606hS4oNdytN+uj3UpsM7SgcBY4YF+BnYtQo/hDs7IKVJNGOOU3rsVPRi2QgM/bAGu
palVRTd4iXP4XIZXFPJMVBUh1QJzgs8HH/3SKpo8RU5WXe0yJ99UvEybyHuAaFMLrUf/7vokLwUa
ZNl4lKFOCmzoIkELA1lOAsXoUzTV77CsXXVlcYP3c2lKaOyA5jcX3M4gVhqP2FE4kpzgb54MrrkP
WlgiW7+5N6xyI/pX8DjSCAjDAK6DCxHv58X9BAwvKevWiuBSCsYJGG7UK9fVdAv+c+ke+DjM4o4q
Symg4zRFpyk4FTaPDbnFpXnjHri0Az8M8hdi8eEiZGM5KeAZ4U45bmTwKNsnv4Y7be7EE/vTezeK
UjemtHxxTf5gdEWvMZqIXhyj3Ay+vieIMNd33KUjDJF5F5pHkGs885IAW5m54TRbbmYkESaBrccu
bMsECK/rA114XqENBiV+FJPhLbZkBBJofzUsyKKTAZyF/FPgZnKKXUdWUYHrExA7IB3+fyMukgOb
8HIkOUaMer5mLTj17FF538cINeX2LrcZoIS3SnkX98iHWS72uy9x/XcaY3K3TmhT40J69SOgs1i9
7is4ASr3X+s48wnD0xgky1kib6mMoNHnMrM8JyfcWRMM2zMP8CTyrSx+XV/NixslQh1jLmfYZ+4T
WgwZRS02Otm9nyog3Tj7nkX9mgw3oErntQbMCNhT9FcQX1EHWwZdz62cTij/BK75qeHupg79L1wq
LKL31Jd6hf5zFc/GuBBHyzdR6fy+PtULRw+FPXSEIVALka7lU8+gMvOsovZPlg76uBZZm+ipBFKL
G9Pq+lAXojGGQicf4kVAZi0LjJT25tji/XryjbdJ3WUSmRH17wq4Zf87jwyQmHlWMxsR1dnlZVbN
wi1F2PmwvQV+lIQpJXpjBGQvCHALFb1J6rm4jlhFNPXRAUGB/fPtaVkDxJCmwT+VRRhXxvTFNcyD
irw/19fw4jBznwCdKvTZl5HSZLpEhYz4J9vlRmxY9tfRdoZNa3vsxvV8caQA0sIA+kN/wbM/T0ia
nPattv1TXwKrDrWZSAdredNt6dIwEG2Ze4tQ5Pgf0s5rR24lCdNPRIDe3LJsO1VTpmVuCFl6Jr17
+v0o7Ox0s4giNAvMxRkIUlQm00RG/Ibe1NswsmHVhbBD8HVtfalltXM1EOzHTg+D0+2pw/WUf2uR
4bDVNGsmqiFFt9xsM+ZPjozeuKDXI7xRslDDGZDdiYIKZOs7o+t2xfBeom4ZltWhNCOq4A6KVFJV
/M7kTnwGXjqUrtpUyhnyIGqSRlYB71N0r0yC/oFEbTjKWZHs07QGLJD2xeRS1G92hi6MPb/q95go
/ZMvovYlTZXiAI43v+vLtriLQvRyaqcyMVEPnMew9CmB4Ni1AwABkRRflPJdIDnas+qHYDmDbNyZ
kYUGt48Ora824cUXWIqOfRMc8Dqo9kYrukOAsdguALn0Hjsg864EOuRWst7tC3QwXdMQ+W7S2+kp
iPsfOR5qgAat4L4HrLeruY9B4clY3utDcg/7xdoVyuxdHlTOqShl7anpavvRypwvkzajdwU94MCI
7QcbTMIpxGVlB/5teAjSpEGVKwBiFwfnWWSWlp1QygeD53TkAs3MDxEcMp4rtnVfUDo/0x3tTjGI
gQdUleTLaOmjl1W98xFPIPWhDgz5IElyjmNTAo68HbQ7RMBi5Jd8RpRU2nQfgnXYp9ih3+Nq/xfV
53xMqobn+pjWpzT3i6MNCGRndYVyx39Nrpa0wa4tcIBKtSYHG6kFLidG4Gp2DXg4wPMmbsoRjbZG
3acWObjlYyvI7sl3ioibvQLi/U87WNIp9yNzJ2uRfZ/BOX7qSkO/R9u8f2cOAA4C1D8eywpCtq+j
rpZ0vfKSoJvGytKGAVcoW/mUp5W/cdesHb/UDREt4mi8bqj3sd+mkZkalLXFV7P3p50vhtH1I/nF
qGoylDjYyLdWEgTaIcgkAh0Afrfs0/aGXehZbRoX4DWHPP0ktb+7oQBbCwO7/1HUm9SoK+Avp/7r
gIssSAsNXZIAX4HYvFTZ10H7kfvvovBsaB4lMbeWp123hTdZecYgzMgunOvagJAWWVAUtxDgDB9j
QOTpOg5lv9g4uNaOSIPnBP8OFYur7n0S4EY3mIN16bRfiq8drAkTB/TVNo7H1YGYCh2PmVNwJfc+
qC1pCqiWS5Ib0tHvCnGuCiQ6pFb8GNpWf0ByTPuc6ma8QxdN3Rm9XO3TKgZkk1jFnhHUXpw19r+/
DcjEIGVRk6Ils+yLAzFN8yGZf1Zp/QHkEDxioBgfNMwONrJLfW29kl7SaoVuRN9g0aIIqGkl4TTZ
F5ztyn3Ygw7Hpu+z3KbqTo6sX0Bos72vZtbBRkwKDEycnJo8npnxiNZMjh68M1usq6iFohsciegY
jLX8xAVgUlZG16cbE+eYZQle4nasuVZZUcqLTUElxRl2IsqUO1FA/6FoYj4gV2menGgIDsBP85cI
+YKDKUntUQ/OctYgAhdQbNq3ueD/84yhOpMMoLcAllHTGaiNDPqBkwycn4wEgg4un6On4wKoUfW0
KxiRt1fQxvQtKXvmoGpj6iv2xUKML+79z32HQ7SpBq5tWqdq7HZKjord7aCrmwM1FA0LISTFlrgd
oQmzgRxC0G58HAvxgrLjxyBGtOR2nNXd8SrOPPhXD2InkMshnwCT9byDxyhydWy2b4dYeXU4szja
f4ayWH6qk0JXIbu7oH2gpg+1wSrXP4TkALfjbEzZXz7Uq6FYwIZzvWIoQfmC/Qw34ifRPd+O8Tdv
W+ZarwazfFeUqDunJDz2pRDx3ojyj6kpuapev2vr6FeSmx8YbQmjUz8nWvQUx7ILJ3I/GsXGrbc+
WA4fWnRw3ZY5n1TnI4+42r50UrqTIFBk0I4QizlsjHft6gHYxfuG8iBIcO3t+jCGME9SqbcvcuLv
/by8T4Xhdop+1kfta2Xov5oYcs/U31lTdHc79toQMfnRWTzwnK900tRKTJlwCvti5u/kPmOE7/P6
2+0Y17orXK3cPxDIuYjAfS/WvyE5RWU3IyWn8l0sfc1s9D2Hs2E9ysk72z+0VIZ659y3iLoaT23x
NCSN2/a/Nn7F2iy//hWLLVJmwOWHicKXnL2Th9iNQ3sn6YdEQHa1d3n4W/FhQm+8uda2/qugS4um
ZFBBA3CGXqxMXPrUfKlTe2NLXgt4zNMLno0blifKFbShzEK9U8PYusRDcinL8cEukmSni+ICTe+L
EaXfeSlhHeT/jFV7Y1b/tt6Xe3V+UCIaOBdil3sktGS/NhRBCtNqpbxrUGTfWZNf39mt3p7Nsoh2
ph3kn9Jo9C84aicHEPM58tpQ9VQ/yF2pkH7WXcAXSLpuHwV+eFY61Tra09Dv09HKDoiTfh/HyqQZ
hEdd65iIx5ay/NKZBv1WUJHHZLQHAKy+gWBvZo372ytHW90k1NPBqdBpRgbh7f7M7ZqmemhZFzXh
mGn/mLWUP3a9qZ4ttVCOIs6SXSsgppWTIL1qKryLM1XwPBod1rOUeVaXSKcsbDuvh1hJF2KyoHUl
kXGI6xZu8uhnjku92T8HJBc7tLrl+2Hwq5PCA3EHwlDa0TMs73lX6Y8O0vduDJT42fdbcSikUnss
DbohqTmWL061sX1XlzB1M4SJZskAdTF6eHz1VHEpXiIkMzSjPZj/6KaK+AwL+FWE+Re8ulSiRs9H
QyENlttonyX1XkK21so3ehSr40BrxoJ/MtesFvvfCEN0Gm3VuthF+VHNxP1kqRsh1rfif2MsG6AF
st9V3hrWReBAmbZoIefm9NtG7dUdku6iK/FhGKT7vEPzNtxivK/lADhT/WeAzrKl3uhOhvavdRmQ
Qw20L5bpCUoMSEDe3g9rEzkr6YD1I62+UkTDugIMbyLsi1L5sGgdZOWkZOPqXY2BBQjrbW6+LBHc
UhEGodlpFhUk1TUFFEepU7doLWuv2vk+mst9c+a+WBFyKcPnE6FzCeSzo/4ApHOIk3u9ms7JPwsM
s8RfhVryBlFtlhIqw85lDJ4UK3fr1m20D//Dd6GyDU5q3lLLcljpyMJGz9+5WPL4TJvieWysDWDU
6ozh9QhkD9TlVZ/PL5ReMTMfWkQJ1ShJHZZXn8p7JRPyrqpa9WSpiG7cHtfa8Qsfg8Ll3A4BvPH2
eOiMJsi1dOZiIGjQGQ+iexjsjXv6b065vMc4GWgRMH9ULBdrIWgaAz5yTRMkp05WOj+qUfkyGWBl
G/HeahJqs74n282FF5mnSBXQMA3d4ynAOXKiPKd9yeTkrtHizi0Rsw7tP2EXgYXGTuj2bKztDABW
s4MITSLuo7ezQR41VoXWOJdYTOUPp2zSYxnb6t3tKGvvsddR5m/y6kjOdFsALGA6jFB328mCqffs
TOc8RbXDRLhhY+muHpzAmQDk4xmnX5VXezKUEiwaeaivIqSvA04xkZjch4YFuRpIJdLuNR4DkPdP
ilrad8x29fH2mNcW9+vfMJ+vr8ZMgau2o661L0bT4eUwhXxJbBVCFa6i6qVGub8db21d0+oDkIP8
J9WZ5boW6CBKRWpf9LI+5DE2Gb6/r/DyvB1mfW4pXHMEOXRzlwjmRqZA0vnEGYL8XWCMPqQH8dA4
Gn4JWvjcCuu7EMO3xjd2ep1tTOq8HJf7yn4VXH07qXIDdVI4EdCHyX6Kq/jOibON+2gNCkj7CeYc
aAdaDssDIil1KU+Qh7oY8rOTY7nh3/cDMlWXBKOOPjuobX/wVWenmMGpUYKNDbl27ZL5qjMhghNx
Ob2O3dS874kOpuioTdkfy6mOk+Hvs7TcehmvvWFex1rMJqYPHPIdigLVRF2Z8umpCfSPaj59bBqU
GIJBUMxuj9Ygn6ZGqzdW0vWCRf2F/YlVLuO8qnFRcaIyM/RkN8WvvOlRhzob0u/bq/V6NolBmmmB
1J4BM4u3ojmqAnGUzrxoofQV1w5EncWjpNYPpVlsnHHX+30Ws5k9NmfvwitWq1T3kJz1lp5idqIz
DDHy21Boblc8aPbWXr/eBm9jLYZViimKu4AWn5rPigH13thy274+sd9GWFxgIeqmQ2gymrj2Qmuf
N82u5vVBEdZsf2/WLNbGQ7ECziIXEfjNRa45pVYTWkNsXrpYeSx95zT1GwcH5ghXRweUQUSnOZ9o
cV+VRQKJV12jj8GzKWCVHBNMTM6Zin1Kw3VR7wajNe4CzZ4OmdpXH3urC/cxyKe7ogYN3DnB9DxI
pXEnoxr9nOdFeAzsRP8cR/GAEW0znthC/WeAfcZ70ovk3Cl+ei40s3MnHDJ2pVzH+yoCWYeOhGoc
ElkpDwkFsA+Ib/MN/VA/+QNCkmVTdqjipt05zdV0b5sQlLQ6tA95bcVHDTqpO8lJeJ/gXhBCz26T
+9jqvlaV+cci+kOtpPJzY2Jck6mJcwCc9XUq5eZUpXG3D6ukeJRafToOfqI/QAE2OtcvO81tOjFe
0sEMLkZWw8cDHrLDukw7GmH8YxhrwEoiVHZBgSKJXvrSO2fM+8fEiZIDxZiO5lhSHJ1e1veY64m9
iWz7Bw0usFviobITQ+u7ahSGB8ePNcQ/1eK934bZDnqs9eJLpjj6cZPBiDakk0A77qEoYxO9nEG9
Ky39S0FRi86lrbsoBgYeVYJuJwV0M5UaGItdKdkDar8/gl4J93ktUalsp9/Olp/B2mFCSsdbj+IT
59V8Ary60dsOoGZYIcIQ+40rZBqqdoDTjHCTfyfRIC5JFc2a9R8phCzxzA6iCeOgNcGzGitnJx5O
LI2Hwi72NJ3QeMNUJeu9ytS/J0325KfyP3c63oZfXAxt0LbRQL3/2Rztr5Ohvhhhc+o7deMGWDsy
YbnOkDh4vVeW6VZjRrqO18Cz3xlHJ00egOeDbIWhNNanXOk23tNrFw7SbQ6ZHp33q8y/sWrF6BUj
eLbC8JjBbfTr4CG1tsBIq2GQwwK9D7TrCsMfNLKJ0qkZPOuD0roiDx/ZTZe+NY+377a1QxMTbHCZ
vGlhny4OzS4OMw11Xf8ibPFTN+DiN4q/kQytxZjZkQCPSCuvWKdVo2Zy69TSRR2pmWvwutONp/lK
Pgms6b8h/v75q12ltJlejQYchM4sTNTBnc4VWXIOGueTWraeWVn7th7vzIHTR9oSaFrb0g7dUq5r
ZGOuip0JHklGZBX+ZbDSY5x+L6gopuP3eNqYx9U4FDgw2ZhJycvkPGoGrZWzCe5/PtLP/4S3jdta
7/X8y+01sYLiArwiIyRhaajIUY14e0ZhmujY9PylC3tLZUqRUsoltL8hqwVPrZYghFdnNkI8TX0G
Va/s836wz3Tqo/3tX6KuZBCIGlE4mL18AEAtfonQq14bICNdxoZ2IR5O004YDq5zOcKZcaqkX8Ye
AwRUjrH6NC08pTo/PhWRbHDI++GvhlvuOCQBAMK6jAF8tOlJK6avdhWAoaL7fDSSZESdTwoOadH+
iRzjIeqM323S6k9Trbb7DsMzqp3jlr/9ygZnZHNnRcGxErrV2znWS5qHMealF8lKAS1ohyC1PDkX
540ZXMlYiPPX6R66KCJib+P0QZH2qRRKFx/9xTwpQaVTBhaa9ZxNBrbCOco8kluhqo3s0km32ufO
sB9Gmh+Bmd+ZRruTwupkD/2TYteIKUZnBf7Z7R+5coTjMoSdx18JK/Qf3v7GtDL6sZAV6TK2730Z
sEi6V+WSDrRxzMb3t2OtrSj8qGj+wJ0lq1/cv2aig/qP0uA5KnxXlD8l29yHyamNTqOk7swt45lr
NUYeYbwcTNRfZ3uQ5SXM813UndpLl34wFEwhsMIJDQ26ZxGD95nAPuBwp3oTZdFH37Ib2IpWug8a
/wtPBKzLW80/YJCXfjD91P85pDAjikzH/MySmqNWdtYD+jfBh9uTtLY44ebMdwKKHMiTv/0gJfeM
2qcOB4D9KUCDSYMmg+rb4XaUlfNM4eGGrshMT70i+Ta2UZpDnkPLq1EqJLXO9k0EJduvMgVIAppx
t+OtLTMeJJwlvBXnu/XtqKY06Mn+hHSRaNcU1FJ650+Kg2QJiVreWGbrsXj6z4L8XAyLZYbMYubU
grFJc4La4u6btXuBkE2hSC7Kje7toa2talDg/y/c/Oev7r9UF2phpAxtig03UE4OhBzLeWlUL6pU
OCT/vmFZ1kB856f3/PZ+G85AoKyCU+lfsMw6S0H0rfO1Uy9Fh6qOTkU6beRcyvzvva3YgCYGx0N+
QiprLZFXViNrtTJzK8Za/4UpJJp/08noOOgP7NswcVFs3km9eZAz54Mal9/krHMNJeXgtl6Gvn8s
i+Lsy9HzP8/6jHKeBZZlyoRL8w5zHFQ5EtxOk3/spMZNy3upa90kDM9DkO3A62585pVV9SbgvG9f
fWZljLsE5KJ/sdFrNhKcU3PG7XBLjeN+kpSNz7yCeiAcJaS/Ls78w4vvDBTQzxP0cC5jZ4y0v9on
bcqPcv3NTD8It9xpY3/S/O5cTPopUbOYzMvcOCRWVjY/gcQKqyASgeVGGqUGF1pc3tGK8F1detdi
41kczebiOJ/TfOPcW11nECqocoKtuMrkqgKJOMBfrGs53+upcbCVx2D4JbCW98HmZ/bONzeSOn31
m85eS7CGZrru4qRQOtyJW1H5l9B8LwaghCbilw3EFF1xrcazhi9Yhkt66PJ30dNz3A6gYYGSf62I
nZQj4/2XyUJGOD0llrx3gt6lQ/suts2TGM44p+4Q6NzVhuoO/lnq1V2sYwr3EMkjByB4uOYiUsgO
/sk23sVk6AHmudF3wz8byZ2pfpecz6NxN5V3Ic3v2/tHWfu4LC+0mKhUMgGL9VyHPYkb3ORLMHyr
u0M2XnIEyqxwcpXpJy6cbqucVbN7lox3eR8Drw95s44H1RlAXOLXIscIG20p16hrX2T+SehJ/9Ul
XtwTvp6OppJBfDIDpEyb/dB+dmzfBWQPlVA7jBNsSuVYgHUrvmkqBy3CvXr5VQKOaRjTQY9/BDUC
pGDDpsHrsPDRcwTMZvXSP3786Ah975dbr+C/PZblEakZJDWs2hlKv9iqjV9abRwbDh2pFtvW4hCy
ZMrgT95Pe1W5l/qXXG9Inj83xZMA8pdoh47XnhqeNPmY6fGxkuWdgiqb7z8oUnqCNzpZH4vu1OmX
Wni189Lr52n41jX4vua/shLSZGSfi/BuY02o12f9/Op1QPZSt0BW8O0ZZ9tT3oS1r9PyUNwufCfV
91nyMFYekA6yppem/K1HeDUfk02Nxnm5LeYQPD2J2mxQjiHRYjnqddKhe10al9jUn5whPBkmFQvU
I24PceU9PMP2wXDNpZkrEwkL6IZTlJVxsdUYvdXHRin/PyPMv+DVPTEE7dTVdQs2WvcCo3Zj7fPt
IaxsXIpY6gyvxVsAB5O3AXB21rogL00UUvQnfWjB+dif4qH4CNl8P1rBeTDqbOM2Wvs64F0QoTNB
KF+9Ba1e7ZUu5ut0cc2ZXFvVB9EBJ807fYsueBWKpQf0en55cvFQGHk7vNjkwRSVbeqht1rlL2Z3
nNoNLudWiHkbvPpEqimkrivK1AvzsbuD9UINtA3Ti1DtrR7J1XnGaIALzu8d2HtXmIIpEHkc4Dbj
yT0i6n1zkuPYcmF3w06HgNUG+en26rhK7OeAMyifkgzlq2W6pvQlRs1OkXhJ9Dk00a79XtUpet/n
22HWxgV1Y5afQ2cbIN/bKQxQYcza1kk8WlDVsQmzY2HXIM36n6TCZ6Ox/tyOt/bJ4PaA2SY3uG4I
l5PWB75jJl49Yq8uh8nHOtAvhar/a+GU6QMBwmuRI5BG6GL1pSCyFWeaEi+FfVihvlL8LJvPt8dy
tYEXMRbLLw6iUI99OfFI8H9h4Pt50sx7mlz0abBKCMQ7WM5bghfrMZHWgK1KLXB5RU0U6UYx6Akn
eeTW4QezL/aN9o2qnd492PVWpX31c6H48H/DLYFPEqxi2Cpa4vVdsM8mpHa7chdsLYq1tU7fEfNb
IG/I8yyuq94efQUpi8JLait8rweT8TkuQzScP0Y+Z+Htr7YaDCQTPd1Z9W5ZARyNPEh5dkH2qqq9
0ClwiuhuVi5GjnnjClkLhas0RTdkK1V69G83V6oXWtRmdeG1NcdE/zIKCCfTT1LI20NaWxS0bzV2
1IxHWm7izBBtommS8HAsUY5SIgc7aTKOdqz8MtX4A9nMo9zozb9PJCcHPD3UdrnnncUF2VaDlrdx
lXs45wLhaALp0Uqq0UX+W9oHY6xuxPsrgvwmtZhxinPn0JwV767KTsaoRKbUhbmHG2BMt2mIpR1e
9eqOtp5tFc9VKB1i0aMu7HxqMumAs+YlTUYDjYk66ctn1aDMWURKjOWe2n4UE0S01ka2wVW7oPjA
blcmd7RT7Y44g2sWiOQUXSY/FpoR7YvSlA9FHlWuyV+583O9d826jR6CMPZ3Q9Unz3Vp8m8VUpzv
CgmvbxgeZYy9bhUCHBU7bFz2KY97c4L6xDOlc9N0SMl1A+ccyvL0WHWBdEev2t8zh/EFw7FcOWo9
pDPFjwOXGpOPD0yZfevtVrnIpfLNFv7XIpLG+gjNhqZ6lMiHXrLgV1h2jRZKZuk5LC77j4KJ8Ism
yarrDAFiKGTXH80CE8UUcoknK6GT7mMTDoM/hdUdHTH7oEuVfEAq3//uJKoKiBsKxU5KInWX6rlx
n6WYN5g1rFkFKOy7bBi1fS+SHg+qzGJ6+mrj+6+cRWBd6E6hhUaVxpx3wavbHve1dPYGyb2k+p0V
3/z+nV/8+4n+JsTiILITBTllkxBF9N3UorvUOdkI/g8Ovejg2IZbGJOVjQvABDkt+gOzBMHiBgmz
yc5VKco9mAhuM4EQrkFEZt2+6i5F+FOKNx4Ga1NIzgkql9uektriVqwCPOWw14m9vi8Pdtt7SluC
3rdOt8+jtTAG4E7qtbzHKTy8/VJh66iDE/Zcvt1UnGxR11Q2Yv8Af1L+HxbF61CLL1b6aWwM5Zh4
jPjZ6kPolHdT9/72eOaTbHnwGHRzKNXNs/a3/PBq5RUDenKoTCUeJLdfk4RMpK/0G3O2cldgmQm0
B31jhJyWKF+jsfMsMfTMC9Asj6ZvSvIU9fcd2/f2WFa+DbUoPgqIMapty1dH3E9t5TcsuXQcXGwz
oXDQ1tuoEq8EgZwHmhFNP1zGl7l/FzYzXj/LvGwKkFzKL3CLzv6gfvvnsRCGBhvodSicyz4E9xty
53qUeaHWetTO3L5Xz4UxHm+HmdfQ4vPzTJsz/1lh7KpdHQBOzDQ5qKCH967qgJTv44OuoDF/MSHC
+13v+unG02ZlOcyQX5lVxwPxSm6i1FsljVO/8Jx0/NAVhzGK6VxLNnJ4h9ujW1nclAU5C2ZpC+TR
F0mK3paZbiKG6tVR9UeruRfVfKM+tzIY7s7Z0YU8QYeQ9PY8QOurDRuY714f1neJ1H8i18PkJzqT
pm98q5XR8G7SNVT06ExdgYukqMpC8NjC001BrZNmgeSMWwTD1fHMmk+I16PZvUzCM6uVhOkLxqOX
h6muv9W6fmyb7OAX2b+vA9Sf8cExWHxz3+Xt1Kl4ESShYDxl3kXvhlr9LUV+9NwkAd5TGsLktxfD
yoVEjsVBxyTSTVouBlGP3YDWgvD6NFeepsYKd2rSOSiSt9ZOaZsQpnZkf0u1SN1qv6ycGYQmscNB
kpNj+WKrKP05jh8VnlR/kYZmb4n3DUz72+NbWx6vgywWeyhNgJENgpgaFMTufbLZXlgdhmrNKQpJ
0hWLwsJkHBW6SXhtZz4aY3GPvDVIuq0q++qHehVmHuirKynpyMxRnhBUVzAV7U4TafAwtEjUvdOV
r1H49X+YNxT+4Eqgc0YK9jZcjjq0kBVG1UfNDgiHq9YfbkdYHdCrCIsv4wuDV0QtC0/J7bOD7J6C
zAiYg8F61u3YjbIvt+OtficQO0BqqJ2jafJ2ROhFxIGMZZk3qTF8r+nP2Jcg1H1pI+WaN+ji8uCq
/W+cRcoVDaUojLIVnqWKEZetzjwo9Vju8qEFk2o1EtZfffbv9y+34lyomv2RrnoCxgDcpKl4EMaA
ILvfuLJGW5LIq+N6FWI+I18twCKbMgmFtsITAnMxw4tQMjTNX2HyS4n3tz/VWqi5VMRrHRV8/uNt
qNzHCQrti9xrQ2enivTJz8Qev40avh1+DJmhb5wSa2uDNJmKBNo9nLyLb6blkpzqo5V7qlCwSYl4
VaJbmWxRPrbCLDbVwFmkhBbjktRfvFtdrfxpbKVIq3P3aiiLbUXJZiwr3SYGWl81ml9G6kVd6TZo
2ppbtvZr9+LreVscSlIA6ThIGZDDt9GrFwTw950quBY3Eoq1YxxPWwgIkIdg9y2yflnNEDVBPtRT
c+MBVNWjFoYbIdY+DogKDQkPYyYxLibOCsyRAh9rIHGEq42XSXppnY1kZSvG/Oev9pAxmnoe0i/y
eAJSGELzuuvcTeHfta8yM7tUfL4RbVrivzpKU6VpDpmnDCpN0EvVFHst+ym2+O5rJ7g5+2LMaTKg
3HkpvhqNHg7BYBVCeBKmsGFxbqdvWnnfhd3e0oK9Xm/d5X9zn+XRygea7YNoZVjLgYG/SkFbp8Ib
YmN6sCRj2sVSpe3lQZFOsY2OgNl1n3wZMdpCNcYDcj3xoetb2a0E9sdKaY67UdMqANGS2EWqI+59
mIsbp9faR0b5EeTF/B6+QociPdv3Y+NwmOQviVq4k/lFbTfO+9WpfxVjsVgnMOBB5rAfaqfAp7pH
OHv6JFTtvoyLPVZ9SKPGyQagZHVcqGuQsOk4Jy43CBJh8EVLMlPI0buyuwu7H3Rh/oeTeJY0+0+Q
xYkyIEhvjSPFWsQTd7oUuaVRuXX88fYFszoUx5B5cMHCuYLiWJIyOyWYTJ94QOLlNKkku8g/3Y6y
dhRzIdOrn6tYPE7e7o+4KLW2Hy3hOR1cpuijL06ZU7lj+TFMf90OtTYg9jt4daRbHTrAb0NZuZFa
ia8JrwnSx8BWj0of3EmhvYHdmWd/uQF5Ms4PLRQLnWWPyvKxSTS7KfdkvQBZIEvPkm3/uD2Ulcf3
/MqCEklHl/8tThVHxBL2EhINquJP758b09k5EkK7+V1UhHsABuW4sbBXzss3EefN9uocSxLyxYSJ
8waUtxLtqQxArfCQNAF73B7bymeCuTergjpA+K62EOrBmRwlNN8aCaVj4AOYD2f2xkW2OhxEg+eG
2wxvWyw7LcvCycJDzlODL0ZWnJBXjGuUyUR/+B9GA4QbtQjg1ZgJvZ23tuKJKlor8XTps2UCP7G/
NOW32zHWBjMn7NA+ZsW+JSXQFBhb25U+N5UB3qIngu/kXk4Ktx031t21oTb6ZDjNU1dCRwUW5yLH
kOKmm6q2Sj1Hj+rn0my/lZmfCwQbYkBa+DI9I+57idLoKHkx8oRSahwFl9XODwvp3EwKHl6KnByc
ZqrdsoBFkxhT/iXzx+jcT2ryJ9XC8uigPYsJS6Xdd10wnuxJqg5GYdR7C+2wMyp9g+fXRe5WfT+c
EkmP93zlzoNE1D91oAVxKO7VXyJtpAcTWCSYvlpzfspFqw87Nbfbvda26n6ayv5Po8fVTivG/nc1
ydGnIDPin4EQzln4kXJvINy/t9u0OwG0/hR3Oej/YArOkWROJ1mE+rFB3GPXSdgiqgLLK8Wnd5Ym
Uf4bH8dZFhGmazAbvtL93bKQvP7s0MX4e1ThaFHz6d8uLZP6VK7XLC1/FL8nQzk0Vfq5D5XHDJfx
2yvsmnUKRo96y4zc5e18tcRw4p7KVGkTL5uNyOuw5tKhbb2rBAiGvrkPxPAwVPK30bcf02Q6wYP9
IsfJxrNxbcRzkXYu+czeBosniJzklZxBuvcAdHpDFJ/ljpzaEPXZBk5+e8jX2cM84v/GUt/OrjEI
nwYXTd52qvAAb/bmdJdMzbGo3tsV7N6tg+L62iAejytqgipqrMsjvW8rS28L+uZZ5x+LQHnsVPN0
e0irIXjAsWzAGlwVoJWkchrb6EBPyOyD4HeNJe/tCGsfCAQS3Gt4JCQoi2M1kCpVGB2tFORfLikO
nUqc+G5kxR8r29q4Z1djUQKkXg/Qj03w9gP1supg3ezHnm9M/cPUkcZWVj3sO2vI96FTFhtVwLXZ
myWxeSuQDV01Ws22NGOBLrqnD4F1DCAJHlrV7zeS1ut8CIsv7m4kwSBokRu/HZVIFT2J2pwuUa4C
On4xyh/2dFSoyAVAQ25/rdVYFlJwtHHY18YiVt1UZmM0YUJBJOs+mjyKdwZJs4BK5fsneXSs92pH
I/R21Pm7vM2PGOGrqIuN5XBfKH4Wc7+Hw3k++Hem1io72dbExvhWI0FMAXa7JmMbYMmR1HEALER8
zQfAav171dwoRa/EYJmj5WDDZoDUtFiF8ihk6D1l7BU9FueN/LkY0yc1aDfSr7UDmB4ba4KWKJWd
5WE/jFk9qbhneKDKxsdUlT44ipEdKy4ssKPc99YgflSSYTyZXd/RSW9yJNtT87GAtLzlXrmyFVg0
IByo4VElXL4xc2ks7X7QI28A1NANGAv3/qfbq2Tl+AWSTQ1yfiNel7fGvlLKUXIiL9VeTDPcp7J+
CuvHMnb2Cpa+xZaezNp3JJ12ZuUIsGXLGn9YmGmXW1nsxX71PjOqd7gPnRFM/HJ7WCuHFkRymfuJ
As1KEQ3ibNsAgPEqvzoHnfwtFP6dA5o3avWvt0OtfiTkn/BNAmpIlfDtSVKmFhplBTOIbK7Yj5JG
sh6nzsYe24oyD/jVuyBrukrUthV5k4VLpjw8GyLYOOjXQsyCgWSvFB6vHqI8HuNmwPXF6ybp2KGK
BmlpAxh3TUzUgAqBAODghZMATP/tMKqiHlPcL0MvVMq9yJxdUis7CVl5kQ4XM5Rg8rXDb/TunwJ9
+FQUWw+6tf1NhwduABiEFSorWzVtxrYMvCBRL0b3XDQ/cqlF3rJP3Aa2e6wZp7xRDvhPH81A+ZAo
/8OXfP0LlkzXwZD9Us/5BbWpP8vC/9RFzkb+tj7K2TqTXBJnryVn0IzQHYKqEHhS5uRfVQvd02FU
urNkN9Ijwo3BSTfIooXlA2JySNxDVGmAwYMASrSqOtzeISt7nmyWmujc18P7ZHH/9YVQK3kwQq9R
ntPsi1H+DsTGO/OaP6zZkNV5oYMWpJO81PIXyKFzCeWRxx75RQnuZ4hTedL8bsr2iLrUA7bkn7RE
bd2wQb389vhWNg7CZdCHZ6ttxN4WDwQ7afOmlrrIQ7Xc3yXagNV6mm31BbaizH/+6gRoYl3Li54o
yLG5OlX0dpODsHIZ/B/SrqxHTp3b/iIkZswrNfXcVA9JJy8oJwMGbDCTGX79t5wrnVNFWYWS+5KX
lrLL2N7ew9prYSFqshIlZx+J57kJUHZWYQB1QiS4dQvi78nIXqGJ09zPMy1uJmFNzyF4g7dOMK5l
PhqHDaABpNtQ0UHgt6zf1u6ch+B1z45G3d/5Y3fHyPxmD/I9ndw/lcVRR+XElPoKJx8yGdHqLVuY
QgMsiWRPxZMNItQNMXP653E6TgWGEdAMUzPCiw+aZBhcDvs5O07OgVXjE3EeLNZv6naNBUD3+U4N
LYI9x5zdpiIw1LD3BNTYRvvSlSMgZGt1b91dBrAZ5eT/0wRdfDxURYSVT4Iee89Kt8Gcivcx9YYH
vwGA7Pq10noxwHJDBUFAH2RZ5BWTaHMBrdPj1BpQ/SrRgBsLaD8GSTeClDO3IgoJktHPtgjl5dbL
oTcmCtP/6Qz9mhiVdt3q1YJUCFrry6tRlLkEmyRJj/5I7i0Gtk2ZbClbyRy12xhg1ttGOIFUYVH2
oVyUFBpU9GhW3XeSV4dpDn8WNSo6XbsS6WoXBGY6DGIA5wOc//ktUDxh3kByerQAGt8N9SSee6+G
tiBmh1f8o86tqFRVQXUV0nrx6E8GSMunDPsIKqHxuWXoCnh17LX+tE1Hy35s0trdOk09rUUb6tQv
UiCMPwJfpIqCqoBzvsYQGmGgFBwpejRlLGgIdngv6tgUTQLAddS5WABtjQAMsBsoVkB0ttknE2QV
rp9j3aaiSwQWOsDLQTu0aPaLpAkSmzB+HPtDNWCs1YeU3HTrDPnKhdEaApEKuh9woGChOl8uOKun
BpJE/MioPLT1B4hxI6v7BL6r6wvSHR3Ioyh2YAv301v4gNQujElCAe/oYM4vQV0O/X0DzYTrVnSr
ARkH7j/U39Qwz2I1Y9VAxXbgR2g6RY0Hav/xWw5GrdL4cd2QdjkEoqHKqSkp4HNDCSq6jV+37Nhb
PYRJG/5UOd3X3itWYhSdHdjAlAHySwRZi2uQZ6MTjgFmksq5RezlpHXkhNVh5u379QVpHeeppcUG
ofwrm9Aa2dFy6j3ECiLwVDwMBpRCmXebZf7WT809dAVeZ9+LBMve3cp6vf4bdNGKyr5wGlEFI8uq
UdrmLYYQZ3YEI8JXgPNiUKLur5v4nf4urzewy/bvnpaq6Z1vnAU+qHLKSn4Ma+/NrWcQYGTbocby
imoD3wa4gdtGwTA+OOg5FGN4x6v8FjC27fUfot1YxEuKfwe1pKXXJvls8xDYv2Nl1922NWqQPhAM
utK/KLSgZonqsOqs4UlcXPCCF1nW97jgw1jkb6WXpXsp+qnCHkL39fqi1Gm8+LgA6SpAHCqmS9xL
k/e+LO0UkGAx/wjEXQgwIy/vnNnbDW23u25M+wUJqlUIzUB1siw4W2HajZiYKnFangG3iSAhyoK1
6aVLyvjf/zveVjxEIHVY0rFiXAJ67bwtj50L4p2wmp+9hBxIlkPBQu5dkJiJaIqgk+vaW3s2HkF1
BhEjetNCEnrFVSufsvy6HsDJqv+GEs+SkRCkemIAZhOoIgY4EXQ3uw11ZrG3SEm2QSA5GJZrkAOV
4Tuws2vcVLq9VePRGEQCS+hFMY2DSSYtrbo8EtbdhJP1pa5AqDEhttuNEDXBFOMaU4hug1HtQcKP
Zq17kSLl5iCLpAXwezIeuGihO/jh2t/+/BABJx2GCGcgfOOrB+Ukroe8oUEZpP+O4HI51B0/DKb1
NLM1SiNdNIMZbUiqgUCMoG52biZLLERMYQh4ufUlBD97kv40WxnR4KP3edRba31anScF+TKSWpT6
MdK6eJ44J+DmdElxDGrM/EBrXNTzymlcMbEsSaDWMRcpQZu7pB2/ncaaPdk0HVasaHN0UPqjRIYC
DC754gHELZoas0Fbyct48GVKxuzGyAwOSj853IxFUhwkp9Yt2IcTNDQyd1/2E1trnehOYoCcAnfO
Akx1+QqnElPBnS/xChsziBPLjwLSfyUbVxaru+Aocyq4Kiq3F+JFzKkw5Ay1r6N0Hwhw+oA7byQq
73Ap1HgIoUftWSvvoS5gOjW5OP8pIpysCtEz7lIekWrc8ObWrsLIkTfXL5r24T21tNjI2e3QOOMd
GuFZcFM2xU3p+rue5/s+8+4GjDBFDKptBKMqodF9Lkt/WxLjrU/ylQBfd25RvEaoA+JAVA6c86sY
pAHkIQdEVO4IMjU2QN1sXlmrzgQgJqih4b3VyKjUYKUUHA1ZoL3oG0l4ck8CaCxf/6I6nwIpefXa
AroNwNb5QmQF7vCJYGB4hE4STd/dHHWCx8p76MDMGRgv163p3L/SZXFBUosOxxLHkJpz2o4cHTbH
h0iqkOENZ+EtLdhjWjj3IZNrobyu7Asc0H8W1Vc+cc2h0Xqen6PbNuXtoxScbkqzuYNoMJAnvL8H
werekH40YQYxIoELdbtujapEu5EYgyUYaEF5cBlieNLBMJ1Vw42mLzb7PmNA8vpX1TkWYIX+NbB4
F7yu6Iy8wVfNONiwoWR425vsu+Ouge911xxAQLQToQqkxrXOvyUbUQikBvp6qWlYkTf3Lxb0BJ2C
fXMzb/sXa0L7BBx3uGIXKQspadCb4ME+Ig18DCb3LXP5NnDKH9fNaA/kiRl1PU6ORzGSifstPp3n
JxFNbShEAtWXGruiKKEFsb9uTbtRJ9YWD6pllsbouViUIuqhHY0EBU26vwIWum4FmoPna+rhATkD
heXRwGh8ujeb5ypY6Ylqvca/C/GWA5yi4U0HCSD4Jqd/GKkFEaR623Dv6FjJc5AOr629hujWHj6Q
HmLyFpPeF4y0kOXpw4qCGEIKG8WFRN6mpncz9gAPNeXt9X3SnooTWwvvXlOCHi/ES49BEuZRTcdt
17gPcia3BbywnOa1SEu7OA9tExQ3PPy78MKcdGIyG2DvqLxjAIiIadMEBuoOf1EIUMM5ClCIeacl
61hQ+AD5UER0TfjNNF4c8V3mn65/O623w6A60H3gd0Hd8vz0VanDZKqW0vH0J3Q0dpXhfb9uQnP6
kNqDtR1k+yj7LhNE4CYS08CbrsZ4b/E7bIgUdU1UD95LO5LHoDQ+TTmkLK5b1cRVZ1bVHp64igr9
Oz9IgTVAA+sJ2LE7nNWN6/Ug0J5/2aPxzQBVfUXX4CKa2wx2LnRGMRUJTcfl9yyFN0hGCkz6kvtG
FBEog310DK+vTXP+XKT3vyekgQFbTscCKgtBgRztfvDaIIBLMTJBb6YMb2S9BgfWmgLOwUIVz1cT
ueefMeOjqG0ovx0DRTJVptvW/mWOaTTaa0xGumOiaDMJ6q+I+5dMg0mRN2ZJ+wwNg+roMP/G7DCy
M4WY0RDGzs6zQz60K6dft1vYdywNpafL4tPMHIkSgMiOds7iMbTvh7Z5H6Y1f6ELa4AFBToTiSDk
XZZIZ06GOoAs+Xg0vNvC8/bCfRrtTdsQkEXeyfAtbT5mcK067sqzrPGMoJVBGo1+KrLdZdzLy1AM
eeEMwLCxyBu+M+eeG7dDeSPSFR+s2b3ABrkn3AiSzAsW64BLpzTTdADO/mj091MOerv5q93E9fTZ
rOrN9Qug2TdYQ1MCc+5wwcsCjcMh6CYNRx55SB+N3I/b0nvPOrm7bkbjHHEqAF9FDAVKYnsRqY21
N3uG7OSRMRlN9FO4hiLSfLUzA2qdJ04qTwhPg3kAUrZ6Mwewd7AOJ/3JN9mOlPeiXOMh0JyHM3sL
p9glHR08f5TH0AiiyUb6hbcRv2BfdDEm7K9/Pc0mAeul0HNA+IMOZbG4NIQ0AKkreXSGJ6vj23r+
lNprFQmNfwLVOPpFoI12LtttNseMj9vY/THxt7LC9IXrRT0o/CayRn2gGeQBfTr6weCrQ3HlYsB+
Khi3LG53R+JKQNdGKCF8lMk/if1pYO9FE32iN0hNgpj+NMiG+nsAVrz05vo3vVwu3mrw2CiGTNQn
rcUGijakKH/S7ujiNzD3Nqe7uYOAzkrAeLF1eDpBc4SlohkN8iF1bk/OpY/uPrfDDhp/TWXuoWFQ
ReC3cx8E0usVx3Fxx2BKEeQBXokJOfDGn5uaUkbdtBZGnAU93fWWrO5ZaazxlOkWhDgUNA+ABqL6
vnjGJC+KfkD2eCT9eASs5T4YnIPVsj898lgMwWQB5voVA8PSTAapUT5kdhIjdItDOTyhnhmFpbfi
/i5OgTID0nZPIfLsi56JsEVgcMdIYmds4CiGjddlTwCmb+a8XDlwuu3BtNFvdjdEcBd0Ng1zE1mE
6bEsS/OVman77iXh2oyp1grgOGrMGSW/5dvvoqvs11aTHvNpJLtQBv52Tstk94eXB58thGgMNGN8
tHuXr2FoZVPRBV56DO1fvvyn6r4I8+tY/vPHVkCHAcw4sDFgSVliMRnECfKOMAqAkRo/2HQdUDhe
te3ytdjs4vVQkeaJJfVVT25pn83FaAKLcmwhBAM4zlHaUx55Ekg1L9vndvDKhf3j+uouW4bKKIpP
gMWBahCd0HOjgsxWazdBeuzGAgCf0FdQOF/sWtfwXjPDHqJ2Evkms0rMOZpQRa4U/zZjoFPtWdaw
Pw2F1c/BLCcGIUAsdgH9CPOi5NRs02MVAndbvmCqM3LcL0746/q6NQ4EsBm0mYGVA355mfJZ3WRb
I7QAj5afgCU949YBHCvpphRZt79u6iJzUUs6MbX4wh0jfijFlB7nCXy401RuqpmBUQsYJNbMmxli
rfMMdVrZrLTrteeJoPCOBxVsAMuTy3Mx2YNrGHHhgWh4zsQvJDoqx3hOqPcJ3MVfCXrgKxuo/bAo
9KNOBdEtZLrn52ms85IPrkiPmVMf+CCAsa+3CYR3r39UjctUwgMu0KTgI7yAlojK4W7t0/TIgNze
zFNrPRUTNJX6eprAq5yRw3V7uk1UpQ+kgYA0on56vqywHs0EFY/0GAQ5aG1BWAGU6FQ9yf7RGHd5
vSstDCNaYzXcXDes+55g4vxNdwdmgCVIocSgo02ZlR6dMjnQKSui2gdTsZv+xQdVPWwFZIaAwBIy
g0AANYUipce64WAf/t4Gj6EHhae368vRvAxYzH9mFqWWDjGfMQoDDzc1IGPLim+QtFp5TrWfTBWd
1edC+X4BD2DEHBxJANnqSLebg8cGrWver0H8tCs5sbJIJuqa9f2EBvbRqZopLuaG3ZYELezr32tt
LYtz1ybWLOSUYC0pKEUniMrKCqFih3z6uiH9ctDWhOtFBWyZgrkYBER6pPZ/DI+D6R0s2q74I91a
MAuKrg3QwOCJXqylLoJ8boGUjQkinshqS76jw/QcjLa5cgJ0i0HPlPi/14KM8vy2Qk6GULAoJDFL
6SuIpuIptVccgnYxmM9Qk17o4y8XQ/vZS42uSmLeTOG2dacfgzOl9xgAW1Ok1Lk6BLmBwuYrduvF
lSkUatwWNInbloG43268QwXdyQnOdeMzQlaeK93C8Myjw42+M17hxS41I5NO38CzNuO+49CF9G8k
sv/rp01nBLgdjA1BPwdUJ4s3cUK0DeRcmh77orQ3PGnrnTv6Y+T1Jdn9/0wtHqRgMgovqbL0aMLR
BAwA+J9mdXvdhu684ZVVSijQJwHK6/y8Cel4fBY+hnNDc5P32aZak3zWHYJTC4tD4KeNZacj3vK5
2I+DtclmsYPEw8YZV/yAbmdwP8FLoHLFi4d16D0JzWoPuYgwtslsP7HuvcrWIDlqf89gMAgQMDcD
RBNSX0R76lechrpYQpdlJUKTUkDwAxJ2/qE2HOjqdYZ1Mw50OrBMDsA8DISvNI+1K0TWACJoJU+x
fFGLHLqvQ1MYsQh8YDMrM7ljeeXc8DZhK3dJt2uK0EfxVyF0WDLiQ7xRlFLMRuyN3nYwP1xfbrPi
C47Ln98npMEEFTskkhg2XDx59myNmAkB1cKEuWtjnjbJ7DxXw4/rx1wdssWunVlZPHkDwPPm5BoB
MH3OJx7yfQWNwCys2CblA7j9h5VVae2BtgK9EhBKXCBgahOA78avSJx4yT7swQwui6hUaH3oZd/a
HWpD1xeouceI70DAA1ZCAHeXwwheYDglpQ2Jg3z4NoV8a0715+smNKcPng2Dp2pGB12FhXutcb86
MldBHCSPNn0Fx4+sV/BQus+GIVr1LKF4e1Hjb5NhnvIyD2PfqPKoZNaTQTHV0bv8sxckEvnUGsPr
7zrV8mScmlQf9uQ+t7ZTg5YjC+OhHw4Gaw+pV+0oJ08DGkEWRZc/Jwead5962T6b87gbBHvxJ/qQ
2+zWA/cvJgtWYoBL1BHkDTDeaAEhAn4/HKDFbxrp7ICdBp5sSF+FkR0HXuxyye+6ZN6KIfkxgmkA
PZBh61Bn5aZo/JvtIfOCfwvwwi19zAhTCcZNw9gB6Ojg+km36WwmDmVlhJt2yIY3AWFVTAuuUddc
tibUqvE/AzMG6xAVOV91zgpC/MQIY6guuQ8zcvSbseXmYwbS0gdZezmkZQr6AB5t8cLBKLDr0E+5
Bajn5/VzfqkQo34IlCZwDlFsh/c7/yGjH2Rd1hRJ7GdgzWiK1o3SWUA0Np+smywo5FdeM7SSrcF+
SPt82BKHJzt8ObYtQR72lrR2BbkosFonYqwPFvZyjGhj1I+YoSs+rv9a7X6d/NjFrewtAcR5loQx
itIUNFJiiio86O/dhMEu0fn0MLSmtw1ptbZhOn9w+pkWN8eqwXFf91kSd2CyJvSOYTjCKLbXl6f+
k4vriX1HgAIaXkAYz/eiCCCwOdA0jBvH3YdQFh+ztYRcv45/TSzRKYNI+xIhA4mHufjE0QO2ILcw
DKuRg84OCJMQ3INuFUVt9fcTT1MOxPD9joaxTF8ANo/q0d2n/c8//15wz5i+Rov0Uk0qt3uXzRbc
WQmpP6dQXNwv1y3oDhxYxHA1kHFBLWfxYAdhWXoNCwkGQQOQfIgoD79a/Q8Aync4ZJsg2123p/1s
SFMAFoH+wMUoZh66SZIPZhgz4no7zGILhAkNwF9BztYcr7osy9MG2Ny/thY3H+qUqWisIYxHl/z0
aPiAsbdHN5ygXiTQ4fCOQwui88SOhsq8UQKCk7TjMbD/PPhS4xZwQhY0HJHLnJ8USVsw1E8TNhFU
MU3kMsf7XiHciyy/nL/NVr4mAf/77b5YOKbPUSLy1SDOAvpTpllX5KBWits+GG4Bj/g0C9vaAPDK
HmXBqp3ZFtO2qX3vHZqQzi0DnSVG6QB1lRj2jzMqSyXNJG/ozPuDC6Whfev0SjM1HDZh57n7oaDJ
tpK1/dDSporQR6M31w+KLnhQvTcQHKr5qWUIlHfG1DVzkMSFkx8c/8bzbjyz3kFoAJNvK25JEx7j
cf7PlrokJ3fZGqDUgxZYEqdVIF6IxZKbfkrpD0KrbiNknayEd7pitx2Ay4QokICSmj83SNrRAgjR
TWIjS6dXv+qKhykAz+uAF3XjNPSbnBP/0Zi8ICZBSf6ZDNNMI25a8gjqgrXRV50PQIwGQBBYJdHz
XDw6M6nyzqupEVOj+lon0PkS5a6rwJgJCp6o4eJXlqwhCLQ2UfH2gXNSz87iJQikXXaiwycfjAfa
bHv3s6j5xpAI57/V5h/TWSIGwFiviVowEi3wJZ5/b4HyThokOEzOHM/291zmEbH/5nEjaAT6UDyG
mDNZvKAY3hJ4a/IkpqPzi2TBM0pxKwdV5z1PTai/nxzUehjyhKcwMVnPoXeXDge3j6/fuzUT6l6e
mEh7J8uDIE1itIDu0jb5OpfmU2CSleRXGx8SJbiOIRTlHBcHoMfmg3dAJHFTlk/UFVENsjk5jq94
qbqoJnjs+pn/7Odxm/bthglr5eXTOZiTH+AvnOQoPANwMfwAXiI5Sev7sfQehtJ5Zem4hQzyWgVV
F/uoKVAQEgIwfkHTUYRALVRQf4JQS7BngFVP/ppMl+5SAeaELEPR7iBdPd+7GUye0E8heFzLxv+a
0pa9obxm782gs+7SvuhukHLmW1kDR3b91KjdWr44mArDDUMoAYDzwrLDgpxTguixlPkHakRHN3e2
YgRMp6h24cTtjRHMUdmuAfB1nhu1VdQ2MIwWXoy2tp0zO0E/o8BaTPKGGQ6cFt4xzGQb5qZJ2uYv
3nLEYZjbQDXFR9Xw/AtbHTx3niGXy5y3NPtFwyeWvjXi/frX1B3NENIoADyh3QEViXMrgbRyxgab
xOgM7iw44qF6Hqr3vOZIU1Z4qLQXEdMoiBIwh41a2GLrmjFw8NSqCNBMb6vC2tpZdwfM3ntbGS8k
HO4tl79YhfS3VWd/mOXaLJju6JzaX0RpTeuwDueKxLITESPvfD6ETRBJ+SQgq0yH4zD9uP55f/N9
LE8rxrHVXCHSQoTW5983wQZmXclIbJh1Bg3gBiCftJqzF4iDuD9CmyfPVi6RFIosoY9dMM2Htkly
1EmKHgK19ENOQwEqOqd+9pG/7qTI52dOE4xOMPq5AlXTARIJDeLMYVxB0GiPBpB+CpkERMOyCC/r
EFrdQUpir6/3KIMdhgRCr9XBxRQfsPErgYrOZ+EpA/ge3ONgUV68N7RyakuyksR16NwmTfuOIYbv
1zdDd4NPTai/n7w3rQ0hsjrISOwmUIxi3xEObtzkvhvfrtvRvWshYi1opfi+KuOd20FmX1HQC8CO
EeQb5nvGocnLcSdCg91eN6XdIwAZQNOADQLG5dxU7sjOaHLcKFu0j6LnewRYd5LRl3lit3JcY/u7
nIZCdINhQExwgegDfFMLex6Uqrysa/Cy9FPxc0JpbVMF0IuKRnMwDlYX2nczcuIZ7VSMMwB5hb3M
pe9HdY5hQdoKKPY6zFxxLNoPjt4nwGQefpq3cJXMqFofXH0hAi53D8KMvS+2zdokkc57ASyPyV3U
XTBRuuwSiaq0W2sOESdb47OX0x8OBkR8BqLQzACzMPqgAW93ICB6qUvnoZrXkJa66h76ByDLQJIO
6u+lqJQti7EWlY9atE+iwHl0WL5pu1eMSqNLKve1h8HaMtiYwcqLq7k3Z3YXbnO2x1QYDGSLVTD9
E1bTh7DIzQj1wKhz8jWCIc1eonwG5AZGdQGmWA5Ozo0/YTQBZX2RilcP2s6TZ7ZRa/Kb6zdHuyjk
rVB3VPQOy5gMeImxmgIU9qHX59/SfGqimc7J1g2GT+GY+ysX9fdDungIAL0xMcykSCsuSJvS2u6D
PuBwCgA/vnkeTZ+Z3VsvAXesX9kcdltT2NPTCCmirZqP28+VbTcRSLOyR5QbsceytZpb0WfkkWTO
sM2zIL2tqdlvhNEOkWjcfpPW5hh1TRFsaNsMD9SbrePoNmkkeddugjAJP+oS8SDSO4Zvmlm76x9V
445+D3lg5Bx94kvCUcQZRpe5JO4H/AR5785DNLpgrf4FkbXrpnTnRClzKu5CCLr56u8nzjx05pT7
XUHiTEJWq8aH2hXBnztyiA9hHBkdfHSYlje+wsOe1JhSjwlEedJw3PP62WvJysun/WiKwc9X1fML
CtXGTHooouQEGWMTDdS9SVL3CfjMPS0yI7ICY+Xkax2ZAvcpTQf0bpcP+0wytwWdpCrEGV9l5rz6
mbgfC36cZhtSH5ziJUkiszF2We6+sLBcCSw0Tz2kEP6zr3KLk60ryqQwMxDyxGPX38kive+8YGXs
SHe7gVxUnD/A118wOgxpNzcWblWctKV9Z4R28zpWPUbl/YLcOnR0V76p9jRixhRzpnBbwGidL2ni
0JGs7RplMOcxb59y95jzb9cPvParnZhYRC+JVSYVRjBQBTaBDQf1NF3Jk7UGAF91gC8Fq8DS82a2
lK5F0cCxzCevAPQxXVOq1sTfyGYAuAHYRkPAaZPZ7qoa8Tczn3jyyQaTCZj5aoi1TtXHMP/Trx0D
dZKWThe9TRAloPWtYeA0wsocOQKDMud7FDMebIPfVZyMkdNAQqErEm9noFH15zt1alV96JPzHTYl
5a2B1sPIrTcIen30AoXL6za0nxKM6aB1BkjXW/IMlombZxzgmdid+02RDNBtyiNj/sK7Y+++9G2+
nca/8Lg2OC3Ao6G0npftjrprB4BxTRKnef5P2FuvjRnOEU3WSJh1/hDhDegKIHEDXjD195PP5/HM
FQVQDPGQie+OJ25LWdBN4Pg/rRzNw0S45uH6x9QeE0VmqIb7VKHw3KJA6oazKdF0D5IR2O1u2oYJ
yXYOzfnGBAPvLkXktZ3cpN5dt6zxU+A0gSQ95j5UfrjIiIGtd8DSkAaxlOMB3K3RaHm7cgQyecUh
ahwUphsCRK9oECCCXfjcBs3pYc5tL3a9Ia6d4m0wmreOrU1dXPLOAPyOkhNG+tDluXwyDWiUCJEO
bmzN3Hwakzn8QkrWRp1bS8XoTrfB4DcPpMTL7fDSBMraCg+QtsoOpCdwBo1THurQHx/CYXV2SPcR
kCoBAgOglxoJON9ntIFqcw46N04H8mrU5o0HWn4IACRr0w2aIwx1HoX4wzSZogI4N8SZmYvEL93Y
gfYwjEQeYGwNIhUrOwT2mmyX7hCBeAOoB9Sl0PhZHKKZQXiRT9yNbSO2m3LrYJySuO+z/Xr9sGqu
CZIrFGBBU6YwI4uLSUjZuimtvdgOX2nAI9t8nM33wn2ojPve+HLdmG6vkMxBXA38nJeIVkGLyq9D
5sVeOsiNoSDVXtaD76oO/gI6iXz2P1OL/IYkpm9jet2L8/HVFS/QJV5x1trjoJi2VbH00qOhjinJ
0IRuPDAC1B+Zsi0T5nSbBxZ0kqQXPCgEzopT0xoNVUCJYVT4lsUZ9DnrCVjYcONNe5uwdFe4O4Tm
D135QvOVp0F3MpR6KrosCMiBvj8/7x6qD2XREi8u7fKXS8WmDMpb2VifXNJ9m4byLantNUln3QFB
+IrhPLBzguNicRqh2jENIcdpxAT0puaxZd84Qbm9fgo1MRHqj2ga4AlAiL5E1ZYJL9Oh9lxMZz4J
mUX+msCa5h2HAcyBojsBpoEL5j8ra4IZNee4B0nHxI3IyIKtbH/J4EmW6M2lh3D8uL4mW7UbFlER
ciYk2AqIqEbkzndLZH3bczDQxtCU7p7nUdK7jBb+wbXATekJFIF9H8CTOZ/NzSz99r4hffvUVJO9
oUX+UwRijAuMUft0X6GPj0AxCQ5J2yNbpU6OZJMQDMdf/9HajVDkNKoYaV2UB12Zl2gEw8eldR7l
HOVHFxIoK0Z0V0b1zVUNErHTcrrKNivbCOrejWfz82TjpgZhJOt/7AZYBUuu3E/dioCCAC8a8GoY
gFuc35ZRnhp25sWGyN4byLkzcw1oo3sYTk0sHn1KR7Mz2sSNi8aeo1Aae+rDASAQ2KWSr1wVXXkK
uA7wBWDQ3gHoZvEMOY7BkhSFjzhtU39TTWzrGN09zcvd0DtfDeY8Zrze2WX2qZ/LldxFu1K4AgRq
eHJxUxdHeuaGNTRmEBtelmxI55CdgTm5uHKtYe+xqV5xeDrng0zdVFUqKIWQxeYJz+06JmbYM62o
T53DMNnAs4wrZ0QHr8CTgTFZVI3A12kv7FgztHjcHN+UcY95kHrMeVzPk/8MSW43V00DByBis4da
kul+tImZb0OfJ9EQUGNTm5wdoPxM90ERDJsCgNmtC3a6D79p8uPUj6gXVklxV03QJkprgJId0GJ/
qRhNbq/fXt32ABKIkAgxFiivFw3QHFBIarGWxGFtHGnivyaeuEmB183ttY7LmqnFKQycxKAFF8Cz
8goze952JgIy70iQpn/+YlEITVSxy8Yru3hgp1LWgICiOtTn3l2NSUkz2PWd9zimxkrwrntekeT9
a0mt+SQjAuuzY44QmYrb7ltZWpEMvxN33GJ4JXLaHznbXV+YzjOdmlscOpLQKitd9KyYb4PdTDn4
m+sWtNfnvwUtaYIBHpUBpbAgwvfR+2pmbhSwtY6SDvoCls1/P9uyXs7rhjTtBCy10454qcS7684f
OWkeJChgTdK9uqT+KRLjAFGmHVSvHit7jX5Bv1D4eDyzAGYtK4gM3JMdsccA1ezwKa+DQxqmX8Tw
x5LeyLowvPKvGbWjJwckLajjAvqFYjb4HYrQ/u5a4R6AiJVzqF0NlIR+VyqdixlnKxyFTYw+iLP0
c5V9Fekvlq20crTXFyRcv/Vm0WlanL2cBqVPJZqO1Hj0KozieMDP5G82e7t+AnVFUMxg/Gdo8WIU
ou8ws4n6fzI127odN4Qkm1Y+19C+tKfPIIPt+iBqQW02rSlia+8XQgxP9QZxKhYuymGYcU/TAJ8x
Cb6IXH6GNtLKFdYvD22U3wVJNDmc8xPhtVRYDrP9ODW/pCkdI0PU3QaiESzys3ZXmA6cfXfklXEr
oUA2AsF6/QPrAlvkHphUR80SGJbFIhNhlgFU9IJ4sE3oR5pS/NMZbvm56oLhxQjN/ls5p8Mun9ou
yvJkXgkItIUIXAgF/oSO10U1k6EJYudcBLE1+ne0Kg6AOmy7pN9YdvMWBsFhotN3keY/nLG9BXD7
mDN5R7jEBLq84z35df1zaM81pp5/F1cVDO18P4YhnXtZJT7SWc5iq/XJs5m300tLQ/eQ2uIvoA6/
pU8xmQWvcwG0w0x5yQAL9GMbRFFgfBPAAbl9lJfyZZazuZvsap9a/Q0d/wLsBGESoI6ApQRp+nIU
NQ1JZjYzSlpd+bVzv6Mv7QM/4Ic3k7fijnQjGDAFSmwkTmqEfpHImAmbZ9ZbfhwwwUXEjYxsrakB
dDNrxbeZ1p/g/YvIrs12N1CT3YGNkT0MXiuO/SDlbZfT6abOHLGZjMnf1cw/Xt91ncM8+YHLuMen
ueHbPXZhcvK7rkKUVraR8P98yBQbbCmogY88dZnPsdY1E+rALYOM52vrJneJX30koKu5vhjlepdp
I9wJwAYhyEEvZCEYmmC+4eMtC0EFwVuBmYHpqfGT71Y5fDiNWIOY6dzkqT37/MoEXeh1xmghn5jN
LZTon5J6rfCr3R8AY/HcALuMdt65CTk52eRB9j4WBYn86ptv1RvbPVz/brqrD7YOHE9wWEJjcuEJ
3QJMqmnWIlcQtxUEecayualzA1y1a2gQ7XIw/4L1YBD4goiAz90wcW9Ao94Zv4sJlcA5eEU1eGVB
K2aW1Ozgx8vHuoEZy53i2s1ukN/uHH/tidbuP4ZofneLlPjC+eZkZTE2GabaYysZf6aserCZu9KJ
1B5pxXGiCNQu5yJT5AgpkiGE8CHfFLMTgVFYUKBZSHrnQhbu+kHQfDc8iA5qVRBHRE9K/ZqTKA3M
OpYlVBjP2Ssrh8iWyOjWYIprRhZxjZkWvWQ5qus25Qd3PkwSbetwJX7XbA2wwchHUV5EsL50vNwv
id0KQGFCU76D3w7qA3SN/XDFxtJ3JikGPJsZqJOxTF7Tbnogxfx+fUM0MQqmywMEz4iUgCVdeJga
0szC4qUfS1HtodR3L9vhZSz5VjqAxJP5G5DbXzAetfJuaU4dPIGC8Pjw2xdQkMzCfHsLneKYD+Yt
kj43wvTaozX1e4d2/yPtPHvb1rpt/YsIsJevJCXLNZJjJ3G+EGmbvXf++vsw996zLYoQ4X2w8QIv
EMBTXGWuWcYc46BMxQbOeu2dnF0PPHqzrCTdpvODVwax2Apmrh+9VH5W5a+AMfwHPZnc0tCDZ0/0
g7smCQD3WS2z3Kl0TNN47yFNugvURPzRxmJ6C2hva4fXjip9Um4DlxwB4MUFl6u2LGT6NEdZvxe8
twG1cSXYmjhYXWzULTXUVWbA/CJGCCIFFqEGPgQJMNEMPruZxOR1yowv7MKd1igbV2PtTAESpuA+
FxKZqDpf67HUhIgASzvWSdrYxHluONVvoCx32V8NTeGPZMYa4wdbUcDKM0O4+6/hxWpavUWaK4/U
4OEu6uPW6TS45ORfvem516/N2s0E28PN5ygxk7b4RL2Wm25se+WoGpXp1DQwbzRoqTZEm9a+h6TW
oOVMi/RiISWz7aWky+VjoXn2oBi3ZipD2inULt5t6yjOXnER21DFAZ47S3DNL875rkU0egegyfKx
HhUfNAL06orxtWzzNxhQFTvRERerSBiuL+TaWZmp0Kk0A4i+ZCuKVX9Q40Gho17cl2K/MwtgCkr0
A2bI3kEV+5tiCYrdJnACX7e8toW08Wb0m0GhfOkRQLrFzAT4ylFs25cgte7jKd3wOmu3mwQbeeOZ
mBSF9/MlzUKkFQIzUI5ZfYACyvYEtw3ern/G2rbN7MKUR2eNheU7xFQHxVkrVymv+HloS336K0W/
2ZYzPftHht7rkDAD6no5JDLXLa9+HW6L8wKc/eItz/JaUwpRUEjlhu57YVbDFxO9V7eQ+y1+yFVT
f5tEdAmYn194sGTSR9kQSvXoxfljaKaHWAruvDzaqLysm2GfAOigZbS8AlJk1PmgVzQ/qsdyvGu9
H6b0+h8WDfZHom2QFsAEzo+EKWRhnUeWcuzy6oum9gcr9H6Xrfm/M/O3UfEuzpooynp9pSvHFLla
N5dRYxrR3yY1DLakmtdeF7pk//+L/pYg35mqpbgNxdEH7hDqpWyTTgiH1MjV3Vi3sSOmA4mnMmwl
92tbBUAL8hUKWMQf87+/s1q0Y6gOqUjDf0q+9V75pCTpToOR6+Pb9d7MIjvSJT8NtFxRj6OQli9x
qIaulqbCWz9J7ZapOQlaOmCAseSvuArEUxdJ0iCJqaIEvnakqqHaXah2+zoKa6c0tKS1Qz/KH9Jp
HPd5VuauWXu6UxTC4NQwOxLVjCAE4iY+NJBK7gZf0lq7F8Xkpm6H3JFzsb4zYUqzI73p7clowzs9
L08RWGqKMFUM54/mHXzQQXuREVB3zFs7jQveAV3CbVX6Lz00e58OQiM+8/qhp9T3rdMH6N0LqSzb
YS5+1wRR+EbAJ++EYKwf6nGgR0mdG0C6Cs6WWphkx5qofNY8X7KjMAhdNeua20rLw73YeVvZ+trz
yV2mLkLzWrvoXOdlONRqA+bAEi1XURjnQU5HGMHfx1sqv2uXgESdJtVfHcelF04ia4oSA8+Rd80D
+KNjkXs+pF3ap6wzUbbRtib61l4vElwKqODxUS9fnP9Wbfy6FVTlSK71wzDGPdnHxys3M5nW/5hY
nH0r9L2uSxReL0lyR0l7tgbpUCEzev2KrT1g82A/2TqUruCyzm/ylMeDkLWGcoQE4ksjFXdTNd3o
qQrSIEC2kUE6O4m3MAcrywcLMO1ELBN5LGuR0HsimawXynHUTac3Q7vywo34YuX0EVyIGgQ9CBXj
RM6/Kx+8VsgHUznqpvXLlxvxc6ukxS4tBHWn9pK+ESuufhGFXnoTxHAXzGR9U3dD2wHsMpRo58ma
W3Yb0czqB72zMP+Cdy63R9/P6hMstIH3nGnWoRWC+6pFVqnNPqyuwstIzAQAErQVp2LRLY31kRBe
JrYYI++Hr9P3Hfriqzlwga+fvvmeLJwu/WvOHkTJaPEs8Q4QVfVV4nnKsW+KP4InBbY5KYGdytV/
ssRec1m5swyMni8fPLKtioCuelTr5osaxTszzeiZmxvJ199fvPyimQaIxgp0zBdYelWeqibUe/nY
DMjejWI63jOqpu1Ms26PYaNpbpa3om3Vk/KshHX7oonDaCu81shWVRGE2LpRKgj1+NXvlAYvzRKv
28taM3xLzEF3hqg2H5SiomVgChCeK3LsSL5XfGYp4/t0wlmoYa05o1IGh6bzGLNAPDTdy56a3Xsx
1VPbKJjRMQJVPyBpUn1ipCq5t3wvcMf4MDXtbQVa0vRdM3GB9d74Q+IOcJ8JzuB7bqab95Ffqo88
GCSxaVG5IvMrzwHsdk4uiNW9ZHbaiRkF/x/eSHOnWVG9r6J+2lejGe6zLq8BPYq9U/S8jK1ehg74
IOOfMTdCVAIj2ZaLVnBVtR52imcmeyVp1VdKJIgienLlNp24pTq1drMo7s3z8rC9ges9Pxqpryph
QbJ5hG/XrqRn03xMs+9x/HL9rG+ZWcSe3lhOgzJippMqW5OfFeNpwLtKfrBxqVZeQwsQ5ky3ABKO
zOf8e5hczYwgLORjBJvcWKY3eSsdCpPhnHwq7cLTbq5/2JrvQ1YRMnXkBqWLzhKix2GpZYrMcHnj
Dlr4VEfRRpl0rZk2y5vCgY8CLo/84sFlpK5u2rKWjmOoay/eYPk7I8/F12Soejcv9PgLeog6E0xq
8dIJo3+bMcvkwCnjuWlK9FMFYfWalaL1yBxU+Hp9AdYWnMEii8o68RWPzvmCV1On+H00ScdAiW9C
KzVdUW4fZa8a7KhI75tqs1qwtuTwzkF0BYxungc/t2imoPmEitRWz2gRGz+DWHY+/k0MGyJYqRPn
Xwy5p4bVqCFSykdhOEb5d8k3nYJG6aTetf0Wd+wacAuBnn+NLYKQqs+GkWatjH4CImXCCBe/UMoe
X6bJoOFHca81WXbIo7GgoAWGS1KQvbv+wWtLSgtrnjOUAFwun6JOV4vUl3MFiEv5T6t0n9p8i9Fi
7ZwAPYL6mklRBBAWuzaVqTSg6C6TYniH0XQL0Tjk2etYnQRxC5Cxvqa04kikKWzCdXJ+RPJuhHoo
SZVjITc74uMXho72jKje0C48SG33KYLOWNVT36E/veHq1qZ0MUvrHWpOsnltsaFDU8d6mBO8KmVc
odGi3jeBeSPzvkewU091rNlSXIA3NYU3edB0O7D8G3KswU7nGYTrO7u+FKDYaHow2H2hQikHbRtM
vKpHPb6raHR7Gm7Q/wn21PWgpZOl2A2Kx1D8ed3umsNXqR4zrQzVACQV5zsg5bGlCiCYjnrU6nYf
pupNM0owC4mCAOlHs0W6MR+fZehBugDvpUotiut0bq9MjanKJlmm3qW5AaIkqS86Xby7/lVrVsCq
w2dGs/dydm/0i1QevFQ7NsFP5KcciMFcadp4UuYnavkpyL7Ol0QGzr1cOqOo/ABwo3YMoteg2AX1
DurVOOqdcIDEuGhcs90qwK7tFo1DkTkGXPjFq8kLFg6D1fFdIol3WFIuD5TD1EdvgppsPGdrvuad
rWX/EjhCNJKka8dYlOCdCncA1Dd2ab5hyxWEK2QuscJ6QoJ3fhjqwSiT1JyoC/WZ/qnJDOZgQeNq
tixMbYGOUfvL74rsMHniZKej7jthH93F2mOvqLAs9EhWOHqZak8I/TKTKXee6pCCVKWdj1J01LpU
+VRTgtwx1UgpJByB9HRK1dieRJDNk6v/GkUjuJ2CjpM4jnG4Hwdd/1aIzIz7qTU6mjrmu04p5eei
izrbl4uqt43ce7LwDkVbOL5/IzQ3iSG2fwLkEE7yFP6Wtcr/EmRSttO6AVL/ApVXMxmTe4KG2O6n
vN/Lw9TZFm/XQfSiZONOr51+RvwB5BOMUDNf3LE0aq2+lAcqUpOv2Yk8JGCHRldUgo0bsHYceYR0
qtf0jShunO+fUBCsaRTnjxbjZs9KghhF13vRj8n3/Zeymv7DnAENFZ4K/mMQbZkvM9+tjZKK4gpk
IMhzN2a16/sq30iP1r4Kisy508Fk0kW1gRgKFn/QHUfBZ9RYUINHsP83ot8+UKh3r1+BVVsUJwnt
eYrwv+crqAwjvDyUL49CZ1YOdYj0LpS86mZKOopwMvyjH6/YUEdRYAyX+ISLGkDUSf2QqYMGoM90
q1oAkaDfRkq9EZmtHcG5bsJnIcJwkWGOAjyGVUHFpoqj70IYfSsVcFVDo2ycwNlDnHsQib4CgDGi
7VmHYLF+kjA0fZIw8JAovnFrtfSBAjrE4wS6O2nM4T4c+tatil7bXd+4FegglulsULzhB1y4Yk1P
SjD2kUZNu7vJRdXpS8H2KoNXs24eUlSHuIGiDcuH5Uhd9lOYPk5jiGVOIpUJRqkvsHvA7gXYUXX1
KFbFrcIrbqMMuK+y9LNXNhufe7mfc+uNGSm6SMCAlrS1DDwHahrQQhqU3pkV6SNf2lvTlhT35ZN6
ZsZa1HTCVGQ+aipUcK1JY9yUmpdC0itlX4Ygk49+KMeUm5MmvJ3yYvzHyIbgdWNbVz+UiJ2IiGm3
ywg7jcr/O1DnyS9t84XBKZCHDBjZup866Tg6kE7YIQWKiEe+k/atHthP0Rbd9MqxBgvN3IRmggnV
loMTealB4GXAohXywiXKz+kgfIdVEyEwOGO6rVx85ZuZ9ASpwiGCQmvpVoUq0xI5ZmbeLz238G4y
s9j3nrDhEuZIcnFVeZTQDJxzcMZLF1fVbDJmXs02PZlhd8s8tKNKxzA5EcU54rTf2Mb5j10ztojt
pb5XBalp0lOb/2Kl7RpUg1I+hqN/p9Mb9BMKeN1YzJUqu+6srVHGNe8AvIzFhN6IEvJSPGlQozQv
GpSaxHKvea+y+aCVILUPMwlQE9wW6k4LH9UtLYDVJZ7r4zK1Pd7/eaPflV/RvVJaGZmdUyQ8dvrk
eNkLmgMHEaKfwd+A56wcGq4HIC3Y8tVLcFNVUdEOB5MNBDYtNWipNLyVb9f3cc0IFdc5OoSojy75
+QcVoVaNETM9J9BabtS/mkzZER5eN7K2au+NzG/0u1UrzXSIvVFN4DVrnTz+XQ8Wgd6vMLrRzY3v
WT0X723Nv+WdLXG0UMALsWVOJb00cSdQC2Wy3R674k/QjvvGbH/Ifun61ngUEnpg/7tvXUTcBtBe
S4305DTWoROj3lE1D0V145cHNdq4g5ehDWz5qmoaSO1wDZZPRhICbJB7JYFah1Kt8lQZTi/tNX3D
zGWacmZm+WSkiZRLPPsckUC2rai0G3kjEVo9hCjwoaBA3/8iZQ1lIUiDUmbNhu+NAouU+VMWN1oz
KzYY2GTOcW5FzmbOz4VSlzmzhkly6rLCQUnKyaYXK/gwdmFWN/3XyOI2AYkVRdAeySnPn+Lw9yDf
5VsNoLUDjg1KKhAEop62xLVXCYzKcVmwHaRZWvst9+4a/36cYmeqHnTjrREPguiKwe76uV55MHku
CcRo0RBGLzkLGrMIa2+EWJwcRx5vDfW27n9UVuGGQIjraSPBWglTsDYH7LPAD7Jf57tFxbZOE4OF
hGz/IGXf1eiLxWBy0f3Wsq9JdJd5/+V4vDO42LlhNDv68FFyghR8VxQ/6vo2Q3Dy+hqunUGqqBrN
4jkQ0Bd+MLaKuePZxSdt+NoFb0L+x2w2+oNbJhbuR6+ZB4WDMT5N9c63JBjUb5vwP4QzM0sJCdxM
JUZ39Xx3FH2UUrKf8pSZ9V4aRbcw70u52VitFfeGa4OkDOareXBncQY6wSvAKdcVCrudq6iHuEkY
qPiNPs31XVm1Y8GGTa2SIehllSkQ+nLIM8qvqlXZzWjZZti6mT/atfDtuqWVzWEUCQcHmJBpzSXO
V9GaNPJasTqVWewW0Y+QkmeTyRvrtlLoRH3tnZnFwpVDJptB0/NBUuEGUURxLgew2Dm+sovH9gBt
rd2Xij1+XGDl3PDiEo2VgPwJ3PanBG/U60+pKtuZfPsfFlFFIgkCyDkKm13HuwfeKDVfzye2q+qG
uy7sb6bh1as2HPnKm4cEJjPCVAKhlF+eCfJtxRoMzl4fj7eWlrg0UjfCuy0Ti5uKN1Xa0MIEQsi/
AGD+lqmQfXipqLDMFVoZ9M3F8N0Uym1qFkF5GqPkUNXpkzyWe9XcCor/JkuLXODMzmLfk0SmJsgL
jrh3PN7RkvxddYYB/0uqPMRGKN1OEMM7ShMau1HrPTv2DPOxUY0/SidqpxJxxwN85d3r5Me5HQkZ
tDGlGu163fgjFFHLhOCouZVYzER+aXJbqf6fqCW3mFThRS9L1akVtErqwfwSdh3eyFA/T2Kk3Ail
YR1gO/VeplyUH00/SL6oUhY6em0hgaCNVP5HGbH4tswco/Q8W6rE0Imk1nIya8oPgZ5V+zJAFrj2
TfUwpuVE71obHGqo/kEGu+K2mZYzCB0GL3kU17dTiqJe0EvqF0tFgRzAmvGStEZ9g+5R+7Urs9bx
dL3d+UFl8a+W+ClgIvLelAqmPk3J/2qJvk7fG7ZdW6X/RCNx/r9+pCa7PNwF+R2kFvEdgwQaQGCr
/VTlanYXJyVQMZgA7MGIRFsbZOGmFbV6p1RC64yZDOI8KUEetuqWxttKbH+297PPe3cddT+LJitj
78voT+bvEBWyRaaXiv42sLbenZUYhFzoL3sNN/OiIuQbtSSWkVec5Fp29PFUCl+VKbKBR91G1oO0
hURduaEU8GjQwdO0AsYuLBVFCFXNT1FluJEUPkXNFrRx3QSlUNA1BiDoxeqlUwLFiREXp76cun2o
RsK+ySLTve4HVl44iMIhxoHNlOrSsjAQhJLQii3Thn7daG5o5MiMNuhy5J7wQAqxYW3tREAlAvQF
IB7c7ItvUrmxIZI3WEMCa5IPMbyfjXjy0shBtXHDxa0bA9pNEYeZtuUMgBpmSp1USXHKytskedWI
QnyL5nFZ2bW5Ock/BzZLR0ct8H+szdv57rAL5uCjgYO1HsBK4E22L7iN+WaWJ1//XKZvPhSx3Rbh
4tqpp5EHMgVoPkR0i7KOFPSggnorP6kZFA/dbdWmtqcKTjMcwuEm1Svn+mlZiVKozVlIt7CoMxn7
+UeOnmxM0uhlp3ryd8L4MCCMIG81wTeMLLFljV81rTBgJKjFe9WPbntBeiy96eMAQMAY/37MkntB
Kpshh1Q9Pxn5Wxd/qqfBLsmOtjgJ1TmmWp4MMhZie+rkMy3hYtEC3xd4XvJTqk7GwVMRvCzpLThZ
idSCpgzCzaSFgitDe0sXrQxt2BhSewh16a7Rq+YUNWl4UJo2fEjhhnPaQJzuB3hldxPsHs9NqkTO
UCiqE44i1XalrVzZbxInR1fldWg06yYL+8mWy5InoCx+FE34p2uz6KYfrHYniGbq+qXpO5Wlla6o
QahUjJR2KX6aEK3KmSORi9mS3J9UrxntLKtMu067LWrPFcqnGUcIVSTYfqoWS39XxH7qS4mRnQD5
gS1Lw+CmGEPIu0MdSPDgjf2TFOfmrmzFt6iLU3jR9ZMYRIk76wrbUpYJt+B/AjfNzM+iqsau0vqR
KzByet/57auR5FsFnRX6jvPfvMjaJDmtNSnVshOoopusFb5aTXDvldJXSwj3ldI5WTXaljocwOM8
RB5wtmkr5l17Jt4v2/J0WV5co1GSncTpTRDuFHTTP37nSUpgfiTfusT/6paZNgWh0SkvM1ebHov0
udU+PgLHn35nZLGQeTuaJmiU7JT236P2FpqvXVs+qEG+B8W08UEr2JNzY4slM61UlC1IHE/q+L0W
7iH6cWLhSzbMcdJrbn0StXxfq/908Bsz3xT5++sLurpjwL55c+F3ZLjq3B9MU26qranj34zXuHuz
jI0EZe3do3NBp5ahZvrQi0fBChIfdhT+fmF+6qZ7D1q7KP+CMsfQpRtLufb+AM6HeZrIHV6rxUqq
raxkasz7Y8xl29x3B/HF7+/q8VfeHFLt+8bCrTQWGKKCQRICVMYRl560nMIYgC4bl3hNZ+t9IXdO
hGLbgd+GWsYAUCHQGGqZsizYD4pZu4SKPXr3g86QhJAcLMGUbBgPwr3Zp8Gdjg7kPtbMxAH6njhC
UKgBvFR68VyWzfgq6bxyUWQZTzVaCc9iXb4wwRLDw9P81MakfUmT0HjJdERkSKuH20EKDSfU6qyE
MNjM3da3+l9VGDVOJpbezah7aKs3XW5XxZS9pHJffxyiQgzAyDNKKYSlVMnOjxa9br2RhbY8Ycph
QHjMXmvr1VPzjX2/PMKcXSBEzLOxFxAcntvJQ96vXE/Ck5r846epbfkfzuTPDSzO8GCMemX5WXga
w6968U9XVY64BWBcmTmejcAUwcAxMKwlgmKMxqAQSiEgAOjITGhIxYdSf4yy29Z7TUlLG+Rsre9t
8KfVfwvWnyw8BO0+ruoNhzBHTecBwgw3Rz6Hy2oSQS5uUW8m2dTAKXTqg2xfNqIdo0Fhaj9addca
J108Jvnz9Zs0u9MLi3Qd6TjCMUvV9nz/2hywd90rWBTvzIm+i9310Ex9+7AVuo2qyH8MJjEDeW5F
VD0xJu8gRuwVoOP3VvTZ6A9pW24E+pdeCFnVd3YWobekCGaXzfpxifCd8owjWCfZyl3dCgl4vsv5
Bm/PpX89N7dIYmTTH2TLx5yofEujoxfcjOkbFLORMm5cs8tIeB5dJl/Xwb1c4qalpgqFLBvANPv6
vo21Zzh0D0K+RfN4+UGYoTPMsDSocNz4+T4VkSZOU9xIiHZkBy9tboSq+C1BJN3D4lfW7cZxX/0q
SCXprwNOvkhsp2IY0xHlqGMqdHdwIdpmJtqi+Ov64bs8FOTfkM0wmo2DurjcmlLC2xFweapguI/K
/rk2qoSXYfrVe9p9Nk2fzWDr5b28VtiEvHreqxnovjjwQdBZDDIk4lFMi8Ce4hS1auO3UvaHSom3
0pdLH4yxmdeRKgRMHcvbhU7U6I9VKx6z4YuXvqWgza6v4No+vTewuFZ5KJnFFGLAHG/6WSJdgGh8
SyZw3QjRJUxPVNmXesSyGaWT3ljicVQzt5waZxKe1dr9D19CvwClDCq3F7gSzZBLBepf8RiEoW5D
HqjfgBpg7hYSjY3Dvborc/QFNhX9m+WoCD0L2Z9Kk2MnFp+DKP+sScnWK/9XV+3cfbP1gP6oCoHq
uGh/KGLfx3CH8j06XLZqhJMLxIeyrF8FKDIMaVIdv6r/MMxR2EEQHjo9P9AxsWv6cXpZ7K6v7ton
z5hpkAK4ejbx3H2I42h0radJx0gJ0oM5aKlbFsYW1dJKrjUzw+MKKXXQkVnWHgJBi/xACcVjiGC6
9DnT45sA+K/8JIf5wwyA0BrP7ZLByadPXb/Rhl5zkUCSEDaGiAVKmYWLpPicF4k0Tcd4QO3Gpltd
OZoQt18G3PO+k8XsVlPGbuOlWfMn8NVK86iYCEPdotySUW2uW4kb2GeQOzBuMD1qNTFv3mjtHSF+
u8HStWYPqgeRrGHGDS7LSeEISWPl1+KxlvSbtDEPdXab6PvIO3z8xLy3I5+fmJGhNy0fy/m7vG9T
XB0gbv5y3cTahgFW5WqrMwHCMrYrY0+fLGmcgFrmN1oQPWqiByFzNzwmsnbP4HW88Vavrt07g/O/
v6v/JYEUBaaIwaz+pnV3MMO7xfjSqR9vFOOoKPXRYp1BuMtJ5rAIQ1+b5jPRFw5zkQUD4FH88/rq
rXjl90aWxEag/CojCjCS99LAiLi6K1KjZSZtC0a5bmjWkDQAMgGCO1+1SB+8OJ0fMas51MJvr7mv
+pfr37KyMYRPsLQQRkGEvDzUuYTOjiDIE0NKj1X9DSaYONBAEz5fN7PyJQA05xIfcL7ZG55/SY18
xVjr6nRUkEAM0/6xGbxdWcUbMfWaGdTVeMbmmWyYPc7N6IIV+4EZkRMUwV6oumMKPy0Q/Y0bumoG
p6PDoMW6LScEx96goN32LFon34xCt4+L5hsM7BvQijWnrqvM94J8gCCFisj550DOE1d65nNrLMuz
PVkYHSUJb8mw93GtNDb0h4fMl271YnrIqvxXJVu13Ub+5+ubt+It+BnsHivKjOfS0Q56MFJOiaZj
AhVZnwRPgpZ+aSP9q+IF5GDjxiauAHWY24eDnGccgowLeq0OcLIHyHw6an0k76dCin63ldUdQrp+
blAO3W60psRBtzX5VrWMLeae2tOUMRjGuv7la7eDyJ9+OQ4FqtfFBvjwD4vC/EtmAtYKDpzRs5i+
iB0jOl63tII94KOVebwNaMg8GnS+16NGG7hOtOko63n7GPjx11gYEB6Z4ja4SXRwUSjW6ndipdZO
w2Sw2wrGlrzTSqxC64LgDOwk5MLLGT703QsjbaXpONTBTjGLU6NsCTqtrug7E/NPePcQZH2UZbWC
tDbBpa0Pj6oluJUfw1C9Vcg0+UuLMHDGvjOQBAxm5hg6t2RFRF2dHI5HKSkogX0PE3FXSp9T32cS
+1nqTtc3cMUcG8jGMQQN9GEJq6Wbxhx41hBzlfVNJVcMCneuZb7IWgehSel0su9et7iyW4TSIMGl
meaCoOr8A+OuQNpBg5Yym37HlA1CZavuvGphJnAkeiVTXAKJpAxWRTPLjeOUvNXCH6v4eEQ1K3/8
z99fHIaibCU9sDIonM3O6cVdDQ0MorrF+GHECAn1rLcJHEqaETDnK1V6rZypJiyhYmN+DVL5YHjt
j+ubsfIknJlYnLZolEU0HQWo8CzjrezivZ91I32Z4fBhOzgjWDn4Hy3GZU1ZZwQ7qzuNY1ZQ3Y1K
J6gelO7lo0bg/gVNqtOLxv0u3d6ko3gEZb10rIF7UqLa5XJ84wf6xrZcviuYgXkJQVagauAVz7fF
pBicVxJjy+OAbpSw141TKj008Y0svl7/oEuvc25pcdCCRhfjvMKSMHy2yrtUZn42POXJx2tt53YW
TrzQIyHNE0s+SnrvqMqntkzsomEyJXOrCt2O3cc/i3Bndm8g8C5gHaYFoCeBJvtoGD7qIAFKVY+d
IdnytBG+XToCuiX/GlriFvOxSExxNuSZ8m5ov1eUYa9/ytpZoJwyj/nONJfLUKcHMMQ0FTMtBTpR
kxpHthz1P4sm3odd/FOe+m/X7a180Yx7+AtTURipWbzsQgk9UCsNw9Hojd+Jnt62xhbpwqVLmAkX
iNxJ/3nZlyY8daylVskpQfk/zSCj2up28c31z1gJG+BJId2HbGYOe5euLUkUL2k7EquieBy1cR/T
RREzHXXsW7999PO7pEtvi/zDjntmZ4Guj8kc6D/NxTmnG2oGg0zWUMeWE0zdr75Ud2KmfmdscSMw
WltFSAAZOaIMdslcgb5OKiGPQqxtHbLuTy89CcGX64u4chbYoX9NzN7jXUwSwRRGsaIkzG4EN+7H
x7qONzo2qyYoRVH/pJ9wwaleCqlUxkJISBt16CvlzZMs9hs2LiMQNgUiIJQXSBc4dOefAdhOmYaa
zxB6C8bg5FNamo6edt8TZqcgsunssC43HMP8N8+DLNg2KWqpJo0SGTnac5sFrWK50oTmiF46upzI
gERSbmfN+FRG8pPpl7odS6oNqcdGG3dlQRm8IVQmo2SS+KLZOQRVHrRZi+sDYxh4DrwI10/FShrC
tym0VJkUIShfRsO5KFDUEoL2qIDJa/O9WOuPonCoGua0poPUBC4c/Tc+Ss/WsNXLXVtWHKFOwZDc
b4l3HhUwnpaRtMdJB78yYzuT8uO5DdvGB8LHB7PDBas52tWogsfkyGVq7htOpdTqt4pvulOycUhW
fDsNLrIo+Htp6C/zRx+Yap9CxnTs6+dZMiIufvgC0b/n78Pi7fqurbgL6DKoRFLPnuHiC7+uqqmu
Zg2bJgfGQR+a3Emj/Df8IBuOd80OQ3QAcrhws1jm+cHv4zDtsrpuj+2YHAc/PHll9WyYWz2utfsF
Ub+swakokXovPycPE6kPvfYoZsc8+kftvvrKrdQ+FJpjRt+NbH999ebrurzO7BEVFCJ+EI/LiExQ
qgwocovqcmRnAdy5v9KJksJWPLYCMpl5s/81NF/vdy7X6mfGw3o2lD4paN2q2fAwTd5B0YvXUmlt
0W8+qXG+T8HuOGryOwLbyyY41z93pcDCz4AFaNbQm3EB88l99zNqsTCnRsSLZDIzkE3z2IcZ+b3o
VJpOO6dxmzT9KorxQ91lKMmJ9SE0lZfrP2J1zbmEZHKgTC8in6KXrCpvI05sq9ppcjC7k2EwnLSF
Zf179C82FzoibgeM+RfxSAcP3SB4XA2tNxi6zO7zcXgp0OasY5gjxFF300h1w+yr2fg/B/jUci01
iCUzpxLNX0wUuHI+PLWm/2RI8U2hJJ+MVNrV4hZ8Yu1qzXTAc+uOUeflO9ZmPsWYkAVJ9ENePsQg
KMx4q1C88n5Aa0B5SeOo8yjPP+Ldzk9wf3paFo/HPA6dkoCdFsL1fV25urPwPA8IAyszf/m5BebF
/UIs+4FZScUxgNSO5akZfynaSyD+9MZ7s/x83eDqJ70zuHiL/SK3UKogpC2FB6GWbXNL9mjFjxMl
MewKFo3Ab8n+68uNmRul2B2VKvomTNa+mRpI58D8x3nN0LIWbCS7K1fjvcG/we+7TVLVMG7CSuqQ
h2HAfNgD/4Qq5bP48dmvOfz7nw/7Gwm8szPkMRMrCXZi03oUR/OuCiDVtqr99Q3a+hz5/ERUUi9n
WT91qBfHdis/6dVL1r0Nxu66mZX7QxdXB78yF/QByJ+byeHcAbjbDkcVhfRaHuyEile98c6uHTbK
39qsuaLp0E2cG9HV8f8dtgzkcR0/5/nHiwMMadIzhUx4BXqfmY0mmEHeH3UNOho1dHx9tGPjWZxQ
92g3vmZtySAVIz4BOwcJyXyX3x2AHuZFVYeP49hOb0UMF+QDRA/Xd2XNHbwzsRwGpiXK8LbZ9cep
Dm8ANg4NmAunyu+T4kHXQ+bKNo7B2ml7b3AROlSZKtXxhEG9+5Em9334kJdvibQRh6+vHH0BCLMo
rC1FUJGsU7OJlvtRYHhgzGgiBvNU69ZI4+rq0eIlxwAbejGtkBYhWiJ+1R/LSuzv464rHy3oVRwo
LbN7Y4CoIW3F7mDUo3UI4lHbcERrX0mcgB44Mn0ALOe1fnc+6hxcEC0Y8SjlbyPKuZL12aKFef2E
rOXyM10B3AUz+ueCccf0+tErplYiDz34WmnDtJq1D2Pya0RDL9d/qGZmG+FWkXclbeSOUZYkNl8h
Ey5VdWhNBcBRK73B9LMrEFwt5Hsrc71Kcv4PaVfW3DbObH8Rq8CdfCUpybIVW7HiOJkXVLbhCm4g
QRK//h567jeRIJZYzrykUuUqtrA1Gt19zpkbMm8Pc2kuAbsn4DDCv1cvt8pMJqcwJDl2aAAN4UiK
x9GxxJOsNW1lRt/eSUrIM3eCAOKC9mw0D86/5XzdNFSZyIgUjCemLedPKfmIp/62Am2yDS5UXYaA
wATmwIMWkBuNbF1y72hgLduUYOmx9O/1ALntH6RHmT/fN82auqS+tK+BMMJ8zNqgV29Mr/ansjXR
UyCtHe3csKL6kwlCMMTD6I4/WOnO4RGqqmjQ/WZb+7z5mNMitEZ4dPMjBNCcJonqYo3MfUG11gcH
Ho4zXsALbL/cLWnuFYTM4bnFDn7qBUDHE22A3uB3rcw+AojXAL7H3MMI6pLqu0wYqjkiqGW7o6Z/
34MjTWvjjZc9DX320eN6GPNhxfcsLy+mb04gAzSlPvZ4XlJR6ljeBih3Lwkm+Ui6Z9k0Wx1Ra+3h
8Uc3/vg3s7dWeWDmfV0ekxH8yEUJ1sJ20xZOaLsjGsBpIDWMKvv47r2O8hPivzklgwLKfIue7T/a
egO4/jxUuzikAqfKiA9xaTYbp5zWcsELxxgPGfQYIDOAlIX6lMliodktx5LVGq8POWfTdszEdG9P
gocgLuKfvLyvn1vN1/a3B7lo+a3DHc9tpG7nPX42SNvIbT1DSew4eEbUOwQyDY98eizbeDug3VS2
K6f66mKbwVWgfMLOBFYem//S3iQ1ayC5jpxTZQNu2udJgMJbH9qSpndouF9D6V45LMWe6vzBnsUH
f+iOw0ziDNhfUJLkQ4GH8crAruLr2dCcTcNDEMdP7U8vPAN9psPYH/VGOCF3Yu8BiWsz8LT0xRCA
76OVeK0GszA4E09P6ADhIYQ5VRaPO2YBsgDZHl2ZQNa7KZ7LWuqh6VP9y+1tsrBsM0sXlFYQlkJt
WQlLPeag+paWsESdbyV3ngDi3dOh2IiiXyOjXRiVhfYMFMhwMaMeq4yqTKXuxo3dHJn1seqBrt4T
99Pt4ayYUN8m6GhyQaQEE7p2z+M4aPTHYa3jbNEGCDzBF4qcMa6xy53OkDpN0obWR56Cf1LYTOB2
LopHRqX7/r2H3DQ624A8xaypq8Nojceqk7VHXzCbBVWnj2DIbwwAuxEzVl1S3Dm9TFfqCNcJmDe3
OOMxkD72r1ROQa3ep2Zct2gtue+mY00favfJ1V949WQht9Z9ydMn2uzZGtuRhZm7CAxmuwbCArSI
YTeqbyTZF8OkGVV7BFIw32eaK0NQamgroc51RGfrAFC8ydfihF0hgBqXjePgyOoY992nQjdehaGH
YLuOaJFHqK6AOLevI72xp9BPyMqL43r3GG9cycjxojsAB+9y9+hUuPlIBgZxKhHlJEbXKwm6fmXj
XM/khRX1HFgmq8BDAPEpvyQvA161VK4h5ecferlYlyaUY5DYDmAfg86ODgPP/XMPfn30J++s/kMf
/1UnR/fdBSEsFZoSEJ7iLQhCOCUN2maV5Zhazo6jHrWGG8hk7T1z7eovLcyzenZnMkMIlAYZO0Lh
eTsW2BQsuaszd6c79DBN7Pm2s1pYJFAkzjgGVNkR8yq+N0l7B3pXEzt2FRhMzDzM9bVU6jwnyiKh
9RixDrR/AH5SLy9CK2/IxhEjyunD6KdfYskO1O6jnJEHrQPq2il2lt7fJ7q20eUYjg3EsJxuJeK6
CkawdOc/Q5lY0y25X0Hu8ChtkYdpOj7F1bThVbdzAXxBZ8OvtJVfb8/uNVTqzaiN680Fw9NVZ3CV
WNzTuGCg9YXapV/cJTw9APS3bY0MBFOQdhJgak2mQAftk8llmI8ZMskZKCxISNp806CfbcX3LJx+
HbRMoHmaiU6vTn/f+9yRBoFU9dQGVnMEqC6CyPKKlYWjCSsz/w9YyEArqGyszq20YXLd4limh8kD
mvIpyZ6TEozGbR50w3P7blXyeaoRHIFDcO5TUwsiaLLRJBMZO7blkys4KFW34CoJ0uRDO3Mp1gTP
jvzu9vouTiXODQHEF/15arunplVSZB3cgdnc9cVm0sH0SVfeMis21A6LuCp61jkYV4K3vgct1in9
K5VrPCALVlCQnZVy0Woxv+4u3Y4nkWBxmFse4/J1bF5z9pIbL++erAsT808482zdzG9LWphIjAPo
8u8s+5uW9Sve5jqWRFPm2TiUkLwSRqYDwlQeO/21I2xnMpBXJ1MY5yvIhjdXr7i1C0uzvzkbjpU6
psxLuzw6sg/z/KdbsKC2k4AmW0hmbtziu9vgkV5aoTc0u9IpAoftyoGGsnoC529Y4M4nB8Jk4GiH
RoIqsvoKEsVwEG7g+/ndlEM00miCkf8qyr0BoZm0+wQWia30N4DVBr7xC7ovQZm/FnwCkLbE2zFq
XD2KwR4GEbKdZ/8k4nMO6p88e57I9xHvk64yUNN48ZMPRF+7uRauEhwFnMG5DIDahrK+qRgNWrCy
nqsMjlFtuJ2tHLdlCzPazkAMf1XCrWyoJzl2Xh8NfYS6Fbro/M3tPbpwSczP8n8tKGMgjt2PlgEL
YAl8wLMriOkO12Pg1FtNGzZ+//0P7AELDBUJPEigcXW5ifScFBoxjArdHyys4wI07UfibOuBRob2
EL+7MRSs3HD96AdC9h+SuUq8ZONhYnUDrY6jNB8s/rVga+zqi0uEtD8QYyDHR8PW5YC6iXTg86iw
CewvVvG9ylfilYXzbQPtNj9GwCN2lW+FZpGEQLmBBQLmreqfU+Nz0SCZtIbQX7OjLIw1IGZJqQ47
OFip2++a/oF6jzJbeefMG0rxIhgPCO+xHLiNXSUq0Vlq+nGF8YDafFszGYHLcC+4t3Ibr5lR9nUp
a+alINc6anTn1VAdK6Muk39gBGOYI0lchdgDl2s/48AIt/z66JVtJHzA97tu12bp9vaZmadenTJU
5AEUNCBtBiqaSzMglaSelafNkTp1kPdPXgKawft2Ajnz2lN+aRfYsAK8ILJnV9g516FmTu2iOU4e
tIMNMD+WKGJkwt+DLGIlPl06OcDAIFC2wdJw1WI/OVkjrDhvjl73QuDfbfMP5u3cgLLVZALhOUmz
Bj38WuSJBz37akH/p/lVrxHcL62QDZTy3H86g0OUjdBQMbF4SppjbCKJ3g3kLi1oBF4zJLNRP5DJ
p9s7YnGZXMiaIOWH+EXN9mpOUpBKlA1kon6U5IdOKrxmv+vxj9tmri4HAJRmiQVDRxIVbdbKIWo6
tDLZoIk9St07uKUeQDCN0+I00H6XFNpDZnor0Yz+Ft1dbHbYREyGhAQYg1ENUOKywusnWWN8RyMD
YFJvHT2sOJg7K8dlu0bEzkYryjhMelru6eSCvmhqq1ePUfEwZANofHrp30NDLt1aLJaRQNgSljmQ
IqZfZFvwI3bo4RD4qy9CZyzdyOLFax4PUDZKHA3gC09A0VQzIcSRGSdRu/GGS94BDNwOG6D0mnuv
wVPFpZoR9OOkg61DOIHskvKAdKy2MdK0f+wy5n4tcNVtMiiHTl1nhAk2YJ1vOehDuNcFbXGqxoM+
5M9t5e5fk41MnL3nNmHxrO21YvjoaMY+FUaxgYy83NRSoPVDJ3Xgon8s7A2bhSmpi0DCk0R5gt/r
ZwR8ZYZbh33Ln0k9/spE2weU8SbM6okEhoHHdcIqHgCzZe4ygOtDIYcXU9O6SGtMNL34vN5yIXuM
LDbCtGvtsEFP4M7I4k95KZ1tqkkPqFIOxameDiHR419uV4xRM5XFRqu6MqiZqaECmdCgS2m71QQ4
3Y0Rf7B7LYt4MlXBZLZmUNegVxsddPlUxP8F7qYyaNhkbYGKg1qXZyX7IUMQ0sbUiszcNAJAFyCe
W+jTrh6KdkusKQkSIzXC0U7SkAiof2hNaoMkQBZ3dS9pYNoYYeYgAsydoohK/OQvtmsn9z0TEArt
/X6bmqb2hHYzvDKoJ9HflGZJoKXOuON+127I6IgHnyc1jphjBlkmrbtsavkGOUp0yVRFlh55Y/6Y
Rpt8RZm+2zcZpIWSATqaI16LK+Hgda8YDgccpot0P879Va5ONNB6MkYnP7pTs/e6BwN1hfiQVmkI
yhFSlVvefrHblyE71O5J94uVl9mVx547CU00BqALD/ISamEFaY1yFNxgR+oeezMNBEDktz3OlWO7
tPDG/XX2xhi9qis6EzmL2LhPwK/ZJEmQEjOqILB129JVgKBYUlw2n0wxminGkmgSoA5nY9kVnihr
zVWLAwKQDIzhSOleiccSPGVzLUZWIENjg1F9a8fnivzs10CliyuDMiWctefMHTyXIYJFY84leOOP
fXzKykeMfWVh3rhlFL+M3hMEOnPn+dxlf2lBAhBHBSRSjglvD/bYBJAi/1iLr9x2DrZtB1mlfawd
88HNHmt3ByrXXUe756nZEQJdNNQ2EPgFzMngfOgH1vpRxkFvh+djmUDHuk4DOeXRAJaC3CGBN37t
2c9BJ8FgjaHEDVfe1yLe9F4RgOMvzh/jwcYdWwQW/RSjFk2bJyOxA4vvUpCH1pb9rI985fSZxtU1
j3lDiz+eQpD3A425ch+WExf9JPLyiA5V4wGiqRSIamoFTkrGbTWihu7Ong5Miy+ePzxmKQRTd+1X
K62iwnb26VAdevINmjQBcftfNXCzAUi4oEN4n7N0u5WFfAQ+5i+OVjKagrac3iGjNEQGyUFIMmos
qjkbI/QQQ24kdfHyZgPaIOzsG8QCtMCVGuS/4haNJwA3wxEzO+SySEPPB4kgGkTitPgip0RGZWb8
jJFaDanXguYifuJx95Bm1Q8goMmWTRCpkSYuvrg+GaThYBK0RNi1Pi6ZwXj1qumHZTDrzs9dAGCL
pEBSURSvHJoWH0wAPe6yttvlx2wWTL7r/PiA9GdstZGXk70vH0QeP4Pr19u5A2gnylYvIgLp6A30
qL40RJdBV49ewH74VYLb7t4sdq6xnyw/9M1tljShBLv2ZP3o87LeQtTdCggfxg0EUcvQLsuA0k0c
74cSLRSaC82XIQVx9QBkbKOFjvEj88MMNz/aMcpAjmYGmRg0lTe80u9KvUC/rduZf9da2z7Fsvci
qpnWF63VvjGImYXMzaH5zAl6bGKZ7XyT/cw4x30VU2PTtVAQmywZA7QFmVuLijYsRa1tqax+iH5E
O3lc+ZsmzTiIzxpo4TpNE7SWPYD73EmAVSHpBzbwYTOAjzfy9dYIqQCXWFe02VPvcRc01dYY5ZpI
DqlovUjv8i9xM/DI1YrvoiAMiY+iQgc7TUJDZP1WUlF8AWhb35Sdzh4rjm3b181fhZhoUE5lFung
LzuYAzrvGK2+Iw7Uw35yv5ZFDO73GG0DduMbm8xEE4bb9cnWKOwTFg8XDip99wPSQWHjevYdevQ/
TmA0C4u6AJzdqqAXaE/VieZuvBtz/wWeJUdIhi50mhl6EPelFXnDwO8lmrqPpKPeFsGB9VBaQ/zV
HGx305USgQU0yxGx2b6MCApk33pQ3W4mMW/yPrce3OYN4FN4gVmSbNPHU3Wf8dLdc4bmEENwJ9Qa
zwx4A0B0P0zWgWbMC+gIQdXEQDiVIigI+JDXQaVBCBCuWmzSbGbYbNtG/B3XDgNvc6ZD99Jn3zrp
Gpsc+YSNzsHs74H3T99uxTAIiFBKpDCMMXnSsJibNG+TyNM0+LPUS8JcVhmqXJq75ZqLM6tDbaMA
9V7IKUu2Fvhl7gpUi8LOmqDjC22GL6iqNoGvQ5eqJx3fGW4BQWQ+thsn82xIxU29EbVdMoRV1ebg
fLJIUDoSJeRk7MLMLmA9Lfp9Yhg8JFo6olMQQvZdXJn70W/LUBO1Hk4mo+EUm1aQiyyO3Fi8lGNd
h6kwP7uF/QtRnbljxES/FZxZOzqveWfou7HSwV/npn+7VsyjTgx9ONgYkdZPT2Vba6GlxenGb5n1
mIBkJrDKeIjiGE1qjfSzDVIpegCCHW83VZoXibZqPhRVYe5bHwJ4SEjhUOoj20ApUN/gvdUHCS3S
+7ICX16L+Ddo41huJigUBH2DY1zmjQjAcQT5J5Z+GzTbD/Lcre5jjDjItXbaeqQt75CsE3uGtkZE
VmWYWX4cESGTSBtRdsiHFlyipl1t2pq7dwi8nS1wO2tZ58UbZO4S9YDUgSa5cXmLllOBmks2lkde
/zS7LgRyYkPl9xh+dFWGdinCAW/bv7aUmMDtYnhTd0CGuz8YPQkmRPRTthYX4AdfhQVnRpQrMdEs
KCNWMMLtV7c4cXeloLQU2JwPYo6vzgJC0ukpXmv4PjgBApx/f/z0/jjw3ICSXCnK0WlxqYMW2aVh
3eFCIiTi2vfbVq5Vp+fQ4fc8vXW/nY2j8VkPchlAV7KWWJvc0uajD671rPbMjedwESDHDM1alzCU
xDQbWujwThUgKBtga741OfuhJ94XCAqsreDiNpmpitDdBoZeFT7GrNqrXR8TENNHyT7W5tfWWHk3
LJtAaQyvevRXqvAxVsmkx3ErwUGD4gStA8vvAr1agxks7hWQ3eBlglQsGr8u90rX4Epwtaw8wuNu
6nFvwr/eXkZjKZxHtvxfE8r55X2MdFaflkekxpyIt86097hlBa2BbgLIDyQ7hCEvCD6ysJP18CF3
RnZnT7iijaxNELdkXiD15C83B4hG2gCuNzwBkXIRI8JLwSw5NWO6QQrE2bgD0ASjR6fIHaDK6HuI
janu5n9ygM9GpORbRkgGprAOTBXKlAN/6vla3WjJQ4AdBhVDlDCI2nvhirwYc4A+jpn9rcPt5lR7
YhQrC7O89P8aUVsvBPiuOe5P1Lr1XEd9CWp1MWLW26t/3aIzH2JoeiD2n9V9VaRbmVdDM3GNHXNa
PaSMRrklN9LMnlmjR/ZYbKByfp9T4oaGHDeJg5ySVW1u/4jFs3T2G5RN7pp919MaiotF8+QkGcqv
LwO6lG4bWZxO/419BUl6wLYvTxKN0ao4OWV5tCkyZXhRmXa7YmJxHGcmFMduFbmh5aItjwQJohGU
ytS9x+H9j1bm+/jM7YKbSnS1wECgtRtCdDMUqb+Lx+3t6Vr0CmdjUe4QX7Ydp05VgmHxNfcRg1n3
fvUpT1buwhUzamG89BhciovGXTA7PY6VEcg4Cyzj+2iu1GhWll9ttsPO15rBwnhak2K2UlRrtR+3
p2xl+W3jcmFSih4/XmMsrV5vRG7jzZgCdOet8EYtm4FoOjpkUeRUUZwMZmb65BJohQ9SxpBZ/gS2
i9tDWV6W3zbm2TzbY04+dCaVTXkUhhNk3QdNc8O4mDbWsBY9Lq/Lb0vKsUw7J66nBKOh8mtGtNdO
Im95ezBrJubBng0mdv120nqYqCY5oIGkfu4qdyWRMh+Hq5jR/z0MJZVU6pNfWA5sQGf+JW6Ppjts
RusrMugitUI/S0JzWIFQzZ+8ZVI5oVpZ580ARO8RSboH5veRjYcoqb3I19gLdWKUVnW6vz2VS/sC
9HsWcI8AlFxRktASnFW5gVOU6ztaFYGRPvrlJi7W6FeX7aCaDlQ5mlbUrGztD7HvlB5CcJQp+p6h
vUxAWv1QpytdlEt7Y2Z6+58hZd0aS+t6u3ZwK5BD6/KwnNaA+EvH9cyCmv6lLQEu0ICFzv1BjFez
eWjFyuZb2gnnJpT700h1VqM6gzNUbQVD2N34B47cbK99Bf9P2PQ/b++CxUlDvxSqdXPzqaccKIlM
qnBRrDoK8Wr3Dt7CKwQJS09KBFegRwChALDTyhXni04DGxyrjqUO4jd7J5Jvicij3v9eQqPn9mAW
Jw8kW3MiGERFakEQKVY84CuHHXWziqgZI9tzLMvvSFKG2nC3ykayuB2gd4wOZdTXwS5w6YysHsKk
qe2zY5VOQRU/E60MqjU9kTUjyq42Us/XwAyBNrqpfRGCPxaTHer6WvC45PTwbgCLvAWI6BXPKDUq
SFqZrDwWU7bNUd2qfqJVGB17VZD4yDHZ5WbK6UrEuugazowqmw+sv21rzAlrxz8mE4umOKpBwGSb
a3iNxUkEZzHA9ABaXrEltL4vqJg3Rqc/2hzJjF3ar3ifxbGAaQdFFB9Ek6qbG62u6mqC1ucS72Tq
H9qmC1L25Hmfbu/xxQMLMAkARKikIHd5uelIPFEA+3t2rBv9MFrTJ82bVuKrxdkCNAkNHWBDuqL/
Br9SalUammSF/51knwcotHWvt0extN0AJACxObruwQKrxFdaQgrHi3HHTh3ZO3wAIMxHSvnzZP9d
DS9J82j32R9stnOT5uXEof6kdRlAqMc0bg4CBOCOhKK1p9+3Y/Zye3RLE4iLFW0C2AzgLlCu8xhc
rQLK6wjrkdyfmm8mN5F8jG4bWdoI6OZFNxqENnFqFSOeySeHV5hCj1YfSe3sYw+g3ts2rhi6IfSL
KxueFFg1QLnUnMWo+ZNvDmn3oRn0J6OOtxONP+lmuSvybywG9Xx2LPz59a/fa9pn2/yK6nwS9ODd
XPkh84Y4j5DmH4I+RqRoIC8Bok9l2xcpKiCj6/UfaON/ZMT/1pW0R/Ia5a0+z3Zgr9uPlnXHsnjn
NuS7mQBrZkunXwmm1X379jPQQGPiXoQutdo773G/QcoSP0OPxRYomZ3gVhJ10/Ay1iiVWTmyZx4I
QgNTemvNgm/vmss5AITfAkM+qBH9WXjncgfHIBCDumvffpBox9qBFY3du7yEaDrIbNyU7jRH+1zH
lfehnvg9zey/WlP8suL2pz72LyJGBjf16Yl4KcTVDEYeKYQZti1K2huIUj0DXWZE4LAp0VghIyg2
7BMbOjQjSoeuvDd9+QhPEbqcRkWfItczlrve6eb/dAE4Bh4aWVWoV7i/IEB7sIWeRdD+zEIvTrey
tncp+mNEDvUA3sRbkqHUZuCUk/7EDDcJNbTnxnqfv++MgOkEcCwIqKIwNJNJqhXRth87SXnTnZLx
daQhMJe3t6VyBv/5/ozjRHwD0jsVnKRliUmGxuQnlr0m26z+/AefR14W6iZgwLvC0rcjyXox6Pxk
jYHZhMbzf/v8PLqzx5RlSNOTIz5PDG2T7rWebd9vwIS2DqgpZw13NR4zcWZzk7P+JL0sOFJU029/
X7lz36YfLhD1YjR+XKOKyQQxBGip9idwbASQFvGn0DACnvYrdhaWGSlbcFyAdgKtrr7iarVsBFEH
66aTE/9Eta/89u5hoNkGvXKouBBQeSo3U5s5ExhZ3PFEikgMW8n2ndwJbWUQC5M194IjNoEqM2Qq
yOVqVxYBl3uXTqee7SqJihJK0ffZSrS/OFNnRhQXRXJL6APJplODu+ilkmvpYOVmnVf8YhDG5SBS
QbPcjsvplPH9EIdAyaD+/gercTYEZTWmOu5sYTIMIfsx+6+DZqPg+M5ExtVAlLOXjdokGwerkfC7
EZUvvnJRra22cl9a3ajHwHFhooDjwmNIfJD+wV8jsFlebuzaOY4D+b1ipUIJdCJJNZ3QcYeaq7HW
Wrz2/XmUZx4KQCY9RVfXdNIldNDusmLFfy9vp9+/X3nB0cJjpqu30wkFW6pvUaet6+3t7bRoAppY
aCoHRRZ6sS+HYHoxK9ANOp5AimPWmyENHH1z28TiLJ2ZUGapMduRcTT4nlj7CDZb2Tz/t+8rs5S0
Zm4nA4bg96ErIpyH939/poZw0aTuz/q9l1Ok8xptn0NHTvrwwIkWcvAx37agJAbeTtusZuR7IDNB
jU9ZhM62UW1OMv3k881Q3nnZvRHfF9bWpxuDrthaWg3QQeLeA08cGC8VWywdJoh2x8aptwjQAxun
zaLbo1k62+cWlPUGZ4+gaPw1TgPaFh6z7QjtupUlmX/kWaj5NmEuiEJB0Aj66qsraQA/kHQqSz8R
FqHwXOZ3WXx3exRL8wQuXDIzrwGPqUb0LqXWKO1EnipDC1heBiBV+QML2E5vGkMAkV9d21qdSFR3
T2AzCJIuC36+//t43s2cDLhRkUq93LeAo+DB1NXTCc281EQD8x+c6/PvKzupKyaZNT7CDjPedQSN
xCv7aGEFQKVIoBiBxwRaApX5yQoue1vvxWlAIzQLErny+xc2EcgqCC4GlGRm3sTL+SHmBMS51Yyn
lEWQ/uXWs26ebi/BmgnlKLRtigauHiag25mCwkRHkW7lPK+ZULwf2uwh8iZhwtS2U/ow8kCvV0ws
LcTcCIMMORzHVQ06YbKafFg5WbuMoC3r/ecAseW/n1erz4nhljUx8fnhs2c9dvn7L9GLzysxn+V0
bKQ9Pm93m0x7KN2wHFZ8xYLHuzBhKDupigUhFGsQf267QFaoI6Ct6g+Ow/k0mZdGJLQr0Uvfjqfe
RacvdN2zX7c368oyqxxDqZ5w4c7nwRr/0r4X5d9/8HlXh+9GgmBWUr/8/QnUjT1ejcMJaeii50GG
9rL/ZmEe4Fk4Zljgj+AlLKR1aOzNfPMnn5+vaLDbzE+ty8+zyQBDXcKHUy2bkKQsXHuPzkdVudVm
ZMD/DLiKw2u8QngWgDInz30sIEtjigjcB+iwCypvRfJsYa0R64HmHSojsz6pcihSJIr8kej1qTSC
6We14vbWvq4shN2OIOkZ8fW6D3vErX/gMS5+/ewTzxZa42hIlQ2+38iwY+iGXdlICz4VEkWQ6oFX
wmqrMRJNmOiETqEq6H1Nm4MBHs/8+7s3E0yAmxjVNCgVqNJfBTKwUPct6lNx0CS6X97vUy8+r6wv
cTMzRYt6fSJTIMQX0a+9dJeWGEcAOX7cB7O80uUS9APRLU0zq9NkPfr8SNEJf3uCFg4DIDooVyA/
DZ5hFRQItIAp7MJoT2lVPYxptu0yHuR2HcTc2xj1GgXcggsHeSGOngs+CJwH5RrFQwvo02RsT8J7
BjIhhPpG1JOT+76OijlwBYMOIr6ZeGwmc7uctiLV6riGcvUp/TsG3uyHubYuC9OG4iLg9DPLE0p/
yrqwwQMFdMOaU96C0yLd9pBcbne8Clzn9fYCLRySmTEf5NtgHARsU/FWICpxx4HGzckeTx4y8DTo
7d1tEwubDNgfxH/IjQKep7KpAqTp5OgZr08WoATebhXFtPJ9lUo17QwcEaDDT4X3wTIjPv66/fsX
NtX57/eVU5gIcA47sQWF0m5+vxtelOcHJlYCnDUryr0UJ6Ia4tSEFRRCk71lRLQL6Rq/29pczX8/
87nICDX/jKVOQNWAJPyKx1obhXIyUs3hVmViFJLfp2KjNfexFsi1Tbs2CuV4UEo70hBYAa6CAeJQ
R7dXfPH4/d6xKs6r5bV0BMP3cwh1kYOhPadkm2XQbF05GrenC9l9ZTnQcEOzEldgxTZJGXb8kH/t
1t4Wy7OF1AdIT0GQqDZH6InjN0Pj1ydAUcGhv1ojXJ6tf7/vKIMoE3Nw7JZiza3PMnkA/2aZ3FXx
Q7cmp7ToqzCM/x+IGu74Lm37Xjj1SRhRDj7cNABA9/bKLy/IbxPzWM/Oh8tjUUCKrj5xfQdZReK/
lHSTv1PU++3+AIQUuUw0g0NqWdm/YIAH/RJ6o08WOojSj1nfhys7eHbbShCKrMpvC8o4PGobGYvh
E+127/d3FjBM9adc2zbJJtYfprX+5sUtdmZO6R8xRev3jjvgwDjBVAdibeXXvq/cUnUB8vwUpfRT
k+9eu2nlFK5MlhrFIZmWk0nHZCV6ZDlBi+L9L+gWu9UhDv8kc3e+MqZymxRuKlD4xVBsAGtGyF0n
H29v4cVT8nstTOUiaQrgqpx+qgFR2wIJa5OnUexvm1hZDrWWlEP4M8l6TFjVTsGzyMaVqHH5+5YJ
eSh0ecNnXZ5Ce6x8KLbPt0h7N2VHwFz/5Pf//r5ySwmd8b6s8P3J3trpnq2x3y0vwe/vK6fP9fHo
8/L598ebzAYNVBB7K1O0bALMXcAhz4ygyhSVrp4MLmg6Tzz+4lSh5jzk+fb2LK2ZULzUBFihQ95C
Qz8A3c7A0N+2MoqlhQbPqD3TmaJ5T+XwGF1W1X024jBAOXbcEXel5XXJnZ9/37zcSA1oQ8bUE/XJ
sbczLDbfGgB5tq+3J2peTtXZnltR1gJqdEmu9/B+hvbaTLuMoRIGUGQk1wSgZzd6y5CyIq7b26zq
YAhc20ke0vweEAtjjAZy9NaI29amTtnD+hgjISl4fULDxpSi5HMnxw/5+AcvqfOpUy6OsifcnAps
AA4WLJAhTnjh/MGVjh6pt14W1PDV50EFAOSozw633cd3BD1SwIusYLuWt/FvE4pP18pJGhDKrU8e
2+ndo2f9gb86H4KyjeXYjX2W4PvuyZSB/vX29l379cr27VELR74NFwarQC+/Kde8+ZIfOf/1yq61
E6fPwLtfn+LqyPLPJH3W1ojz14agbNYUnJNlO2EbjdM2NsPh9N9mSAk/ABkHJ1WMLdSDiqNDZ1G7
YmD5sP1vAyE5f+mn4rruzXi+sw3942hB2XoLDLWeff4vw0DJ7dIKxX0hKwYroC1xzTvznbq6b2Ht
74UGo+Tl93UnBSlNjbDAaFBe3UPJ5A9+v2nO4vQzxYd650mvGzoxwiWBAAKIatAp3v7+4irMiGT0
1s78MvNGPgv+0U0GNqYJ7lVnYdYGhbMDNy1oiG5bWTwOcETQaEZZD4m3Sytgoy1SKnEciI+AM5D0
tX1n1+Y/C3FmQllo5gpaIIePe+KHZEH36/YAFg/b2deVZaaz2v04IR/Sxc8NyD9WzsLa583L+Wm1
1mqMEsGT5u5KE4j1lZhjcZXPfr7i7mhnGm3q4jCXzs7bVl8/mmsP7rUVVvZRXAvWOHNCyi7CKXtE
HqdacxjLkwSdC4gAgvpMfbKQqUM62sYgkJPKhzBfewcvDsGeU4KzCC/S55eLYA5dU3BRI0Km6J7e
OvwLyDLev42g54TsORrnZuzGpYkyo11pi4EhV6vf+ZDgsPjKRl0axLkFZaNWVLLR7wU7SfPvuHq0
mr1J1qQFrhYCjYHI0IKd0kYXO6SKL0cBTa3G1sB/+tLlgDC/eiV/r1NSDMzb+cwpGQxMIVpW1S9G
RoMcVDCk3I4D2GDffe7QeAhEL7h9wBKKVLCy5NBvcUWVDNWLKcs9qMvynqxE4wtzBS47lBQQi6Fq
okJZPM2Lk4wm9UupgY4MmM0113p1tAEwc4D+QRsuoI6OirHvctFV6PioXmxcoORjEOnp53duWljA
gZvBOOhmwNv0cjU0EO5oPvWzl8TeT1FV7d/7eQfXDjLlc5sSekGVOIY7oOZwYl69TICVAUz/f6R9
WY/cus7tLzLgQZ5eXa6hO53Brup0khcjO9mx5Xmefv1d6ovvnLJslOAc5CEPQciyKFEUubgYUsFu
WpsAQ6sAtcctaqG4wBd8xoGWbV2a5WtmOJjQVYlqbmsLgDMTTNwAGFg4DzxzoRTlMZot2u4V43Dl
8mTUF8wmsurdX4FxpCwnj1Mn2zKfcdThmuY6qEB7Vbe6ax+VuiHuXkssVXCGtuRIGhRA6m565Gfj
VcSjtbbDUjznmgIpmaoW3Cy38iUmmZMmIr73DQUYTmZjIg5SjGAs4v1SjukgY1tZN6VDb/GXsCHH
3Qu0UMD5JQwi7nqMYLNuzQgSKbB1jYIGofVWwgm7+wLuLNQawIhGgi8Yi8ZFQstJnQTtuAhhd5ua
eQsgrBjnDiaAcqaexqGY0NKVvarnKhpdIu+GQFlI8aJSiJgS5Ki4UZdOQ5tUea4HO3kFnMKxLj1Y
kx7bYnXRvStANImXA+gZ+Hl0hh4EidZJyauefkadOFZ+0O76WMXaGozXGVedYbAqHu/48kYpssTq
k9d8al1dPxTk0IJgxBb14Kz37VIPdzBiJUgnO4SeAAxG5U8a24K1EingjGFhtmfZgMDutRyD4zSS
g0L3ZgPQJICBIPBOGKCHa4g7GUlYaZPSG8MNSNyuqFxrFmFxV/aGBtCHY7swJ4tuneWGyiy7GK10
GG+kc9vQBRvYUJ8f23u1TEsVPM8CooE4N2KoUE6a/tkWwblW24kTz525uA3MEMxn4y1Qnrs/oE9y
rPK5ENXxNj8Cvg93tgzWFR4OkOoJyBYnaKHPkpw6A/BKj1dp6zNYqIRXL1zICggwgnGlodrc3yav
N5764DWY3rpo935SgbRCYIM2P1TP+Wx7NSu1HFWTetXfMNNS1gXcNOtFWopn/34XYM6DQoa0hHgw
4B1r+Ry11e69BA3AMmgyIFeAXnOeHDiGqitAwnaljdOb4IFz91oB+BuYAN4JSYcVyQBge0FYIiy5
TtmxrS7ph6a6oN3rsZKNZUISkY2aA1QGhVT+I9o5z+1c068FjQ616o3Vl8cK1nsJv56oyD4gRANe
iUuFzrVZj1UQGdcm8oZ+doofNfLtpX57rGbjO3BBsEYgAqS68s5xemduXZtNs0gl/drbJ1U6aIKv
EInnviJR7QrPFYhvZE+XW1zZe5NAoBBAKzqroaFNajVcp65sWstBoF+NunB+m0kmONJr3wr0HrIy
bNAwZrzydk5sUFbmXWpck/G1pgGQb4prm/uPNMarsl2L+YjMEsszZ2dzUkrFaFxB2ezY4NwNf++2
Mhp2EYUj0cF4F5iZ7qw8qTnYA4fKvBLl1EUuEfUvbZgZzwesvowWbqDHuBsoV+VBiwYQLGeoj+N1
f4yPez8AjXCg8kB1C0pWQ3aMzq7SEV0WVy1wwahZpbu93kL+6n4L4PFAPmlfZeVD+y8IQx///PVh
1myWRmTnWMXENW79c3tozNZQguuQUQfjnD7ZY/PJ7H+YZPd2XSridhKprag3VCiKw2PxLI1HEXvU
1pdgap2mqga4O1b4+hGNs31YpeGN2PkB0wMM8hqC6bORd/tXoAShA5ETYIIrBpcWuCQlJmV4m8kh
Dz5ERBDArncsk8+m2GKeJpjDuYVKy1Gtmq4Nb3hTJ/0lFqHH1/JRTESAj6GrOA+IxZcnzs5iW8pt
xbq2LkpzrcjOm+ItRivB8JQYxbsU34a0rHqV2tcwt05Ga58EHon9/0VpEc8SXJ3/kc+2wZ3DMDBx
rMkxY+M6zegCdoPuo7zfcy9VcDeoPqWZpiRQgRl3UuuU6t7kCT4B1CLILQGcDno6dfkJI03SepwS
6Wo1PtIPdk4FZ23DBkhTotsErdhsPgMXtAZmb9qlpAdX62uMXk052t2iAQyuggAAaGI2WZzPXzG6
PlM32+DaPBfEBqvezqnAGPu2VMC+8M7KdTZWTR00wVWJk3PYmc9Ff9Izt1ZdQ20vgWYJ3ODWihFg
cUGngA55AI2X+rqxymuaQV+celrxYghSBJvibRw6JM00c9V7hblGFMnRMkB/6/fcPgFT9RcWxygY
xlejYPYHb/GBKk1lWHlwrXukqU+VujuYIWiUllFzYmRCq4ccJd3UGY2tXzXMzlEOGNDw+BraWiAL
zaXIa4BqFxO0lus/RnUxdKAQudaNK/+SRSCUTfEGI3AhyLOv0pV92XZmNSTGVenbQ1OchtQUfMCG
W4K/Q/8eS2QZCMiWH1CWCi2BT8YCzbNblRV6Zo6YmfQXq3SnhHNMRM5SMvRQQgwbYze8jO7t08Cx
u/8KLigu49xKwhAKugkTTMBeu/+1vlTAhWNyU1QxZcsESLlrfzRBML17iQBEV3HIkJfGW5q7fmRM
+SBRYGpXrZifMPj6OJeCh8OGpRcaOEurpO8CRo9wDaS3qcEs9otgK21sVrTKEjweMOgQPaecldWG
okVBDoxrGb2Qz6Tf74t0vNHRjwuIO7IzXFk3M5pg7NXcuA7xV+uzpL3tNwDKMioeiKwox3uiqFCK
fOhgYSRatR90+uexeLa63PVvYlgr3uYmYtbVzRNqdpbOpSRdjR+G3h+UFCM7MYW4sEWp+w0zW9hA
CPFsMAIiI7o80LNay1KVzPZ1CN8qQz+Ssryk4e5YjyyUcBd1qMlzHDIluf65OKUiQs2NxWIkc3hA
YDI2olW20+5u0biWbL2c0+BqVy6GJUj/TuaZiup+bDtyFkEnC9pMGCeSAWqkpRJwsScz7QL7yhhv
TPsfw/CD9En7Giu7a72gTMSWAjIc86Y0EPwtNckGZhzB9SJu6jGpA6GlUmunrFHPj7fY+vzpJsaF
oFcKjUAIbjgXgtbQqCbB1N4io3H8AYOa9ssnuOIQY1uoMfJPUvCF63PRZ+0t135nZ738tV88erBZ
ItGwkXvlfHhXhOY45lZzs8cvGGagFP+jfM6FB+VcaHUD+aF1MF93k/zYBjrt2brj9yN05bzrYM/j
PAZ2+DrJT7V+anZfcOi8xtLjAYQR54hgl1vIzgIUFU1a3/qLaWSYejAd967+exCGWIwoSJnw5QdJ
nQLksrLqZqoYjX6Ug93pgKV8LlBq5dAICGb+ASOffMwcmlcCBWufgfI6Evagu8PyIFZarlAE6g45
79Pm1gzfE6IdJgmja1B9yCpRNnR9zqAJiGBTAaIWJVjOO9l1HQ162eKc9efKdipRi49IPneOadNL
FGMb2hvm1o+mQ3/vtfTy53M7ddStzkyHpr1JbXjQf0y6CI648ftRYWccZ+C1Y8Oql5YwhqasAktu
b1keOfWTglkau78AHg7PHlResVV5YEuRY97ePDXpLc6+tce8/75bvIljYLPcIQysces/G9ZkZGUZ
3zCZp0EzvMBNs/++vHdAxncnnlt/GkoIDwqIx7imH9VT3v2PP5+7bdKs0QJpgHwVgPWfpRWdHi/P
1u/XbQQYBqP7QMpnad5pUtR5lpL4lkZHMp2V4DiKRjls7CBLQx4Atz9e6oRv/yR9kYIOL4pv8oCB
M9FT3d8ef8NaAeacIvOJzCFqrohVl98wNAHQg5Ke3/rECxzS7g61l+KZ+rv4ZaJJDFgWxGMKy0kf
QSurgEYUE4j/t6/gNioOYFMgD5ffKgeDf2bR8Dq2EZcbdfkV3Eadg2RA0A3xKZkcnXyVjlP3DSOE
d59mJHsskMshWEUjLt/BjLo+oNc0HW91gcGTKSYA7WUzAyEHEt1A8SE/sq4hFqlh6p06djfjQDov
Va+7rQC+D9QBwMaGmJt/uTUS+Pf6TB7A+f5SZPYhCvP9dmbhNqp7mG2BWgZ3omke1dPU2NON0ufw
HNm7cySgabgTzwVeUTyGUdhDvGq8ddnNOO5bHxQXVCAbgCUBxzIibi50ISkeC1mlzbdKefqSKpe9
0iEZTJ7vZRgUQbmXSGeZMzhH6eBH3wrrGFYCRB1/BnDFL8Rzzi4C1irG0IDB1yZQ07TfVOIqxSna
m1nl1XD+KJGjWgl1qOnJocTwFtEAdt7f8fI5h4TQNbQbCvm5jWrJ9KFJBfEpfylAAYAr2J3A4GzQ
0CtBEsn9OPS+Ut0U27VkHANvt6XvVfAFpVCLpKRGGslXVKeuDjtHrKvvXwBPhNnKYOpEWWnps2Nb
66pEy3q/k89W/mLvrS8w+Sh3IcnJ6knANCzld1KtFC2Neh+ZJHR7xc7+5UEh7x33CRZKRKZL+Srm
Lloa2Az8GMzV1E4w2/Dx+jMvc38d4AOQBsazD1cjhvmp3AK1tG9Akz42vl4+SQFgshhm+4TbIJFu
jxVtbFZMgWYtawi/1uy8gMWkONGY60kNJwhdRXA5i8RzZwFTgsDSVEL8kL5Jww+yFzn+vk53P5+7
lZOJ9vkwQL4sf1dqP/Yfr87GSQNIBRk2ZBqRTSKct860TEMmNet8Wp2U/jdGdxUYKfhYx4bXW+jg
9lKhg2UdY6s7X4ncANOu06NdYWCxIBDeMAQYXbBlDQBmURvjTkQct6M9qVgi1TOV4272G9gBvOoW
wxGjLIZhqcsDMdNWN8Zarf32JAU3uxTYYevXW6x1Fml/tHrwMWqkKllFmqr20/6gp64+HB7bYEs+
0vJwp/AYCIu4Sz8belOu+qTxCf0QX7rs6X8Tz22jIG70QmsgftJvevZWCaqdG7+eNQaw9BqqOvB7
y8WfMiq1VJIbv9ZcKz6GpuC1L5DPZzmrRsppFED+kLgkcAaBM904AKiGoNYMuDsYj/lksGaNKc1K
KfeT8dIlT2GJoTHeVAqCi42PYDUXRt2Dt4jJw/VnKy/DAVNC/JK+KNYpEWGgN1zFQj5n46qXEA8X
kB9Xnmp/rOJPViJYKNEncHbWKkyn1yhUyJhR/9mo3ce7dH3ngHUatxk6AeDyVnNNMM9QjVpDG31K
HJV8R+pUVo9h9M/8+7Ge9WdAD642+AkNc5dXd9tMM0w4Hge/iC/0mNS7g1Q0kYNXF7B9UFghQFqe
hkatKAb4NbM/dn+iS70XiwSWC2AjFbg4IDCwlzhXMfZ6n8ih3fsN2A60t3x3Xf7/K0D/Dcr+iOJX
nrrvgcXV08Efmt+q+XvnXD2EXsDv4PmEuAUsa3iLLJenBtNqVkkTYvgwOCRndOMLfOn6IEABVh/P
QMwuQhFmqWAwE0zcNavR1xPdCWvfkq9Bthf3jK8A+S0rsYEcCx6PK7ykAEnGZkV1vwUPGqj3W8Ez
du2TQB7F+NFxEBjZJxd/zR1mYEt6Zvj6SyN/tcr0mNjFUVfeHh+Fdx7JZZwHPZiKgCQqogzcPcvF
mgMStFFFTb+OfOUXGq4lcqr/9NNvNBRdwkLwcNg4edDGupVQOFwXFYY8wutzgrYuQmu6X2Bi5ePv
2VCAj0FiHglJE3ltzvZzaFuFPOatnyqG8xGDH/5KPtJVyIYprLK3XK4eLCN1FLWtD0zLQT2CQ0ew
eZlz4OzBasLIuKloCwAIY6lgLGSTAsvd+gbmMFf0c0s/N8UH6xVTIhIR1+vmYt3p4vZYnkmR3QXQ
JRV4Y1E21vovlguJQ5AFAoiDUhLb5XepsbFOM4R8NZ5BP1vjHJrn/dZGOAl3YgM3ibaTpfhwaCMp
jBMWuTqdeTSa3XENHnF38rkFKpRo1rsg7vx8/oDxq6kpKHK/V7l4awOChPw2IoP18Cu9l4YZXMid
b4MLNydHOb403oSuylZ+M9KDnT7l6XP5T1UdyukwBG6cXev5I0JQgKYfL6XCDvqjn8KZqihsu1Ml
rfMns3Qq6VMv/Zjoj1j6lKSM60Nv/Tn6rNLbY7Ubvho7HT0wQEIg/jK5uzLUSq3Okgjn9VvzA+UP
FCkeK9ja46gv4uWBxgW215dbZBjjvFLLufYx8UYqz9JeJAfuAYwuQ2SFdBdiFx5I2CgBzaLJbP2g
CJzRdKN6L0yOaUCpEQhtXDRAtLMlvDtDKTBTYa9anZ+Y4+W7ZIz7wxUEQ2wuFUCpeNlwK6QMY03m
Yuz95I8UnWRR4X3DACxMwbsPWA6GLFv+/Hpsg14r8TCjX5V/5p97rcsK7CAwgycGpIkHoSQZoOdz
0Ce+mZya8BKKrpP19lzI5+dvjNlkhPrUJP5kHeriaVTPpijvvl4fqECTFsNZopjMPz5CbTSVrJ4S
v/8dWydbEbiwzS+4E8+5yAZ9T3Y6D1ghxelzZ0AX2F52TXSnolUHpkXGCGVXvoJG1J6oManwBaUb
Bi5YVYPgkgRO2e9+Bi4VcS6qU/UqJyUUEcWzyo/N0/7NhKk9wAOjIRlJbC6kG4e6r9Q2fd9MXXIS
kamyc7R0sPj1hoZHByAbSIFw56weWqDy9DrxJe2Q6mfpk/YT3Dm5iJ9ny+DwpoivwSqNUgUXARmU
VGVKzNifRte0XRVzO/vT44Xa/JL/quC5yeNCydTeMGI/zI+wdqF6Fj30wTEV+j5m0dWa3WniotM4
mIIBfIuxbytOG5/S/jSB2aoTXMNbR/Buyd5ndN952LpsKivvrdhH2+0wOJi59Xi9Nr8CXADorUbK
GRPGli4wka1Bko0o8YP5oClOMzp59qQX/mMtW1+Bni3G1CvrACBxjpYoSadNepn7poYmzFO/v6qA
/cn40XA2ALPlu2JpShLLiPH4V4NjbZ4s0ay/jd/PIAQmLlENsHM+Ja9mDeoicZP5avTrpx7/s3t1
FtKZ9jsb07mugdipMz9SvySmv7/shd989+O5xddGZMBqhDK+Pb/ZRyN9ffzrNw41enfQPQUWY+T9
eRb6AQQr4dQ2sa938OI3Sb/tRTTBiS80cB8wAzmgNhXTQI4ZOQ5vjz9gy7jYO6qOkgJwO3wJPp6S
TB/nKPbr+BQ4SOs8Fr9eH9Zihhcsg2MhB8ydMKNpciMP4fS0+hKVT3PxQRY1v24EyNABjAIiMCC0
QbK33EG4fDo0nsMXtd/iDlMD3bw6j+3JOg3moXnDxHl1f2J+qZG7u7VxmNthhMaedZC45XQxMa5Q
xJ66Ng1BLRt1sHdWZkAWl98lkbroIiqluJciRwm+BJH72DibCjCmWENHAQbL8YQAczDYFgH9ti+V
z4EtuVbenR9rWF9I+ATAjbGzkL/F8MvlJ4zmpGIqjZH6XeumJD1Y8UvZPs8xPdh0/8egnxEJBlYe
A/SZU2WH85S20hD6xadaO5am4GrdWCvAbDA2EMkR5DH4aFmKq3gqezny8+apOJTJ7hAHDwk0nqEy
yfqe+DsiJzNVZBDs+9XwM0XXkMDJbhzDhXh2Ed45WXBBlVFTQnxCD0FsH2JjcA3Rg2J9m1ponAP+
X0cOBqkkthnulKBS1gdW0xdXmbhFXrpTHrl6fGnV3VHBUg/3NCVjUmZSBz1mfR1KZxp+P960a1Pj
TYd6D6YFacjw8S9T28hSJLwTem1/GcaHuRWEAxvLhI2KLBi2KoOochu1i81B7lHCRZLb+m7I0yn+
IkX12dCq74+/Y210PMEQbqATEDsWpHtLe4RVYk006wK/kb7k3SmcT8b+0AAPDHQZmkhG46nKf4ta
aDZGtUrhNRyP5T+FCPaxYYmFeM7PkpxUhWpDvFS9Wf+UrSDpufZOQGcj3WmhlQEpCL40mddNrtZq
k17Bc6RpIKT/ZqdXg7rBfucBqDYe8Kz4gLNBuO/QUeUzB73NriUmQ+mG5Jh7ZweiFwPNGIhD4M6R
tNK5A94TjRodsfLrZ/S8OyNYlR7vpQ1LLORzZ7u0eyKlZZBfyXwkwyUfBKYQyefONKqgA4D7+P3q
eEnGkyUIQzbEo3KFKEQDNgyoSS5EAO1nXmdKmV4l2yl+GW+7F2chnTvRCWmsIjPy9AqkKohqG7L7
ckAvDHojWGuYijI3t/h9NWDlbZpeZ6CGYncSIak3HMVCPrf4mhK0SapH6dUkx7o/zfNBOHJapIKL
A8dZGloMME6vKuYERi61zspeyi+06IOygsV/YMhgjm/p7rouSjW1rLBKtWdUT9Vw2mvlpXz2iXfX
m66PYTGNRXoN5guY44Q58/USLeVzR7gI42rubOzRMHNLze3tT+levkwsEZwDu3zQ1AOEPreR8kAf
tAmoFh+PXaSOC9Ggw/Uxg3y8pdHPA44pBDLLJTKjsMjCLDR8tf5UXgwRum19cyIWRjIU6VD0X+Ak
L8WnVdqNShdMfupG/5TRqc8Pk+3utjJyQbgRkL3EtclXLjI0V9uN3st+Un4Zx6Nm73akwLXdyecu
5QqUnGoqQX6k+WX7RdUE8ldrBJwnOttUVHMB3lJ4xEek9JiFG6mdL2NEY0EcvY4c2fwa9r8fr9Om
HqTtgW4GF5dBuNNWa90oWTKwSRSYpKZ3s8otSSlC063OBL4Cbc8qiy/QlMmHxcHYmVUWF0ix52ck
MSPT1UQjZVd7FirAd4O8DONkQD/6clPFvZUa1kBQ6AjOWXv5+niZNqQDlAQWQvCtAVnCk01aDRoY
pCmb/OkZObKwOv5P4nl6VKnv+yadIX6wXpRzF++9lRla8r+/nq9Bx3mgGXUP8a10Co86Of3Nr2e1
VNYUDjsslz5NSxQ5DXXy+xeluPSh4Nrc2DwMDfsf8dy1nKpG0AcmxE/J0cLIpPgjFTEpb5gXLx3W
2I7wmh3r5RcYEp1oXFSyT5vAyZ4nW1T92/gGKEBXJE4aprXw6Zm2GNVymCLZz/XACSXNGTOM6hlE
T7et74AWBBjsbYsc+PI7dBvvKZw12c8MtxxdS1Sd3/qMe/lM/93dOfayXUYj5Dfy54x+yYvTTAXV
sk0VqMyj2KzBJ/HVMlUtw0pOghm54iMdnkLNqTJBmWNTBZqT0eqEPgOLfxhGeh4RpZpnn+ZnNTz0
yYWKeEW3DAGKNdZOZcKL85x6dWBgzHtizL5Su8bvWcTjtiEe1UQN5UogPZGT5o4ELTBoj0o1AB7V
YU5dY29LGCrlC/ncQ6carRaGbkw/yY6Y9Iu5L0Rwv61tgOoJ1CDDgN0KWsDlTqrnlLRlT4mvkcjJ
gxOhx8D4tdcvLXXwu3XoqrpGvcZXqGt/iqrdbg/i2YMZDzZ0qPItkhZK60UxmppvjNJzcyiqRFBa
XFsZCpABQ6CBxjw8TZZrJJGiztvQID6GuTmW6nfxX3wByqIARqC2i+wx57ibQh5auRsUX6tuo/Sl
Pz9e/y0bg/oHHWFIhTGGmOXvn5vO0kIb4mn8pZqdKcOgdO+xiq0lYlgn4Lfg8IBzX6pIjTHO4qFW
AZi8yNOH+cte8QChoXQPV8G4e/nUi2nMltEgX+LJcX1wEiExsIGftyi/gYvkXj63Q0ulp3ETQ/5U
/Rk080jU9jilT1bbC47bep2Wivh1qgKNlAMUaZj63YPNms7O/qWCo7PQscYKKXyIl9jDQAIa6F5l
giKubR35bxSgxMeobcCVzXPzSNI4zQnaAD27jg6yI4H7ZPcXQCojbcGYA4ApOJdkK3GkK70he1WI
K9qxFcFpWx8HxL938jljR2E7GtUI+VJ30GyXJAf69vgLNrbTQgNnZZMmNg1baMDscgVDZHsn/BWL
AA8bWwlXD+JsFS8TFc1iyyPX42qTrW6QPdP8nEaf5b9YJVZsMFijGLLo3CpBY2yEFVU807qEqlvO
jn17vEpbdrjXwK0SyIcJhk5Hitea1LHzSxOg8vPzsY6tRbrXwSx1FyiBenPOsxk6EuKYk5uJgHOb
34DrE8hSZApXnjucEIaBeljxZvKTpC82oGy9IBDb/AQ0TLAIA/cbTyCRhUNh91GueGXaO/3FIvuD
GNS57xRwaQA1lxM9axvFG/S37tQ2AoDv5u/H3aAjwMCv55MY0zDTWi9txeujoxW6WfQX7gIV0f+T
zwOUw3yupiAxFI8q55g+VftjeSwP8oQaLghAxfknJx4JadgHGLDTG69We3t9vEG3XAVIfxgHIHLN
QAwvN2gr57MWVZrsTbqTdSBMdsC21Yua8ze1KMiXq8gssLEZnBZkzI00mWWvnU758KUc3KK6COeX
bFka3AKAuhuoAawww1bSUWOYZNmrm2PyHEvHx0vFloK7pFk3NTB8KIHiccid5STp7UayY9mjGK1Z
nOQ/5XietJOu3EJRbnLjWCOtBzXI6SEm5mlDjHKI6iCLZK8Pz0bs6tFh9zx5Ruhxr4It5p1nSnNp
GNQJXxMk1wZDb0WcgBsmZ3yYcEwm/tJ4Og8pr8BAZGuzZ5mlIxWtg8mUo/KSUIFVtpbqXg/798V3
DHlsJ2T2JHKMmoOdnQsRbTmLT3nDo8EUlCRIRuNRzQUEI6KcoiX27IXK0zQ+ox2n/zqI6Kw3vwO1
aISX7CW0eozWrRGZvTx7k3Ku63Odn8v9qTHWrwcma/Tso2mDf2vJdi9ZBCTvnnGI0+QAMOr+6BK9
OID/gi4JTxW+eS9owrJH/Dd5c3tA8Je4jw/gxpYCXumdethiJ5CzQxeoCa4KWfMa49Rav8wyQk7g
JGKC3rA2st4YTwSCQxS9efhgjyTTXCWK5sXpS9bWbj1RIMn+5IV9GELBy27ri5Aow/MOb68N316r
JErTkXhW3ByJ/oxJ6SDmSndPJ8BhR4/Gf/TwecWGcQZjTjfxBuuTSSun292wxinggsFSavFK1aBA
Tp6B2Uhjgek3Tgc2lYJNxZpzERIuT3mmB1qBySa6V7QvlXqp8hel3cnX8L5GyMy9P1zYpJyliiEJ
o7mVS92jpDkq1uCOfxHo4CP+q4G7QDJqtdQwCt1L49t4HEWMGRv3E2oRwDoAXM7gtZx4qswRzUuF
eAYmXQQfCH22jVOcfABrgPDBummPO13ck35qRtKjIkW8vFOdVD1YpduZf/GUXHwQZ/Suq6e4eVfS
Hv6V9+d64WRBbIWOFkQloNJY2tucylGyy5J4UnUp48vlsa/aiEXQE4dqB4BSoP7iExKJZqRZpoQ4
EKkj/cxESNet9b8Xz9k6LzpjohUlXk8wUevQ1i8WERQLWNjN3XqLL+BMbIVZMPQZviDMz0ggF7kb
aZdcOgK4UTijsT+KxsEG7A+GYH84317YzVAmY0K8kdHUHWkn8LSb9gD9JINkoTLBv1aLZATWUJ+J
p0fnMnVsEUPxlkGAPMaOAjs+alyc98AgicpKy1L1tOHU5SetchIR9fvWZXGvgrN5Gg1DihqL6kXo
S5rdUX0uokOyu5MMnhwhJ4N4As60ovYdglAyCiVUPT07RG+96A7fsgMiaE1D6dpCJxK3TsMsFQrR
GhUP1hez/KSLaN+3bm9EzXgCAOmFxDInv9V1I846/PxO/x5Zr2l2CtBW1b9q9rfHB3zLGqwThkU6
zOtyT5pKRS587iXkJ+onah/L+Yk0T4qIzGHrEN5r4Y6FkjdWnBX4HGof5vEUfgB39wDWzsDR/gTB
X1yyDJKCLCoehKu28LBCwWqSUpi+Pta/8/giBOhvWZ8VmTGMCa8Cmyebz/R0Lmy2uXrdpxjOLJpD
t2kUABPfKaNwCDmflfWTVvbIc+ML3PCjJB/qj6MIdLF10hlNyP/p4G4lE5SREohU2Xv8RzSeWuXS
9X8e763NZQLuBQkd9sfgrB53Fc00PVA8Vfpixs8Yd7JXPgZuIVmOYBqhFEgAlldf0Mg9uvJ1BNJF
6tQ/B1l0CtcfANAuiP7gcAG9wOiwpYJZVvHelxBDjx/m0nDydjdQkbVAocuHQdAZwpbLGQXKNNZS
osOdx/LRGpNDNAuuv7UjAaUAQIQAQyIyXHEXhAH4wZMuI17VunPyHa3nqDbL4Q9Nc/cbg5VeVLST
oDeQ94hNPUUYDdMSL/g4Gs9B/vQ34pEdRHMmsJF8Nnts1abXY1x8cvKhB0Noc/0L+YiZgdJis415
IHWdgzZHoqgoNNMh7c+t6j2Wvz5uWBc8vRn5EsNacmFaZKajFduRjnoCXq0XkBclomBqY7cyohD2
skRPw2oOEyA2ZagTSfZOAZHPBd3LIIynHYsCMXsBROyoE3LHGZzLtVTk8BikmY6fumo8Pl6ijd/P
SPjgkDBcCHNEuatIIXlc0CHRPMn63ntdtd/CCF9MWAGgVISE3FkDjCBjo1E1D/TB5fCV7M/DIx/x
X/mrx2mY5qZRW5o3RH+m4iUeC8cez/uXCA6JcdgCVQvQ2dIh1Tp4bXRl0LwEG4j+aIgofl1vU6QK
kFtB8IRDgL26VCC3I7hly7j3pPSUoVWPOjQUOIotFeC0wa0JpgptlV1p9DZBf6vUetV8iUwvTS6a
iA95U4WJWTOgRUZLDI+WazqKMd+EtJ6SHghGSiqObgm+Yn1Fw8e99xADdrGG2NRRoo5BZQ5eOP5A
99wYP5fzwdpfJAQrBePsZoQFFqAqS3OoU6FH8mQMno2pBVFJnWh3VQEKGEmugYgfkSZ35uxMi1HU
Dkev/BYHr0QEWVjHfUvx3H7FpHXV6guIl0tg/SPXDAGWU53BUJ22djK7d2VJgIZZG4bl/+FAWJ1+
7UW0OqKKIYWFhznE9qA6JD7SUDuUe0cRIybHXYTmGMaXjJcAZxogk/KuJ0ruFY4BXLstxLavb24I
R+iPJnuMTVgxnwItmY/xPOVehC7vo/HHnhxVOYomia2PCtPyXnXD3ITVoC9UZaKZ9tCSAJHpaFXk
iN57bCGWD/CFBr4Prkj6VAe1fe6BxAoMRLGIvmdTPihQAFsBygrUB8szEjVa05WoT3roFswOWrj7
4oaXwsxpcCix7Aof14wYqqLpUZJ70nA1Y8/Mj0IY2tYXsDv7nbCPNQwuv4BgPknWgSbLK+bceZoi
UWCwZWM2Xwqj7tAopvAZNUwuj61mChsvSg+5WV9aZbpU+8E3cOp3Srg3y9wlXUNHKMllV6qcwN97
82F8ATj7ULiANRBGLdeombSuD9qs9nSHjkciuX8hnrFloEiFYJy3cmSDUjrIpxJ5rhC44bfi+1/I
Z/2+iFxRVeD5PWspiMe4hvyg/Jqd5fh1v3i8hVBLADAVNRHuJTQVZRXnmLDm0c6dbvng7BaPLChi
M7ghzDHgkU/ECBRMoVNbT/4xNs9jvhuWxDox/yue+/VzhfWKKMR3hht9meXdQRPEIzQDmBcEWatX
HBrg49YEU4MX/iDddw3M/49XZ+N4gXwJ1ShAwQHX5m0bl5ZURVPaebJUOzIeoWnhmqIMyoaPgBLA
eJCnQdaJx4ObVJbQcJN1XqaXh+QYCAeebNyb7+yzQLhhYCQ6e5YHrCjAS9PpQetNxoexfKbjh4nN
0ROcs621AkYCoRmogC0kMZda7BbkNLGEtZrmzAnzfxv1X1USEYxsrdWdEouLOnrkNQqjx1o1+rfq
0OWCs7zxDQwCy94RQD+Dg3b5DSNKOHUnK40nBedYPdTz/htnIZ/pvysFK6VsZYUO+ehJluzboB1m
ET3pRmyBoA89W0iSAY7Jm0GNMlsZraT1Gli4ViaXqN+a3B9zP+zeHp+ODWOwPgZQuOH6gWPl7gW5
qZVuzMva+6bYXjoJ1motnbU/M+QQOhkxRZ57r3QY3taqVCZefdKaS9Du5eBkoT1oE9nQLfAp8XNb
lFnVyygfNS8sQ6euY2c3DwRTAOwZKAHRorSuBcuSOcb6hPRM+O9zH/3eu/YGaCYg3AacZI0ZSvuq
VZS4173pY9p8CkrBi3rtMtBaiywo+kigZDXfO871hpJcUb2mdiL9UNtuUF/0ThDQb5gYjIYMQIfY
BRco55gsKwSzYdBInunk9VsUfH28RuvTjCIj3kAyKFbBvb3Cng+RVSlVaXm0b1870BDltQawpPT6
WM3WV9yr4WI8mupkyswK0+3UwlFmpx93v+RgCFZ5Av8XdhM/lL4zWrRiKrA1qX+pmO4h+P1slZdR
PINtI/nDIm08SjinFGixauSFqntZ+itsT+U3uXgZ1ZM8n+j4Z/dSwd4MbgNeGgBAOVWKhaHuSaUh
VXaUw+fdk2Ix2QNnDZQJaMc0MPiBQ4nPuhbNvSwZXq46cXlpRS+qDUsv5HMuyaJyPMkKNT3lWgeJ
Y4X7mzEMJPcQzACpjReuyn1AnEhZM5WV7DXPcf8lmHYDCJbiud/fq5hlKCWN7CWOGTgAiu+27uLX
cweh1DA/PBshnupuHB2oCEq64ZQwoNeCV8VzFkvE7R40IgVxkAAQJud/CvUliJ4C6WTXguOwYeSF
FvYr7u5oeTJBg1IB2abp/xby/yPtO3vkxpWuf5EASVSgvkodJtmtmR6H9RfB3vVVjhSVfv17OBfv
sy1KaEG+63UABmCJoYrFqlOn/DQ43V+l5SxsPGURj8RM0BtDVjeeKqqRAdj22mdAuRxrDhiSO209
ncVazJUaUhDyRNNnESmRbUbcJ3xCD5fx1XbO+XRRxgvfKppYLpTIhINQEaESUL3Jb88p1UFImLDy
7UIbw4Vd2XC+18aHnYAfIzj9YPnmGwEoIxLlTlS+mUHhUi1196doEE0CdSv4juCxgsFlLkBvzCTP
aVy88QzUIado90GaDS/79WlQ43K1MXykfxFUGNH7/YO0tj4mssUI8uGBiM5888+PhybWEqrlb6AG
cnWuueVuRAJ6VlrmRwoLDphMpaSHedaMYZ6/pS4Lvpfl7msNMR3gCdHfDq2Z8YCbf/+kFpVNB7V+
0wsQ6DIXtb2H+yu0vNkgQdDnwo/B1Sk7qIUxaK1WajW4srxIdUvnOdFcNX8pEnRa3Z2NQ+Qe+Vzk
OBBthcs0nw1vlWJS86l+OzDns+McOPcsVxt26wSkQB1EhQ+uUZmYIQclMAt79DQwcvUQTI7H9hfU
zSVIPtlAMzyqB0jIeOH1sXro6/P9XVkaQEhAgkPACeHW6+Jc3xhYB4zraemo1VudPuUlQrgPjD+1
W3CXpXbAXcLmfzCxIUEnmfFwZFY1QUfeWFuhxMRFOeuGIV+TgKzQB+Dvo9Z6Pg87SqLBCWn9RuIv
Renv5qAEwx7YjZCxQRYcr0bJ/ClBOWlZHOdvY+APiVfs126Mj5CPjQMF91vGA1XIBtlOFmTo6A5O
MZO4rfKwe6PR0h3eDAo/xE5Ij3XNjCdrbAUXl3GqlE9W8wTAbVZveB0rx0lEPlFLjAJN0Sxgvg2B
pWUZ7bviTXHT5vfv1Pl7q//pihlBBAhdaQRuH8ZWOrApgseD2cKQK2b6kvTmQemNQ42eBIPqJoNb
s+/3123lYM3kSTPKojromgTyumg8WkZ7VLeST0vvAGFvaCAcTbjKi06WnZpMQzqAwDGoTzSIXIO6
tbGh5muzQHMXZHwR2kKyTvIGSc0zg1a8fNN/9L2330tDWA4hVxsslwLoIo0egpC7KAKtfOPjD13/
PW3hQ9ZWCOFctPmExynCQfNTpWW2zTOqg0LzSlrXaZ7j7PX+Lq+dW2EBgTSDG4D9mEuoU6CJG9DY
vpX50Sh8JbkimaltKMfqJoD9HlYKoXVka+ZCUFNe0bxNi7fa+Z1febJxUtdWSaT1oR1rWDmaRaC0
msz8rZp+E+eLVn/Vx//cX6Y1EYhl/bcgUVsUmpRJ1GVjHeRvdfdC7XM3HPRgw88RlnTuKyP/g0AW
DJXA7MjFxU7dEhA7F9mbk7+qmELypdKJO+K3Grzfn83KfgA1hSZR2BGUtyxMyZDDTehMmET7m4Xy
1o39WB0eXShQv4SgEKJn8+0Oxilo2hj8itl7zL3N9lArewFYHCwggL1AwMpIncKIlECty/Kt1Q9Z
cDDtw7i7kkVHMREQBIjq418Ibs1nEOa0iyYIufbDBREwd9ROTXM0orMa7n5fQIAtqJvgjohoqVjM
Gz+EDFXPm4ZXV5Ln3rkK0w3dWxyrj/E/3qogw1vQnVujMuoRbTG+BmLk8QBGsAP7m9U/o/LXzlMl
lgoJEDyJoYyY1HwmWZq0ZCiM5moBgnnMtxq/Lk4VShrQ0xc4BVFevqg30bnSN8Qqm2vRPCjqk7Y3
RyRIfpEIB7Ba9E+Rgc8sT4POyKLm2pD/hEdSbBiQta9HsTdwhCYcczyI54sz9YVFU0tvro5++Lvd
za6Ej78dXfLSKp5b3I5Jc63zn55FNp5IC4WTRheeyc0RNZI27NAworn+SMY35UfPv+49OMDQIMCL
0krU8iH9NB8fsSyn7ELeXLX4WMbHLZ7z5dLPh5c0bFDVjBUZhufsJa6+ZFsMLCvjAyKK5ByqxuAI
yP2P+ilM0yFPhmtv9wezbA76t93rg354cDNQDA9mKxlYFgYsi6yY99fIcVn0KVL2j48cpeifiZtt
SfxpaVY9UlSMXdsTcyoEj7cCiuJwz642MEzBlgIdgBgN8MzSBk95mo26HZlXJ/1hJtcYxWjqaQvT
vDyliLmCPQZKvMovagYjCtVi48reCBkOLcuP0RaX/cpWz2RIjkzX2i3eGJARx/oh7r/WZOvhK3RJ
XiqkwA3EtMSjTn7AGyXneaxBQhUdcvIZ1uSUFb/V8RFlm6naPd4/WStrBkcD/A1wjAWqVvz8RrNV
sMlmBXjIrnRSH1L1AKJFtGU/7xcCPhZwdIouv5AzF1JVhhaE/Uiudvdtso8deSh3s3kjoYxHES5t
lE4vAS5oqhnYYZ4SqOBBSx7C1r0/hZV9RxIN6WQAFvGf/Eo1EWcnESvINVeOzPS03TSjIuuBLJqI
SKD3q6zheaoGTsocem3NX/3PiGUb37+yz7fjyykJi9noO4NY8DWrOtEMwwCPo7XFDr6ySDMhktOk
NeFIowJC0Im6th6UjWO0NjzuTTDjwLVEvFT8/Oas6gmbAB61bDxQnn6HdEMTlqMDf4+HHPiCwU2E
5Pt8dDRlJQqJObm2zbPySPOH+wdoaQHnw0trUxqpobMIw6vVi2M/dtNjP57tdDcwAfWYt7OQ7FOW
T32VKS25FtPf0/Ae/7o/i61Fkuy4XrEqxO1ArlX7kH8qyMYOry4S7BHyBbB9CPjO9wCIisKKKxNf
r55o6o6Va/wunb0ZdywRnqDAHqO9PN7skskLKi1KqwSXXT4YrjOWblFvKNvaKgHkjAakiI3iRSqm
eXNQwVBU5HHimFe0oHFjdC/Y3bROTOFGgD0XYCXllFQAJlw56dyeHgK13Xg0rE0Bb3V0ACJIDUHW
XIJSdwQBUt24fq3QsdsKtuIaa+ODn1CUEiDyvghTg38/jUnFrWtfZl7TunavbGyCWIP5PQo/AO00
8QZF8gCt8eYz4KkR4Z5u7WvXf57Cg5M/9ufmzSn2a8RMjOQaK3mShg6FmCo+GIdwd2tKuEzI0OG1
i6AJ0PLSPtApGFHH3BrXiB1Zd2y3Kq0/7t75MiGuhNgYNALkQThV82UitHCKgqrBVbsw23T1InQD
8+/K+OLEpadUnsbdytmb/wXSFdon6E0hWJeDWgG3SmoPVXCNwvAcKMrpda+VEoAXUeSBvAtQHZL+
lXnrMMBq4nc+um17VKyNQM3y8GJ8+JjC1wQkSG65mJpWlHOSxu8JuiWBT3C/cmB8NL8A8aX4W46W
ObziagagyFXTG9fOzwAW/sEC3QiQThULBqMaawio1BN7V/XdxgN+DN7nCOt+lJZKw6tdCxKCKlSu
CCmmFQCdGzmu5fpjfOwAoIrCo5SDM6kWKm3ZB8o1t58L7dxvVfYunSW0av1QCoHBW5gOXWkRqNPM
9J1Oj4XznlinYtx9Cc1FSGajGGpT5S1EmMoBAb483K1i6Nwl3qICggIVkC65EIDR1Cxo+m6oj/lT
uUXHsbIDwLgYiPagDgKPKsmb6foo6/NJSd6Lv6PWy3eT7+GxgMsZtw9qhMAXJa1OWud6Xo9O+o7+
LyiwKL/tPf7z4aWgut41Vmt3GD4vnin/1Ngb53959czGp5IbA05CmnYGxte4V9k5aB/ctHTTuPFi
mm34lStnFQ8qBE2QxkQGRQ6dDIllRZmTF++29aXknTsMZ23amM/SLRPovn9liNNw48/UOQM6oYIM
5Vj1YEM8amHiBsfdmzITIp1YijYCQRZASAlKgCl5nor9KoFgLi4edONBylquFe5ZYBVBkBXvX9n4
aUj2YggRwMWYiAVraKqxQCqmWdcMYRHZ1zz91ZYe2d37BeMD3oqyOewFMk7SHmRll6HeL7Cug3qI
HzfbVa0o9Gx4afVTBc1E0f3aunbxcMria5mOG4doVQLwfcAL4Mo3ZH8s02Nr6qYeC9TYbgyaDLPf
kLCiCkho4NJBuZRgNZCMUhKg9alaU/sKMseuPlrpKdjqM7iiCajdgF+Mp/qHys01oYxNQy9ZR68A
fHpG8rlUnquw8bLd5RA6Ug+Iy4AgHF0JkN2fy6nyOIsJ5fQaJtVz8JRvujArJmomQLKwkR5FzdgN
9Jr+p2GHyDmZsWdnB3urnFRaMGC/BaIWT2qk95GvkdlKQt3pcrB1kffYfP5+LouX9Psus/FfASjW
QeIESZTFTZQx1oKnn5N3tQsPNrpGd/rhf5Ogz/eC5S2wIxGmgNIO5Rz8wQR0VETgQQdXBv6MdBlF
BR5aJdMwvKGc4yR62OesigVCcFqQwOKhhSWSNTtBKiWyBuOd6P9xfobk6/3VkTcYvdMRmgYbGxwm
oXmS0jkq43kTlslrFB0qzW2sV5IeerIRnJFUG2VreCmiMkgEEQEklCGXrCSMhn0dofL5UWvek+br
QHau04cIcTtgxSjY0ySVS7W+hldGw9egOVHtWiT+/YWS7J+Ygg3jBzoP1CUL3Z4fowKdu0dnCgO/
TkJXM971nT1DPwTA5QZMHkkyMCJKE8iKgis6Mxw/74/qye6O+78fPisqkgGQFwze8+/XaGWPWmg6
ftZ9funMfa3NPj4eqW+ErkQz2gUadVBJoaml7aAjGG6Gb32+8eJZOabgx0cAVxxRKBqZf31iKQkZ
oz58ZaYbJH8Ty9Mdtwk3vPp1KegeDqcVcQ35tZ6HAHlNgxq+hvoTQVtB04uKc7v1fF5RBoFXQ/wH
GXYkjmWVI11Vd0iT+lljuiMBeOZxJ5OB2A484IA/hlXCWZLZ+DUatFODVKzftp7RPGz2BVtZKJTT
IMwKpwMuvhxszdWYpmOr4qyW4CvrXdV5qkCy3e8EGGEe2HXgpYBQtLBQVDq0Q0bNUG9Cx5/+btNL
9pV3u88tBAg+YQLKH0AFJOsamrRozJBSvwhfQGlr7fMqP74fuBwsleguiH/Nj62mMIQxMp36tnIa
P5nJhlld2iSx0aj6R/0Uoj9ylK8ZesucHDr5XHu09JepPO21GdgAUOWKZvfoTkGku61gIbOcYpj8
ln8eksdoi8hv7ftvxpebofeBrVAtxvjOJQu8YadDidXHL2QtwTgvyiBkl3WwKWLRQzD5CFK6RH1C
znJMtuhf1+ZwK0Q6oszMzd4Ck6afgqNMcXfGkhZzkLbAmWKLoeH95NuGZ5QoAvtr/xYjX4WiYIqC
EWR45yd0tOvRSitl8nP2w2fk5/3Rl6YOZVMCpyS4XhFulr4eTwmHxAU3fc25aMxviucxfr8vYmX9
BckCCuSQPESln6RiaqWANseoTR99yNzsKQr/uT+++MSbAKvYAJQEC6ASLmeYOslaZ3o6oXAgsH29
+Gdqz3k8uiDZcNFPzVW1A7zjjbj32nzEkaWYFYy3nCUbg7YVBQuWD/vqjf1TYm21Nt6SIG1512Rp
1KNYyw9xWefUZfb7/SVb3g6oJUBwCZYDHGuLbmoldQogNltsSW4eLefUG7GLlI0b8p38XgSXEDrn
YbmA3AA41BZfchPZGNEAsOhtTnxWOF40ugrbCuAvTrCQgNICFLbhKbRI7A6mQoMsrnWfl8/Gb71/
1na2ePyYA4CP+B/3qQCKzuegWB1Fl3LN8PPM7fLHnO414sgBYWVEYzjRrkqOtvaagmdqoA++VRwL
5Tltr/d3e2WFMCr4GnG/raTueZYoRs6r0Vcz9JT+ZLAnJdrre2MKqLtANB0CBEZgvkRWWGZGUYWT
j17ADyQ/IN3+B4sEz1Wg7Gz0bVMlK67GKaVloI9+kYOppYq9xNir18JfQjIRpkRQa8tJxcwZSqux
yeCTMHfzonT/4BwBWgQUImwhGorLBBW0rTWnNSfdpzlDt62zskVQJsUcxEGdCZB2oTFIxkE2pPso
F3I1cor4Y1+FXpL8xfV9Wbn/igKuHHhmERWQGyaqE+IFSVYQ37b+toKf6f7dFpr2/4fXpQDvkDoT
HYsMw7uVnrhTtvvWBo4JZDlIXukaLkAZMdOkqODhZT/5mvafNmXuXr4NsUBg0rMF7RNKYMBWNtcI
tNs0wQijjj7K5YLKTTe8ghWdFskH9LYRDACLTk9NM8QIxiX4fvbd6l2rPZOd9Fj/ncGNCHFL3Zhu
g1nW0LF88mP7YPxstGPePLAtrvnFVSeWCYkyHdwCeLPLnHpMy3XCJggh08EcvWJveOxjG27Gl2JL
waiARzus4GFWp845h9qpbx/0YSPyvb4b/85CuiFYS0dedJBCUO9M3Pg72ZrHqgTUeQK3Bi7IBQIy
KBgolrk9+mb5qei8gfnx1kW6thU4rQh/IyYKOytZj7Sl8TgqBvxk023dcgvwsDaD2+Hl6AltLSfv
MHzE7YP+u3vtUFxz/6ITXzjzBHGY0MAVCoEIhCgRn5/YkQFfNCao5UWhU1x54eM0eNbOxpgfamGg
qh0ciugusKjGVG0FbbZjFSeKnZTjMB33zwHhJZGaAwBrAfFO4U0xRIlG37HPiXKYsk8hfQi21G5t
M4S/AfZY+GZAxM1XypyCMiqMePST/jn6zuuDGv3BPEQvQNTWIDANXPxcQlh3UUCbafKz4FIarzRT
3T7xlC1Yn7j25S2/ESOTh+SoGAkUHbtRaAfQfjbTt5I9aeYh19Gb9uH+1qxcr/A1EWKnSG+JEzaf
UkPj3uEBXnqm8gpbko+nqnlGlMvaCqqsaKKIpSEMiKbuCKhJmshUbUxHm6t+Ob0H08nsH+9PZHV8
JD3EKYbCy45IVYa51g215jPHG0a33krvb40vfb/aTGHBSab5upN4KWpj691veiSuBagWAXdkBHGA
51uhtpGeZyNRfTVKXf0wOTuRlkLLgdoRPLVA5qN1qXR8K8r6PEe6xaefxoS4aPW24W2u2CrBVIsc
F/ycJdMrL1K1UETYYCpdlM1ZXxXniNrG+xu9ouYoPUJQH5FEkR6S7iViF9RubMQOuhpOsw7GRkN1
u2irlezafsOlRXwC9Lhgr5W8NT0NDDuYGJSQtJ7jMK/YG6XDbuAFKUKMKIEHYme+3U1omIVaWXBF
QEtnPifDFnx+fQb/CpBOLLEmRKpaMvlGfbL6p/b3/n0Q8H+0j0WaH9Hx+fcPTW+3Y6BNfvLXqD5R
4gc7W3N9nNeP1uuoUUVER/ajHLuPpsThE94W/1SFa4IC7/4UlitEwEEA3Khg6wamU9K4EsR6phaP
1qXUnuLnONi9w/PhpecdOIMtbSowfPFCS8+Jvftfv1QElF6K2lSR+UD2WlJnu0iMUs1N86LV6BB4
suOHZnf6BqxuNyJkaC1hQVNEFUQ4J56e9tZmYYMF0BIVpPAywaUnBwm0MixIDV2/aN2pOprhxt22
NEewo6L8HCJgMGQSWTsE2lULNXrRhivHhVabDFUqD8aWW7ByjARRCVwbAEVE/mOuCSyJw1rROnqJ
1R/dc0G/791nEQRC/19RjyTSjPPhw0xrOyWf8ktXuqrZuTYjbrORg1pOAVwrgiwL2C9xTcjKXI6m
kZIyu4yxV76O8eH+FMQnzj2a+fBC/M2zK9HaPupNDB+Yf03xUWlfjn3wWrfnpD1rO4HUOFXIotmC
zAIBHHizkksDMkQ7oW3JLpV+YMq5LDeO1XKtBPpYPCZQVI8cvGQ1IqPSWdbW7NL+02XuTsrMj6+H
gyR0GjDORU7TSbO6TqaUXQZX6Uc3Qf3l/b1YenyoswShDd5da9HxCIwAGQjZtctYNl4buY3DD2V4
ZGiVqh7vi1pZKYgSaFT8KWY233aG4A2biKFdiPWYWa/aTsCLGBGukohgIkUOCJV0aicnVqYaxRkX
Hc25VR29XreaEi5tLM7Rh1cG9xghNEn3AjYy0gSEXAzzNFVP43Qa49PuRYII+KzQcVhxOV80xVjA
jFnkknTnMjqMW6H9lSmIuxN7AFO+hBCYaZjraPU+XKbmUXFOIXkhW0HApaH9YHQBJSF8JQSIJF8p
nZJQUwuIQKleAH/swZ48p9+vdoI25v+ESGqtm6jkHVAyeVEcsH+5yVYRzHKdkKyz0JUYFdzACMvR
s3GaJjMNdH5RtINWHcbsNGzVAS5VD6cQGV+BJVypLjANFI/0oLe8QLG71CtyDxEctKbgOwvPoBho
R4fkoyDqRuRX9i1VLYqNTqv5JTBKwCK/5Vtk+UuDjisJnjHejYCyA8Yz12xKFS1N0xYCvgRftNyj
4xkdDwuPFOem3+1GocQX1CVwxcF3uehpJKiilMlO9Qua0yX1OXI2Lqfl6RUlxMgmgO0FxH6yFan6
NC9tGPVLz16S5ASMnsZO46+9Wi6E4HBhyUQXK2nBdKWLrCKP9EukH2ri8v1aLviPwTiGikYwZsjM
qWj7FE4F9P8yquDQfs71g72FRVpRkFsRspazUC2ZCcrlS4okZOjFOgBJG3fTlghplUbA5gonhwgy
PKc/uuSx2WqQtZSAq8iEw4+0FAy77NF2PJ7KvHZKn08/rOyxLLttnqstGdIswI0/ZKaulH6hfMqK
BwMV2OTb/eMkXMq5Q4UDC4y+IPyASyjfSx3v4jiM7cgf80NJ/Y6hU4/H4eKy1zH8cl/W8ha3kYFE
ggcmBY6JHCIyuogzo+livyWPVzPYbdbR5lww+QBwCSiXXCMbV1yPDDOIfRNO+uA59vf7X7+yGbPx
JW9NLcmAkAfGD/NHNXmo1HNc7jZQYgrotobIjSi2Fwt4491SU8HtF6uxr1r9YSypN/59fw5rOwBs
GLiIADUEqETM8UaAHoxagZsp8oOn8a9sv78sCur+HV3Yx9vR1baMgUSPfKIY7ueq3lLq5a03H1/a
gXbKx15z8PUxF9n4o17+SNWfXXjZf4PPBQmluZnIZBQ5rYSgS6/8TU9K9vN/2wbJGUyUwo4TA+MX
xK07b4tzeeWkij4/qJ2Ey4r4mbTLWlCode04oa+EB+UXZefNB/HKOULxEywHXsVCnSXDlOa0VeKp
yXzNDL/k5FFDjHn3Eon4O8qJ8e5CSYN0lghReiU2ytAP4qfwyRk2NG25RPDFkS9HqBoZSKR05jsM
THijooyu9RXzqKH1TMdSsNof985hLkRaJRrZDW6hrPWd7KXTP/GNsM1yE8R74gNWDSwmUoTzObRp
HpRA53FfnT5p5lOxk8gWvh/GhwcAHwAhCSzWfHzAzhnhDRh40+xhetO2Mqirn4/Php8Bk7HAxGaZ
atYWAvl+0rw6XrCzSPnj6wWVDqAdtvglPel6y440NVG5b2aX6Oewk5d9MbyY3Y2JiEZTS7gzcT/I
Dkn7M2V7kZ1YfGRSgI3ETYAAhLS5RgHexnayuJ8anZudTKBU7x/ONQ24EeBIGkA7u7TDzOB+aR0S
/aDTs9Gc74tY2+FbEdL5V+wwVoeBcN9o46POlEP1+38ToM83Aa5EHKU15tDav8xfAfmT4dEsQmAU
kA2ScTsgH2yVyRy4Hz5oeupyukW2srpACPghuCTCKHLxhdUDcVNzqIAafI6f1GpfoerHGRUs4DYa
OQHNpkpb7ACT32iFw33nIQZDKp/2h73hNWJwAIJQQAJjOl9/tY50PrZjDR/40U7eab0RTFw5oyAz
FylYDY42XMf5+IyWXWvxlvkVO1bKobQf2vS4+wiJhkGocxL3wMIjirK6KUDRyXyjQATrWav+uT/+
8k2ITJkAywPlAhMtd1JtETXuQ41UvmGcVMvNrZfYOWvxRvXI2kLhwge1ERUMhPKjsEIT0ryu+8pv
uNdWj9l0DPZn9jERwPBABSAS+3KWJkjUTJ2og4mMbqV56VbV9tpC4clsAKiIygV4F/O9dho8nAPU
8/gk+gl6X6/AOyQxD6TZ7QKj+tIEWRki1OLcSoZbr4aB9gNjftAqLqjHt3LuKzqNzCV2AixreFTJ
lZJprhronZuMfvdd157jLZap1eGB/dLFpQx6fMnkCbpMULmVo5+9RNYP2/h2/7iuDg9jJKgZUXku
M2UNyK5QNAUZfHDReQoQHGzLiV+VgCcaHjm4m9FKfL7PUahqCGGQzjcIshBV5W5FYdYEALKGhCiI
Q0QJ+lxAqFdRyi2FAx3XjC9OuRvNBAwkaB/RC0wwMsnnhwRmlRiMcn+qjkVy6pWDwU/7NwEASMDX
EOARtk+aARvzYFSnzmfogH6s8Mf+8ZHHQsTbxJsfp3Q+flpmPd6hfPAN/dUy33YSyotrBwWRcBtF
iwLomXQrdA0rxrpROj9srcMvpfkDxxH90YCqFHz4IvMw//yy4lk4TUkPpMnPLn3Qow23ZcWYYnyR
8cMRRUZROkBxoA0qZU7nj/xFb55JfOHsdf8O3IiQlUCJmsYZU4gonMQ1otylG2+DFWtKBOe0KNcG
5liO4pWjoilDawERF5xo/nnUP/f8QX24P4u1hUJFNUKdCLssi8LD1OLD0PLR5/orWrOx+NzsD+og
swsyBuQ1QFOKl+Z8r7VmrFH1zEZfib8oHh+u92cgtnIe/QJyQoSjHNHwF2Gj+fADZz21Bn3y6+bE
Gg+cIYH2ksImcTdPX3r1cF/cimkywDiEMBvsEzgJpQAGYcjL5kYAf7XpPBOEx/EWVGNlSwxYPWBa
wLyxRL5GDkFKzoZ1ChXq1fqnTPmsNuX+aQAeJ8ptRBueRa1qTxjMI0s7ELL/zNyy+757lWbDS5uS
DIWd2FmMzi8AxLFzmf2BgQJxC2itYaeAOpGLhpqhG8y4dFofmLjkpO2kGhD2bza80M2bp6GdjCSu
KwwfoqRDvXTmTsrehQDpGGWVFdtVFrR+PFF3/GvabGGzcooQ2caDBHFaWFi5GFk14BP3Q9T7VuQN
1E2K53bY79p/cNXjcYtkhinHqEY0mevH1Or8porPBRIZU38s/+ABZ+LxABUHvmj5fhjj2I7NOBz8
GqWwblFsGNkVdZ4NL110YWtk4+Qova+Fh7Lw/kTNEKMC6ETwhizgGlkHkGOvp7im2+qg4ffGJbS2
y6K0EPQ8wlTIHrcdlROinObgAzLdoilo7k1kv6eBp6eonAcuR0Sr5qrQRUOQ2v00+IAJuEe8I/eP
D8INXAzAG8MZlh8lHQ0N3lnt4OuDx1G9GG2c0pVrVBReiqetjUYUtvT9eDFOAwuCHprm/VJ/ss6t
thqSrxwi5HLRfUJQM6MiWTpEIG7pVCCOe7/NTlN+3tl+B7YC7wS4YohzCgSW7K6mjkKCQbjbffxb
1dzB3B/0nwuQlijnbWsCZAx//nXUn6Phce9lgOFRmC/ez4J9U1qeQtMGwlI4e3YfuJPxTTc3tnip
BXMBkjfJOxTABgAv+0ZzGrpjk1wGfcOhXG6xEIHayw+YCbrjzLWgj6Oatg1FILX+HCoXc+M6XpkB
YrEIIwEQL0jPpCVqGtDdmQ3jfq6WRzuPzyp+D2N+3L0TQAeiAgxeMVRCLlZ0RhaD+l5r/fZiDc5R
V/c/e8AwdCNAWqY20dXCyAgEgEW3p4EbkY29XtkIeJGgDUNKAZomF8MaAWVR4CT0kluVW+bEy9SN
QMyaBID3cFZBQIessLQXJHZ6VQGfuABmiFRkt5G32BpfOq22Ugam0yXOxRi9Njuwb7v3GP7Qv59P
5ic1Vu2uH1sM31fekBcgDJt2W2yQz9sAagr0AnoUigneOEd12IIhFlX/lwbtBtB3zOVbzcBXl+hG
gmSQmmYs+1qHhKh4nb7aW1QhK9qGfkQiXY6bU7zP5xNoU70ZHTN1LlN2ChO093uM999q4A0V2XhR
GAwuD+kQDVGSMoaQ4gUYftdUS9f5un+bBW4ISFBNNAOXPFSHlLgreGBfeq8c3ttw41W1vDWxPjfD
S4pcmf1k6h2GL8YYrYEeIvNU1Y8p3X+UUO4F2BDoSbFOMio3DgnJeiMPLmrp6fFns/i5e5Vm40vK
gF71qsYBIrlMxHPqE9nvPsLhETW7H3jcBZLHKCal7qcmuNjDW+Lmyev9z185qLPhJVORhHjkFB2G
B5KOc5dOhy1apBVNm0mQFihDBxdj4pBQe5QfM+10fwKrw9tIMKA/j4jDSO/ADg/ppLDb4JKbqvto
pPsLiVBCBoYQNKBBlm1higYjV2LC++BysHLuUXDN7P/+2/ElSzFWkalGtAsuCXgkw2cy/YGlQ1WD
oC0CtwnwnlKgCjkZJe3AcHMplJ80+rmFtV47QDfDL3gkmcGCPoUZ0obnzPwVmr90ZeNCXrEUgioC
rEsfGGJ5BrqllKOhYYlIe7SO3UM2PY/2P/u34UaGPI3GiEIztMU2BH8F/BhO4x/YIdz3CKSC5AxV
qFKMqg5CDngvLhwUYsOFd6tpq4PBiiaYKOsHQf4HlZCciCx5SsOm6KwL/0T1q8n/ur9CK7sAvgtg
IkGvhXybnMYLC3THiNvIvnRD8RQZD9FnpzyF+U7mc/EUQakjnrPCXi/fm0h1Gg0vIYZr5/DI+fn+
LFaO62x46daZmFUmQYPhlYvlfKUu7b/eFyAGmAcL8ZIFPEvYChCDyLDF2iFotdJQ5aLHmRv4tL3A
vetbF9nt/ScKyUJE/vHigZ8hV6YpVp9mzAAPxWjUbth6qbOx4ytrJfhyhN2AJwYQxtyJ4U5mx6WR
O5cwO5iOW4xHbdzYjpUzOxMhDt2No2cXtW7GVQFP9TWyzn1yur8ZK8MjMoKYAsDoSHjKfmRcTgOs
Oy6H9jsD7TlO68YerCyRg5y/SGujsGsRoArhw1RqW0Q+KJcM5QHdiRWy4SetzQHhERQsIcIAxjzJ
fnd90hc9IcA4PU32iRcP+5foo6ER0AVAUcnvwlob2NA7eeT39HnwEv3xD4YHMkugCwQUXfJSEZ6K
B4M3kW/bv4c2cZ33++OvbQDG/b/xJe+iLIAxq3OMXxl46nh55rGdRM/CIiGdiYWHE4wwsEyfZo+T
GvZsCi6s0D0zeyiLrVO0tsW3EiQtUILBDCqEdy4d97vxmNANm7Q1vmT02iZNoszC+OrvPDmY3R8c
odvPl1ywUbWAo24wfBHgmeAZ1f77H3sA1w55BARIZFaF3gT4mExqgLqbp1gv3Kx9LM3WG+yNZ7lY
Zsl0IyMCHi9BK4jHgrRMNVeLJAEV0qXrXGN6PXmd/uP+aV1sBFLaolkFDAagPIucrULxLmTapFyy
zCsnt0r37oQ0vmSxjRE+amxifOU6PJf+/Y9fqJqATCPpD7w/wuV4UM1tNRljmtPUUC5UU87h8Gim
ZxRKbVwIW0LECt5cCErcTZVam8qlol/GFNX7n/Nqr0kS80D3SlyeIt4vJ3YMgjePbTRwAM6D+bXQ
NvZ4dQYosEJVIxKei7xXBGcVpfVN6BvpOUC/Df0YVsf7O7E4qGhLAeoBsLXhRoBTJtmLsCVqxIzW
vCQaOTDtFJWelSeettWwb2UqeFUJVBLafQqkx3wzMm445dCgotWkD6X2XBYnutUvcWUqMxGS7agA
q8uzEiIUzSUAOQ9PEbqI/bN7vZCoAu3EB38X9mQ+j2Sq0rSPUTFLU/Rlekhqr0xdp9pdFCMK3wR/
GgjWReBQUpAchWlN2jf0YpfvXXNOIs+JNiJ7a8t1K0JSD56z0tbCiqJi5VuZPdTccVX13JONA7Zi
pwzgqxDEBXACrHDyTEyeJCMP6SXyGtQOOWCIuL8jaycLZMyg2kIpBt7u4uc3ap4HvDXAn0IvdeYa
6SFJH9QtSri1pboVISkJccD4aAgRTHtNQ9dWvSB5Cb/fn8fqQiGlBCYQ8C8tbImZJaMxJap9acw3
JfCTP9gHxwIMDXkNaLsMtCpHQksEtYJLhOZAqldVe2FKYBREjBVlbqJGcFENYxcpbRwWW6ixOqvI
sCZHZYsoZWWnZyKkbehqDt7+ESJ4eaKF7uqh4ha7PRAoN5p8AC4haLGBF5sfp8wOSo1EceI7SL09
NcmGY7Cyy4KCVoNio7YfjCPz4Tu9GgHEMRM/p551sHa7fyLxA/58dDdEidXilZJrSmRFoxb7LPSa
CFGy0+5DOhtfUrZBq1qGZnWxb39LjNOg7L9P8dY18dACIlP4yPPV0XMwizgTi/3hNBpXVX3b//VA
0RFULOOQQsh8+MAmo9oNTuIbzmcTfUq2vL6VAwr8AlhqUAcD34xKn69QIAFTTU98XvkkOHeVH/f7
nRqYCDDoQ4/BriXTkhtR1Bp6hSmk8ffWOCboVK9+271Kog4DugzHTCDR56tkT/+PtOvqkRtXur+I
gHJ4lTpN6m45rb0vgnftVSAlUTn8+u9wLr67LbbQgubCGPthYJaYqopVp07ZYaVNdXqtjP3k9caK
IhInfOYaIxt2O7xkEMK4q5s+atJrPXlO+CdPDjE/hOGKNl2TItnpZESPATcs0+tEnk2OZqJfihpL
5X9kqdCrDAu1UJbkVgWJilhNr3a408c92Uyz+b5W/44vrVUTx3hE2Ep61bDPu7HafeDzgWMwgAcQ
rpN0m5EQUOup7HAfyO+x86bNCQ3x+bgOSDXgvY47MT9JXIvNyM0yCg59TzeD3Fh5RiwoU+FOou0Z
Qkp4bUnfnxVTnE/UpVfjiIrxia6UxCydIRFkFc1PsL1yqSqv49IdIo1dK/OnUfj9wdUO1lprelWE
LeT7AMdbdPdCNBRph/kiMdqHWjlCioi9VZ+HdGelLyzaKfWOwJPtm8kbid/oa/U4i4sHvDhkuiL9
J4VTgKFBy69+gtz6NfzSV9tVOfj6AZpFyEMwQUt7g8ZDFjqv9+yaRoDtHZLkr81nF0yhwFBi4/Gt
8tkaI7OZHD1JrmH7yfhRlltLWQCnvx1eWh1Kx7xPXQwfcy81kl08tNsvnyBhBtQKtgi3T7rbvLKS
XlXT5FqW0LLki7KZ7QVTQMUBrCmQdaC6kg5WXrOsmRojFjUatd+sIX4Xzs9sePH7G7/btsYhQgcl
FMc6OxWuxsr+ivMhXQtYaRSwiHQTqtKk4Yt4zMy6R8kquseOzbFrNc9NbW/7IQKoFIuDxBweXJIQ
OwH1dlNSUSD+T9zvImVFgyxNAp16RLwV5vSueKIH72zNUgdrlO8LtnOLPSplPjCFGxHSLsd5NrGG
QYRb7iO0BNp9ZHjBYgYVIfyy+S7nxQDy6CpNr8x6ovaRrAy/oGJdZDb+O7ykJexIU6tKjeFrRPsk
OZX8zS3BgHj4wCSQOUbxMLAgd6U+aZQklj0U6ZUAqBTSdNesBbTEQZFPK7AN/5Ug5nlzGVSi5xlv
0UTHLrjX/6iyzZVvuMy3AqT4iTVWYNwmNL2ir0d+6tYQFMvfD4C4YFnEpZOGd9PG0qOaJFdinyyg
9jYzvonPB0JDGBWkgeSuA8xMDJIyFwCltvdC4sWDF2/njhFCQPqGCnQA92C555uQMFbVY4Q1SvuD
4npjvt2kzcYXi3izyVUyGcUY4i7Qb8D32puxq+LzAcGx3ht73cHq6thukqrO0utI/zCa49h8RFPc
jC8ZnAGOPW0Ix+dPftQFmMcHbtnN+NLya0PNLSeGy+30aD+8/4i9Qf2csJl43sJmzlc/ingf5Q6c
1bE//Wg2czRh8W9HlxZHz8uq68IB9+u7Pu70te7MS4bgdnhpbYyR8CqiY4piw0Ne78YcAIQfj5d/
SZXCk0frZ8R3BDf/fH3A0J71fQkMoEsNj3+xX9rMH6pxxWKKIKqs6ABuh4YQlFx3iQ1aKEPTgEzi
GkYoUDbPjX2K6akvPnHXBTH85oJlsS034qSYbmVVw4iMU3pVk69W6qnNp8eLtrQviJcITAjoDxHZ
nS9aQqrebLo6vlJr15XHKT22ayZuRYRcUaRwsMw1tkgr5j/U4lsd/T24vx7PYkl7Cxoa1PsCvHfX
hyvnJDWzEe8sQIrxqqbV9lAxynv+HV9SfAw4+FA3MX7tfk5DsFP/oyh/W3Qlgrg2C7GQN+oV+QEn
auKcgsr7Mr6azf84CcnEkZF3ttZgEkPr99Qrwk/meFx1NZZu4c1Svb/2biah2snUsJTRa8j9cdhF
8SmaDmr0AUuE/CVi6og0iZ7y86WKma2RXivoVTePxiUzVoYXSyFf8tvhJVWb1W5VajaGz4qfqXmg
vyu6D9VjEv/Yem7BAfVOX4uAKxJo0u2LR5dl3YTwCS2AavFcpVvRVve7AaoYlCIAeYraSngG83XC
qR3s2GnYNdHgliXf62ZfKc8DW2Otu7/jcDlAzGWJQAc8TOmCGDZvekUQTYFE2itQY7yZXARMxbcC
pLvRG2OuFzkEoNm7ZzHU3G/GSeMlaooOdYgcowWevFSp6nTNFGfZ9WXkX6v+y+adhleGdBaS4eDk
kuseSW5VZuXE7EpP5jlZy5bdaw7kf1BdjMcuyitB9Tbf5kFzs6GMEn4l6LQyfHKa7bGSuQDJDBVd
b/dWAwFOuqur3dDuHy/PwjmdTUC6CDkZbGXiGD/n3wfzuc981L+l5uftUoC3E105kVREgH2+TEk6
NOCPS8srtDg/dfpTFZ0oPz0WsrQXcM6Q1xfl/HfM1LxSQ9VFueDV/Lt0vxna18fDi2+cqyZUB94M
L+1E2ydKMagWv3LW+UXtZ+3OCdcagC/NQcC8UeECUDywwPOFynhpmmlC+bWgL1eNrKSAlqZwO7o4
DDcmIrMmZpkUozfmc5VwdNrjXtWvAF0WpoB4Bj4eT3ZRzSxZCJOMoW0jxXs1lIDn1zUywrXhJQtB
UE+L3mEYPsRG8+vafVtYInjL7yz5AiglJ43LOs+bCKxoVzpk3qCDmu5Csu23QTiWKoD8otmkXI3o
ECunDADLq8Zfp+kTydtj0hYnpa9XjNDSWt0KkvbbzlKHoJwKKA4/oY2XD2tWbmG1AFsDOQFQTQiF
69JmdGBFRi/BEWga7YdiH0B2aKxF4xYUFJK7iLUiCg49LlMUFEix05yH5ELpH5X55ob7Oj7max1j
FlYK5hMaXMBEUPEimWuaRmmto0fWtbX87Mew1mVK6AZJd8yGl651bSrUdSvAaZAJAu1ycSTJH0rs
tXwf+o+11OJEUP2I2yceY3JsV7cLMrBK4Juqg059xldUyOL42Gx0PNREq2vJ4OmDo7Zmj8h69bcy
HBO+2/75Am+MJhWIzAEZNNdQoW3WVZs3YJ4sXsbqtNY9aenrkfoGBh8lruiVKg0PBKRaMBsUoF3z
/DtVVpzX5dGBMQKtNuJZclLIibheqwPC3qO1q7s3sha3X7ptgDf8d3xp7XP0wC1BHhWj99OXA4n/
sLYHpUUWCBSBqIxD2NWVjmmfu1y3Q6w+1Jd3buM1jMC9dy/GR0kZTo4o4JScDSVTmJGUIsnePFvd
m6PudMML3V3ya/spgiAUAiNaAy0rNurGzhE91quhxDz4K+0cL2k3VzJjh8Hkhx8RNAPh2FxA4XbZ
yNUBQcUq3jso50iNlXu8pPZEG1Z4MkK1yjmyqFad2mnG6Oqqvm5nXudRoLNX2bXFisuKCdyWCELA
CUexojQRDh51bZgaiEFPGP1k9gdDfWXp1WqBQfHD6gPa41acfACsMk5ju46uOvM525HN7YCwL/D/
EGwHWh4ZOml8tLUYemrD4BXWj6b7NBqn7QcLIQc4l+DMQahXWi5LS8y0MMv4ClJ4R3kZu+3Bdjwk
UFqjYpUENbVkUNuB2xzNlqFem9NEn+ynzd+P2wBGFiDZQaAv82hmqgEUDTBGV+Kcovi49lZcMHMw
OTAOwI0iliwTUY5U5z3MUnRV8wsrQcu/j9SdS7+U/bFf61y2oEsgC1ocGV5g72QygUEjMY1dM7pO
6PSaHhh9U/jJuNgf8AxmciTPgLRqZITCh9LdYOI+z/56vCVr85B0FUv0QhDPYMeTva2dKsuvc7/7
7W4HOOFM4dQK/h+B25bmYebgSEJnBvAhp2g6anJvrcZwaSJwzwQeBRUYaE0414noMFWTrmbxtfDs
4SVxX4xylxZ/rLwulo4YKKsAPsebWzD/zqXw3jX6SUGlR2f9Sux9lPk63bm5pzF/WGMbWLDn0Ih4
BqC8BgEWGRPWojLJbZsIaWzyTPaOs3IZF8y5jUIAaCqQz+BCSjtSak1ZjZYRXW00q44bL9J8fTtO
RTg6glQF3VfQxUWy6JFrdRHLkP0qVM2PPGqrK3ZqYY1mAqQnhougo9kpTnLtTcWPhl3RfWAXIAE0
BuBLtBVA3uc7PvEoJEVkJNcqzT2i5N6vxxdwaQY4tnDXkGa+h48yKEw3YjnQEEnkFeNxUDaTMLmI
8wusPhwS0WZW2gQAiK2CCOiibp9q8OesMWEtzQCuMiyfQBIgNDtfISsvo44TM0N+qjn2MTnF2yG8
Atn5rwRtLsEeeDu1NiSwwquVl9Y4bt8DAIPx3AZuB2zV0gpxcM5muhNmYJHQvJLs2JpHuHDXYCsQ
tAZB3DuL63wCLety0wxthGP5a1i5+0yPDk693btBpSHe9KKsAawG0oWe6GBmYejQq5odDNdb5Q1d
2GcMLWgMAAlDwFfaZ73Vpw4hZXYdusMUqN12fTQbXoi/8ZpLFXWxhZKwK6k/t9xD57hpMxuDaEci
GFyQKoKrJmdS6YBCusZx2RXlw9xbbdC+4DTPhpeOaWw0TaWha/e1TE8J2ynOW42CurVH5MJZAnuL
6OKHyhjYIGEIb9ZJVNo3eqPRK493CnvqK1QwfOAkiQIMPCLR+xp8wHMRCtjCjV61KaDgif0asZWE
1NJBgp+Gmk9Bug3TMB+eOGmLICMqk0reesOZApH8+D4vbYQA9gnGAeCP5MqIznBzo+IsuybdqzHu
c/PYxd/h2nxACswntB6o29AEdD4NVQknjachTtOI0ohvE+hDJlJ7tfH1I3Jgq9GvDkgqmZuZxSNy
UpHJru7wWR8+RbqnVL5GV2azAMeEaUBtLJI5olBCNhM1U0nRA81zbatDUnrASkwojHKOCUWNnddp
AbNOzQdChMioI/kims2BzE86Cmh42fb6VACHRnx6LLT946VbOmkIpgI0juc4uipJKstlRlRrFh7K
oBjxMv5W1ttfZKILNgCfIreDhPb8DDRFM6SODhydlr9k3R/2ZrppaCysDJwD2O57/hinG6docEVI
pHtqwTlVHLPt4B6IgM2D3sC2I2Axn0JHWGo6CUfMq93BbJDNPTLEFP4dX8ZaF0PYKfaUJVe17r0x
PE3NJ30zNRpkAGko6vhFsMKVtsHSYgZuC2yD6SYn7sVT/IF9xuUDIgOcCtYd84SudWlraMCskgYV
RCejW/FAFt4VorTbgRfyXlcp6RLEvTQSNmVy7abX7BvaFXe1p+j7ynm17MP2O4FXGGiz0V7TguM/
3+8I0f+ur4HIMSvqD0hJhuXKZJZuHbjwcZTg1gJlKjkiPW9TtTNErUz+1Jx5+j8OL62VW5E0ScTw
JPtzTH6Ga/7ykoGFZRXZYJSgQjXNF6hXcqa3aoU75+wS0886P16bwr0IrL3gPQYkED3M5BRMpIVm
P7ZQe1P4XJKn3PKGfkWfCzdgHlqDCKS1gWkEvAds4vNZ5FHKu463eBlZL1zzmwIdI4+xtTO3o/dm
guSX/ajHSgwUGe63ue+db+Xw6/F5XVyrfyci26VodJ0c5ES429YpBr4RBAX67rEIsaN3a4XiN9Qf
gjjwjt9qSBujc3KWwC/kfu/+5Gv1UYsCcCXADgkW1rtoURx2yKEPQDGkrU8KL3RWrsTiGt2MLzls
RGnSESCS5No6ftR/QmZye2QQlWnwBnFk8RTGM2B+nOo4w9qNNmaQWPsi3HFUaWzfBBEzB+G4qGmV
U0c8YU1Wgknr+sWdvqb2t8ejCwsgbzF0N9Aw0LGgk5euQ2h3PI6aCfWBXkFOY+/bpj+sPWGWthn1
vnjHg9/HRKvF+SIV8GXMIR/ia6l+b17a8dfjOSwNjyQhUp5wyeGmSXNoR6cryxChgiLfoVXNWk3X
0iECkA7VnwA4wtuQjGgxMFKCWAmEAeRU0tRz0Ne038xkhqKMWyFCbd28Xka7SmiYQQgqWJ3DsPY4
WloiADQBRweyUfTAmw/PGcgVmsZCu6zxD3iU4dfHO3BvpjUUyf53eDkYxNTYMKcYw4/Jczk8h+bB
Ng8d3+vJ33myEmpc2g7kOQHGEMBubPt8KrGmgBQsRB1RZf9tGH+67W9zravPko24FSFtRqSHU9FX
I0OtzxtjYE452ANcNL8mm198iEzAwcfdw2MJLsF8LiojWpyaMYgo9EPa7dbIg+93HcMDBgW2KBi7
O4eDs1EfR5NN5wosS4X6jx5+frzviwJQfiraZ4keqlIQkAP/bnKaTudi8C33U0y2A7lQaYeMDuKx
ouhOVq9j6XKrcNrkAhZej4CFL17rBnK/1xgWnQgR5ELqBQwL8y3QwojTYpzii9bvQFJMzf0EGht0
q15LEy+slaBzEi3rgC5BY7C5INUZ9T5qR/3MGahmsuK53eyLg2EGDjEAlAiB4GrMBWhlTmk0RvY5
f1XNS85WSpeWvv92eOneZT0Zklon1rnpnhk75cOKY3Z/r+efL6tZ9HtR7Qmfr/FD3v0i7j/15g5C
kCAIUxE7hiUFLfh8hUKrAxB3otbZtj/Rp6paWSFpBqBlQeQJ8XCE0PDYQmHRfPiysJtJs5r+jLbn
HjjDdsMU7Q3z16Y79y4FjV/hawhSebDmzKUYmtLotcX7s5HY3vQtrLWVKNHSNG4FSDfCGsvW6DQI
UL7FgNwYyD2v9X+RLt3dHKSjiojvyNgEEdFJAfEo+eVPIaL8fz1eKcm3+Y8UZIhcvHzxDpbTqrnS
OGHRQsrUecQ9Dl5jHay11XrXcTce1LsUpHIQ5QAfD0Id0q5bjVOVVM26c16faueQoC63O/Vx7Nns
hZrHwf02bmRjvBMpzPGNs5AQnnE9Krrz+KYX+34jbdvd8JKz0BttWmoO7c51FDTThW5U6u/jI1Qr
4ltABaDGaf75HLwjatxm7Zk7jRfzXatvDJ/9R4Kwq8Klwu5LR3ii9gg4Am3PtcccG6xhZJuy+o8A
kVCFaYX5kzFFTR/WmWYr3TnTnsPuibqHJj8+Pr2Svr0TISmrtgKWKW3V7tzUz9142sgNi+EB20No
EZYCntsdLHfISaLmzTCcefOcJgdnOmz9fADUoQSBskdWWzflTQZmwsUNH8/RT66fnI0VnOLz0aUN
wEDwbC9Ue7cakv9sbOtzpb2GyWuy8vX3CgphDmCiROUdgr+WpKDK0ewazvr6PMW7xPZxfmrTj+q3
tNlWVi7mgfCuADii5hsqXdrlzq0S4Eqq8hwGjfnmrKUUxH+fKyd08HyPw2IOKESQLsKYt702pWV5
Tsi+L1+67mdte2a/37rXcDpw0VBZDrfjjpeUDVNfkpwpZ67ujK+duvkmiGQvoIdQGbhvshNIjBZN
7VlmvY3O98r5Hu22fj0oTgV3CtI6iLfL6KQsL9QevYTMN4O4f6pF8UfcrazP/S6goAx3ALWKIJu5
C2slWu10TjuOb9kE1tlLlz2l+ovRrLgf9woDUpCFhBGCCEV+GJV2V/LIyce3tAxQT7hm6JYmAVQP
fEtkzAGPkB7xeqpl9hDpw5s6fHa0Q155IEnstytWxAhupEgHlpQxHQtFG96U4p8UrFHFi7JGZ3Pv
38xFSHd70JzBpBpEUBfQCJGLJP3Ku+5efQgRKJpBCPDdL5hbuIYaodpkEGHX3LPoro1/lo1fVx7K
zR8f3oVdwdNOgKOR+QRYQnzJjSvAiqIyWg7UZgSGkBrN6AxIyePKD4c1xr6FSeGKw+PECdBQmyWJ
alUW6yY4Xd/i0AsRBol2TheM6aXLD4/ntLBBM0GS/wFWMtNu9GnAdTkV5DeKwOKNPRSgdgVPzP/P
Be76fNmAle5AvY65JKM/pV94eSjXruPjWSDqNRfBwWk9cACP32i2n7pjQf5U1rT73Y1XDaSKQcmE
wBdesPLmt5059VZppZcxe7EPfFo5xQvDY2S0HULFC5I8MqicUDtudeLg8c1+hNa3NfL4uwUSkAlE
HFF5BCogWNn5AimjzpxWSYqLEtSDjxK8aI2ieVECrgWCg3iVIf44l1ClUajHalRchuGQ/xra35YT
bDyq8PuB+wCLAQBp93laaloEL7SGXBL2nDrPWvh1K4kBnJyZCLmYg8FRNo2qF7yuhz4/0LUE950G
wfjAfUNPIQAFVSItEq2YMdajgl4f0WV6+hK+6Gvv4rtzJCQApYSTKmq3ZXgJZ0lLOwambO1Ph3v5
/vEWrI0uOZqV7k4FKTC6VTBfSxG8aVfuwZ3iw/cLKKvwoBCOklmym0zvYb1Br69ml6J/ylChNbzy
fqetIZXuzqsQhDC2YFaBvyDHokAj3mg2G9zLOPkgJ0E+h2zEm76fJgHNRRoPgWCYp/mVQOdbSnQl
dC+8UjzN2SdtufVpBCidgdQaqnUwBzT/mksgLSNpVHfmJSr/6aJd1Ozc8vfmLZ+JkFUrZ40+uBBh
vtYO85JhI4WoWCVgFmAWUOOEsLZcPxpmU+S0xDQvsEBRt6tMz7S2GjmBOLTQahqNG+CvyZ652VON
DSFa1JiOVyidX9ponL3WCnrhQAnqdTjm4DJAhFm6242S6x3CjQ72wieKbySe8Wn7VkCBwzdHRFOQ
ls13WwkbpbPDCSSl6JbVHZq1wvYF7QRktOAnBYYS1086r1M5hqPKTPtSOn6HmEpzLsqdtvaaXLjh
ov8qWleLoMEd1apdxwRJnty5tN+Kie8sy7dLENTlu/Qjy3UjSEz3xl1LuWl1bZ85l8nwEfUYnO3K
cDYRaTviyqq7pMH439ux8Mao8B5v99KBAtoXfJNgwYMylG6eaqCTX0RFY6V6p2Sfou9N/oEVEm8x
5HZEk3TZbarLtoYVUe1L3eWnSW8OrrV7PIcFgyFI2EGYKbwmKPX5Hmg0TrSMus6FR8VBr3+GkbOy
SosS3stU8V5FtxFJgltbY6Sa4IQGBMAjlTcBwvyBOdxI0OZzQMrFZlXUYw6ZXyde+QHlhPssTASc
y7vGnzHQZzQLJ+dClaeh+10lJ20jGOZdxYp6SOhZxM3RZ3w+A8tq2tQ0YevIeFCM67jmmb2nO2ah
DyhYQZ4MqAcwN3fkTwoHNa0W1+4lz/xK9XuQQRtP5ehT4zNC8+UPpThw3WsSX9H20+awDoRDOiox
NcTA8M98dnEcho2WEusSDy/1V73Zxozyvni3w0vbr4SsmtIYwxsl9Q4m/tp6vN6zSIKgW8FNlLV6
NZrNaNto90O91HzSNtZr4fMxPNpdYYHQZf4O9pHqk6aV0WhdJrfxUhZ79Nf270csBHAMdLsWRD7z
5U9DeCCjiTI9G8RioQfk2gcW6L174HvDBaRu5wL4yHiNBtThJWR7nb7RjQW3YoUEmuE9KAglKBMO
ACqTdCi0CS9t9snx8uzT5vUBAk20iIQiB8pUOp79NNVtrlFy6eqd/WaupfLu9R++Hi8J0fkVQXIZ
yIxqC20CMolcUDzgie7Z5Uqq894MQQAedtBM73Bpya9BI6cyjVQ0Qur4m+UgtR155bj5jgHKj8Ag
1gdhlbvQadrmZY2aBXIZxnOansqVI3rv2GB4WB9E0hCGgJadnyBzJGB8SNCMQlEvY+unf7b9yyoD
m4TLeD9G4MYAOAn+k4Avz4XoveqmNa/RMCo/lvGb6njU9Y6GGXvKxl7RQhTOLCw3AtqAycjzqXqk
tGNnCPF28abm3GbfNx/Z2fjSVJhdZ/ZoYfyp8JBcy9a4ABbOLGrngR4SEKV78H1djX3VRY5xsUKw
db/xYPPnI4KCGA3K6FGhLEPva8PKh6HBi0LrMs+z67WM6tLnCyZ/EE/jVNly1Zqeo/NMDZV4yWqv
OWV/f+Drb0YX0m/c1qqqXb1tMDovv+Ta2QGZ/GMBdxcauAU490jOQ2Xch5o6QiPasooFDAD+fLAD
c0RdZ7/GOnm3ShCDHAvKFEV1FzhJ5vOISVordkqKoNFeVfLqXh/PYm14ybvnNGnzpIx4UHp9urOb
3ePhlxbp9utllyktaqIh1hE4fxal5qcdQDdb01HSAkmZ5dSsWGuJGUzJntQH/X9cIElv96lRZaBC
5UGrnMhZXWtzLf77zOXD1wPvDt8C8T54fNICKb0adyjS4kFDpmORPQ/9gWff0+JTPpxM7QhS7ePj
HblT4rCgyIjgJCG+hdY/0nyGairCsh3yIHcP6WcY6t/52otuYdPRGBGcblAaULIyiKHOaJ6CzCoP
RiNDkPRUMZSIZyvXb+Hg6iLehFwt4Nd3KbARXDG61cU8GE0Pns3OHov945ValIB6B7wbQfuK+NP8
5pHQ6S09LovADA8R+d3bK6jAtfElhyzlBm3yoSgCg+qeNvym08rlWxKAXogA1KEaB06lpDpaNAcv
WoWkga37iAexNZd7aZ/FIRIdqQGHlu1nQhWV5PWUBshKAVFAyL7Ut3pNOK1oWQtKNIBVcDuk65Fw
K1FstPIMmmjvIpiM+uaN/BiIIwtnA/khAYkG55ekAcvOcaeqU2hQ5/tUP02Wh5qs8K/tZwm5NXSB
R72f0OXzswRmDDU31ZQFmoksFAoRVm710lZDTcBSiDgEmm3Ox0/tbmA6TDSMUPv6O6vVrZ6lLqDu
IpEtRGAK8/FjVQ97hVdZkMVP4Wd73H4VwLUmnu3YZwE4nA9fjOZUqyVhgR197Wno6XxjCyexy4DP
gO0VAIwFX8nlXElInOdBUvpm+80atz5P5uPLbJY8S8Ys7DC+4e5dELls39/bz5e7m0cuDU1lxPD2
C2JwTbqiKcQ1kqyQSMiiZElgiO/IW+qRRVVMOQsmCzz7vH3S9QtuRGUmTwrZ/NTCUt0Kk86q0zPQ
sLoFC0b1xck9Xfv8+K4tWDhAFsRUQKSNF6M0vkGzwQKDEhM6o6C116aFl6m74vBYzMKVEwIE3yTQ
C3cQ/tTIsWJqUQXgcMnyfVV8wP4gT45gO9BgOLZym5zMTivHLooy0PlFMTwzX1mnhU0HXEiU4gNK
AiUo2bekcHVKG40HprbLPn0avlXDbq0Aa2mRoDUQoIaHg/CldLHtXDXKdICMIeN+i5+tbxQ8TVBQ
CWomFD3eV+OMNRYuV9IqGGPmj7th/MgERC8nUTLjgOxGOkwKgdYwh7gK3qhd7hh+tp8iZG1geXAl
7utMmFq4dp9VWCBQtrRNfNDVp8cSFq4DXm//SpBUd2OXauWA1iGYIuZFtrZDenlPur+KzSFk7IXo
Sg7YqgVQuhzBipNprMbBKIPoZxmfXP6B+wanErYTzGQgRRDH+eZBZ5MuUkbLKoO6+DaWvmavuTNL
Z/VWgLTVaU95G+sQYGRHVTmGW7FO8F4QAjJRjA8li1zj/PsdxietJz0P9NbntjesVQUsfP5sfOmq
6UM9hmqM8cfKU3pP/fr4GC04e7Phhfib5S/aSSsqgmNkVyfieCHiDZsxeWKF0D0agHTUXSGBNheh
gufYSjSHByl9nU7tGjf34gxuhpf211LKWGstC8PX4MNS9rW67yu6ctsWd+FGiPS8Uq2sG1DPxIM8
OzhwWE+Pd2FleJkSFT5MX7LU5oGV+7RYr/BeGh+PKqRHobDNuyDxUMUOopQpD9xmXxaethkrhy3G
0Ahj4PkJ5IC0xUmWdVkWOUWQoSPUD157dMXRXtpkvBMsdNJCEBEcCPMzZHa07CJrKIK+z7zy2IbP
UbvirK6JkM5RUhYqJw1EuAnxrOfoS8o3sgIKbxWpAMEwgz8wm9Jlq9SehHpn5kE27HjlRaq3/Rjh
lolm9ihJA6XCfJXqMElAhEGzICSfEvMpXCPiXrA5MAIIaCA+hky+I+2CnvW1m9RWFijTsWHca+PC
q9jx1+NZLG0EsC0aGkbg3QAjPZ+F1XKFqArJA0ULSImeo7gQa1ZnTYa0E5mqdaxHh6Wg+p7Z5yrb
deX2pxU6fwlPT5BNI/swn0UKriHVahEiG4ZvfXfWVxZJLLXk2oM5GTpVxHvuX9AcfXlVMtEi0NVd
htR0fFDio47aaHW/eTcQCcAM8MjCM1qumK2KKA+JbtOANn+zdF+qB2qvzGVhM3CWBN2+iArcdQOL
NItHUxyxAI1TJ7LT44vS/348i4XlAmwbdXWic9p9HohpWV67VKPBOH5JO8BbvBz1s49lLNwOOEmC
rxk5ZAcUFPMdr1ODsiRuENQojwrxzgPxtjIrCA2CbC4iM6KvNyh2pRtYTMzWSwYZGa/3ZyWvVnZb
nPv5sUIS6L0fGJBfgpVlPgezQAl8hz7SQXgMW4R+NptRQY4JEhAocdHlVHKWupjkSdPraTABTPFc
rcUb7g8S8rhQfQB9IfVzl2in3Ri6bp/SwNCO1IE3vLfWikkWRGBgwdiAcA+ESZvcD44+VrGbBIl2
UKcOzILazljrfL6wCzMh4vc3TlkkIpQpWvwF2U/DAUliujmpCwZr0e4KVIxwWu9IfRBQaeuEaRDw
Tau/kuTz45uw9P3wKnEbsAd4Q0unyNG6xkJeIIEdor510pDqeyxgaRcEDktw5mG/5avm1EluFomT
BHi42crOLs597T8WsTiHGxHiE272oBqqSIlKGxtNT5p+Nre7fHCURJUHYpQmiGglj7I29S4ssxBb
kO+zapeuvKDvFZ4DVB+MtQj93JOLRHqtgTvFIaDDOWnWi+Z8dsEoPrzY+ub3GwQJCyHce0A0pHUC
4qNxhd4L4i8FyMj+2r4Lt6NLVpS56KmNFnkxHFe/yF/h2z8ef+EgIUAMT0O8TUSTkfkuR5ZR9n2l
RYHivg7kLUPEwV3ZiWURopEjKiNg3aTLHDtWaTPdioLEPNTZ86Q/k3BlFgtnFchQBNJFxAqXQrIK
jROnVKdOHDhd4g9/TEm8chkW53AjQLrQpBonA10b4oBPryp9TTi8ss3vaASTEIpBEBG5B7iX851o
lT5UlZpDZ0zlvm9ULyu/PN7rxVVC2TVAWHCb7jICk1noJM0NKI32mH+mzWn78EBpiJyugJrIoWI0
aGvSvCBxELJjpZ3GbYx/sPzIp+OJhRuGRzQM0Hx9xojRbOIYvnbP/dew/MApBb+3LbIlcCvlEog0
Lhw+gZAPGpV7VI+96Ef5AZUq+nYr4nmCKK4MxtGctldprrFAoSfb8O2NbTPel0hQLoqyd9A8ylYB
HMk5IupdFlTjYdL8xHkCG56xkbrwP1JEnR4o5UAVJN/nTjHyPIsUFqT6zq78xvXC4ufYDCsmbum0
ohZWsNPD17jro0CnKmqsJs8CtT6654Z94DjdDi/d6Cy0Q7MdsN+dank9cKftH4+vw703DIgJkpRo
5gPmvTtgF7emqOmGLA9056jRvRofNPeob+Tzed8M0agYCkOoVznDZOhdGoMbGKvEfGb+g1q6D2yD
MG7gnEWS7D6F1SHqU5qUBa36lEQv5mYYgog+W8i9IQYNh1u61fYUJ+qUmSxIwtAfeeT3a3nQpXN0
K0H8/saPGaM6j8EfiLSJ66FCoTG323/MAPl0uPSifEca3wxrB6ywyPFNzhvbtcMHzAIwFMhzoyII
WGnJLGjZOE3JlCGNiypPfRdnm6M+YCBFTbipQ+kBYyq9SMA1FmWswPiIf2r9sf6lfURfiKYxsM2i
YFUGUFox407qDki7uR6Pj7Q4xJZXb88kYh4INQjuKXQxkA8SsJU9cUok91zynV6d4gO3Wbw4ofcE
Glsu1hnyxsmsscYy6b42nIze6819OW2OmWASIADDWolmbLIPEOlFY2llxgJneFKTE1vxYpZUEpQ2
iACwUujBIl22kPO6ZQmGbzJ/Mp9S5nXZaco/IkUQ8yLtjVMlh69ImLgJtYEJoKNfoFR/8tC1GE2F
H6vXBY8MzIeI/KCkHth1S5tf62gwEjNzENAo9eM0nYl7TtYKehc0h6FAdQiWYRU149Jy8aZlOVrB
04AxNGnvxpV1WhteUhygDORUCzH8lKA85LncjsNB9BBFfjAPDioj5cRS08Ujy40sDRrAZEY/XynF
W/r82+ElA9oCy1oPFoaPsj1Lvw72xlYlwrQB3ANKexX3DYVH0vKrWsEdI0mTYELqbTrr25dfcJ7o
4lkCLKict+om9J3MW20ItOrg/Eg2dnQWX49rhncVAg0idCh9ves22lh2bRdUhdcWB2MNBLVw/mfj
S6enRhDMNMT4TvZXRHaDsrejX4+v2MIOw4tHqApFE4iJyVRyidv2DDkBtKOuPptHtfvyeHhxQKRQ
22x4yfK0rWKEmY3hR+Zl9JiiOhEsMaaP7mXlZsgydgO8taLlCmKGd6R7xKGppvCoDeI49xLj7+nb
47ksLdXN+PJS8Zx0xhCxNmiutbqja4jupc2+HV5aql7nGY0afL5uPiXpyzQ81+WKH7BgG4CaxNsN
PUbh08uB1boelMZG1WuQqM9Z4jP9VIAL7/9I+7IuuXEj67/i0+/0x32ZM/YDydxqE1NSSWq98JSq
Je4rwPXXz0WNPUoieRIfy3a7fbpLhSAQQCAQcePG9hcQOG5QLoD6RPh7V29ER0NlsBQ5BDq33KZq
3ETU7vVaE0sJ3FIBk1E5DZMQ125KwQvub9U0Y15jQSUVhEm4qJf3jlRaTSWnKjknX0CIMFYvt4e/
1jSGZ4AD1MswOAD3+WqTt30tp/Sspkc98VBHvR1ThzAV6h3wpAJZIG41LljSp3TC06eRAvPg9Ilb
oJbz9hyuVMAEgBGSkSHgHco7fHUYyWhjloVB/lBFnrqZrIAbnu3kC4e+acpi6g0MDyZFhHHdVPor
MrbG6TkZ3BqRLjEyGqZhEHaaCxZqd1C3Xj+QgEAMSl3htjK+suUsHI1EkhZ1TlBNL6G9K2JRGcLV
ToIAFophIW6W9eZ2UqlJI7jDKifQlUdFrrwGL8Rhc1AGQsD+js7mKDRBYIM7DdqsoLN9H8dnXyev
Gnm9vZGubBIuHoRuGeKaFWHxWfUhSU0VGY3oPKmRl8BdBYmbPD0mlqgYYWWtMAEUd4F3F4Alnq8H
HUkGnAkIUo290T+13Q/aC6JjayI0LBVeQiqiAXzqe9Ylqk1NHJ1z9D0xn9AHPuv3t5drTQTQrEAh
MAYSJCuXW0obq8yclASzCHfmS5jtjZ/vEIBSL0QBwBl3xfdaDKWhVo0kBbHylOX3MIJEdPDYhlk4
BVA5UgL/J4LzKmd7fitIjM6F41XZXd0/Ofkd0VwdTQpBLyB6Ea2YKohjT0bWzhG0psslKzV7VDEh
KSjcqkGN+ZhvvS4wH5Sys6MBBwqv+KUANZRaFM4TCKj+UurXabupRbibbSk8SkF7zXmZRibnVDFz
KdBZMwylco1UsG/XVgg+LMw4Ay+Bv2A5AUKr2W5STECLdxZ4cTc2r8IlhwW6GJ/TAOnnGGUoVAqc
6MEirtU8396zou/nD0VtSLRC47WgGHynB8Ol/edtAW/90fktezkDbsu2IXEoYRIS21MKV0nc9Iv0
qp2lV+Xtf73kS7rb/tJqd0rcUDuKqH+ZCq4+ADARdH2Dm36FUJAS8NkmYS/hstoBLgq2KUXEA7Vi
iQHURQgK0Q+EYvkrfYyH0MzHJAyK3LXUXWzvq96bLUH4Y00KEqYaK9NmqRymy4ub3ZyJrKJFBu7E
+Vjbx8b8UbxqG5sBsA2Hvcw4gnDk4chxGy5UwI5XJYoTNNodSHwcVRBYXp0EShawJYCzwMFcTiJN
W312jBmTeJ613K30l0R2RVW3K7uaFUgy2CXrAcxnEqSqV1JQJ4QB6qqU73UmmMPq8DCJMCq42g3e
yTWkOi8rAvfHzu7NQMm2Bn2hAqSfkCFH1hFOtLxcIhqF5dykQwib4suGl0n+7SO5+vlvTUKR40Vb
Ni42JFemlBDDDgOZZm4VF+5mSC3LKMuIjTqw68y/Wk6gTAeqdQmOw7RTtJNdCd5ia99/OTy3RS0n
i+dawfDkSe4/tbFg+VfsxeLrOYMVhyVBQX4UBkl5CDU/7DxhO+9VEawhIZjIAWTjXRGHlFoZ9ZYD
Mgnflo697RN9u4uOoM1vEdwsSkpbSghExPFh0LxEhCVcO8dwo3C6UHIBwizOfy4yMx3Hvg+DAZjp
CD7Ivp2/NyLeuFUpSA8h9csq0HkcvpYWTmnJTRhInRd/KHSXfCpE/LKrymDkuCaY9iCK/fzCrKYZ
GTOAGp2AJm43HaTZ0ySBH8KMGncFoWU4c2yBr7xuPoScoJJKqWbjCvqRo9ZJdevQq1EcPjSC63bt
bFxK4tSiRvJg9gMk9aqv2F67/Vm2mAhnOrKhNSUKNHeQ2i9D821z0BGGw3l7GONgAHbEbVopy3GP
h6YdDJkboWXZZqg5Nz5zry9U3VMJhB4SxlfKb2FZuEkq8tfWNtPvGSChs5QAqodoGGrbDszqSTMP
RriTw3ec7DcuGhtFbbiu2Ra4mERLKkSj5tQOjO5uAMg23G+/HlDQwbqswA1A+Hc5fhLq8Mr7zA6y
4i7NTpkoQLG6RYHzQ3IchIcAaC3HjyRJy2MgJILROrXpdrpopmMUo7BePSy+wp0AyYpSkpLcCSy7
c59ovbFZKnOQoFbm7JuAZ121ZSp02jdyixMmf0fdaCEKXK9YPHw2KmoYNS6C49zqF3anm1OoW4E9
eG1VPO0q/M0S9ZZa0QHCvSz+gYQdGBW5RZKnVFP6WLGCwZOjb3b+ffMWQr6Ute1jARDwPCxVnNe9
LjVQU6CNe9Xcydv9L7RhwgoB+gAwEN+3MR7H0SljxG76Anz5U+f+uv35b7kTzl4jccaqy9BqlHW7
Xn7/JEltNdijEwzlwYzuul9Wea/ou8R222k3/AinXV15ueVLAuu9Yj3QnQ4JTjyKwefHs+ANVtJb
TWzYgV3e69nBbE95vrs9t5WrCLk6hLyAo0Jgio+ghnkTTuqoA4Y0n1rVG2OfGgfUw6AHwG1Ba1sM
ceA3VASQmPzLOJlB/ZGQMT63YIxRfk2ivPna+GCKwX2KHhlIaHMPibmnctjXbXxWbW8ASbUheG2t
jo9yDB12UANAnzNTpW2QNp8ALdSreyn3HVGxx8pBB2EtoGwoPsOLkWf4wF3UKk0/mEGIVl+Vkp7k
cT51+kP+jhgLIvJwNbFGQFbxE0mMRpcrmRpBl5puTV0HvDebVY04KmrEsatgu3hVj3rW0RmlLUE6
3LfaSd1M+oA8M6vrRegRYXn8fXkck0YBPH9MjKDX/Gw6VPTT7e9n5og77ovxOVWnUVarxozx5WFX
fS9ItiNturNtsGA7nbu1zTO7QYBUwesOT2BQ8fI4NKqa2QzIhx7o8JyPZXa4PZsVI4J3KWuDxzoC
XMHcOqD4tDGy9KBWfVDHNaqbOAIXYcWIgHIPgWc0CEINK3/2dKPXWmsY9MAegaJ3qXZ0LC+23F73
b89l5RAyzmIcDzBrAufD3VNqbnWWPMx6IM8fbOs0imASa+OzBsAAZoJJFY2luZ1VlZoCejQrMJsg
lB7z8/bPZ1xKYLEAWwn8/+XwY6NZcQ4Sp0CfDo1fiihH1/YtQ8QAQY84xFXaVo2I6iRxYwdk2BWl
L5+KbxIIfYgHsNg7JvJbEk8EoZTqKFVpaweT4Se1K4miTmt7FjAr1Miy2n3kDZcLZchhMTkTfM4q
O07mXh2+5qLFWlX1hQjO94/SKW3RPcFGpPOjRX/oohb0q1NgfDFvjZCvWpiZsZJ1dZLYQRk+zsUp
0b10c60vDAfrbvlvEdxuVTPFTCoKEQC7Gf0hbgRgurUrCVgYOIaA011DlFHwYcOtS62ga9zG8M1v
ObycSrCV1mwH6PZQto+/AFTmJiFNIJAZ5QwOLpqLafeoX8liT9ePc37cvmfhIgL6iVwP0vbcrZHO
YWM2k2TiHXPQQoRj/feMjyfAW2dnQLmWezbOlExCZTMu8AJXkq+Jomhrp5uVaKCVCKLKV7kROKgU
ZZa2CWfQS0OfNPvB3KH6V23vhVHfNaWgGge7FkzbSJSwzX3xpmxoicAFOHECpXdVw7OznSQ9tKNX
q4Krdm2LMVZhXH1I318HdNRUbkk02UFdHXU0nLpPQI4jog9aEYL4IDCnLAYJL5qzJmZiRJ3e4qjn
8bNafqHWJ1p+2VzEhKcrWhIhv8vSPuBuXS6ZZLZdipyZFYxYMqAeBWdxxVzZYODDiQdu1kLZxnL4
KGrk2e5bM5hGt5z8yhQEUdfWCN6ajVPIqlt48nOg38ahtTszMFPg6yRXI3sF5Zv68+1Dwqwq51oB
fagwGio81YB4WE6jbuxqTmts4ii7swvfRtOBOvNSy5vs1E16r523R0fwJgCrBqNexhOD030BpSXU
GnHqLR+cOZtJn7Fkl8Nzt8hIM6uUZQxvdN/GO9n6eHu5VrUOLBZrwsNyikxrF+fQLqu+BfWOGRTW
vVM9CYsTROMzO3Ax/pCQeiIhxs9PqrJvRM2o1oYHBpvRXbFCDj7vkpWDbuadbcBkfUnls3PYvjoX
w/MlNENTlIPaYPhUzrw2AWWX4M23dihQ9wgYNspEkIThHgI0jto5qiUtUItDPu+H5qiS43ZyGewh
hjMGsTcQujgUSyVUUzW2ddzq7OJoQOggQoaueCIMzsc4sfHCv0p4xqbczXFpa0FNvRgMqomZuJYp
uMbXhOAWhy1nJHnwPpeTmEmYszcTPPNiJ+nHOHpMM4EJXBUBpj/U0eIlAzOyFBFHsd44Q2wEkePl
5mNb7WJ1v31H4QkDF9wBRzyC/EsRsxSpWZ+MWmAWH5F9NrrtDwB00kIqlXUEU0B4vxzfkUCggo6P
WmD1bmNJu9BQBDNgI3AGFsVwNlTA+iUDv7mUUOPlP6sTlC19o+lO/0JSCPK61K/L3SwqoF4533iH
oZ4TJh1scAo3nSyqCsWpRzUYVQ/wI1fPjO2hhEsJKnc2ilay0H5MVgOj/zTSZ0NUhL82A9RxolQB
Tw28xLkZSIWaTXALMQPjrtnTjZ1t2dMeLgHQPyATeGOdW2pjKixSm3KE/RR7yCMe8yLb7tVCAsJG
kAFgHG88pLqa+p6kWjCpd2r7MyprwcFeW6FLAZzjkQ+FRrMaAuTBD+/MSbBfVw41q5pGAgOHjtmn
5QpJVWEojTKpQWHfq/MponekF7g2azO4FMHZjbpX6tkYsEvl6pk+5kmw2WYsZsDdoXNX1o3mDGoQ
d98069v2sOlidM5/MZpa6RG/UQP1izFS34w0/z/7fO4EaHqXTyhHhALGI8iRXJjAd+wgdIpkHKRg
yUMmhlNxpkZZZCGcViu7yY9E7AdMfbzFQ24QOBj4SddtoNqhzuO0HI2gIQ9yfK6qe9Iek8J+hyWC
jWMQVPBfXnEWZXWTW2mkGUGueebo1rLgIK8dBANBIcZiA7o6/nbrG5JmzUCMoKifLPo8z+jwsN1f
Yg9IxJ/YYx6lLktFNLROe0JyiNA/qQ99KjgIq4pgvXSQ/kfMRue2qt6gX6cZQRFV7o4fm8gv051g
s66KQHQOcG8Wwla4o0zCNtYB3jICM9xZBfDwuKSL9LWvX24filVlXMjhpoK6UK2qgIQMnGGf6C5o
QaJ3wE9Rq4usIapRQY7Mo3VVJWlQYT5DxBy5evWRBSYAhrs9jzXTh1cDY+mH23GFalbliapzjdiv
qe/r5lP4jlcj3KTf46vLHWVVw5jpVqgH8fSAvySEr9W9kwi0LpoF51vG+qxrlM2iML3yY2cJFmlN
2fC+kRtmPDyIeCwnMeL9NssGJjFTdzQ/0/I5bgQiVmdg462CVq1QBf9SqYg50mJqjcAIPxuP2vDn
O9R8MTx3R2sGlXt7xPCK4ir3qog+ZfXrEVqCCYeygRFbLpA+T05l6JUBbM9Jb4+pKLK1Pj4CZ6Cn
tJH54vSrmmUNTxaGY7qrpMhto5/vWB6kbf89PpN/8col6lTKoGrD6qO1+aNTCV6Jq/vnYnj284vh
qUzVodUxfP/VnlxDPuSjwHCvSbDwCJVRgAcIJg+STCZCwnnGDq3tU60ctDo7dHUtELKmhUshnJbT
cDIiQ4MQs7xvvGwUODKrc0BW0GZoVaRoueHr0grBbVIbgWZ/UKsHonqTvtuuZ3Y/gx/HZEaVOwag
A0FacLCNoLVPpldX75kB8lwIkwFJih4xSz2HykyyyazNQC79KXlOqqd5MykyQ40DhoH8NQK9V7k6
Le8sWtWZGaT0znbutrfkZOMjLYsyTrwYEBNbTgE8sxpNDFw6cuN1ut9v5snjxueOwqy2WVSqGN+A
f9E/Geq5E7Vgut5HLDeHux/YOeS5eLhQboy2khXwJmfZDQ2g7M10RzaXxSE9fimEW6c5L4BlySEk
bQ9F4UWitn3XZ205PrdOdlIXWsjGl3/17aeMfNp6EICXAzEbXj3gKED0cKnmIcm0PJ2pFlBySuzj
9vsYwyO8AHYiYKmvKKNJIcVtWiAsFtq+XI5eSSb/HRO4kMBdyb3Ux70WWVoQf55Q2K+e/rPhuQsn
pP+eQDqn7lh7eSmCQLAVXj5KlkvEbaCqVlJLnk0NkZHYy5u9QnYjMhwvVr/9dQVJLHiIsA/0zQcA
6qnK4rIv9MBwftinWNkM3cLwrAkny8RiN3FbqUAzsqaNexy311KHY/RxuybwHGFYDjCCyHzaIXKa
pAi70ghGOZDSr4oo9rl20FieGjSzAJ8hK748CdlArJTAogdDdCpdUm3fSBiWkdjiQmDsCsvh5anW
JXsGQEtz+6Zx62E7OBLJXbwHcZ8xYnA+nNeg5ULdVRI6LjRfXicRxdWKLWXhVFaXy0qieHAhTdBm
OisnkO6Ertr7pfbd6T9vVvBCBHdpVkWRRsYAEcZeKgKtFbT9WTlniDezUC20DPeaMxSsyCZBE9ri
LMU7UCxKhSe9WPEj1bZbVCRecSWzqxnpDP4YjNMkFREB3xVaSblWJ5jGyjYFfhHUhKhRwduZZ/eD
62ePplEU53i4q3fWZnJZ5FZNPDvQkA/v/iv+/bZSmjrKI+yi0ZM72TXizrut5pWdxNgC8J6Fb8FQ
ksuDkMttP/SJlp/j3ksVL0v8WXSUr9/+gEddiODuzKyRy6IpICLMfbQeRkjbQJ8nERJ2VQro3gwk
jFnoloswaIVDUcqsgFw29hPLS5M9etwpIn0rLG7N3Q+oDAPVFDsckMRNpsRrrdZrJLtrejCtB9lx
cQSJso8Tz3LubetPkgq2GDto1xLBrYVkE9KJV/AHNLe2QtYPg9DcnVXXQZX26KmTO3Q7qu5DXVTX
vrKS6MAJ48LucWwMbktkhpMpQJZmZzX3SeKFwyGdPXMzIyPSukAyIkeH5C5qqjkLjK5ZbVOlUgYy
4F+K/KyA2lNUX7SytxciOBtTDhX6OFcQUbX7LnlNi508vm4+Ppas4x6CsUcyhU80SkoPLlp7RDMU
474MD70uu6WoXHB1GhcyOJekyAnJaDdjZ+deWbu08kt5uxUAgJyxlSPZy7riLa1AqWSJHQPMcx7j
j3mJzP6nQRQ2W9tVAPEwFDlrUcwzu9NhUgH/RCsoR/K65KQ2x6r/EI6b2xRjWyFhA78ELjTrxLuc
Cbr69Qje9dnZQIPz/ljIAr9nTRmX43P3CYoRB2NIp+xsWn7aPRWJL0S9rIgAEgWuCYP0I7LMnYzC
7MwoNEhzVuhdoxz15jTFmyMfDMmIFzHDWyNvyulbpxScQyZtz9UXWca1eA4Rk719MlZuRpQMAh8E
OjeGEeIWKm2TKlH7sDq3pzR6SB3BDETDc1GJicRRPSagXW+Nlwen/HH741c2KxYF5CSsLhQOFmc5
xjox66yIqvNMdkXhxtljPHnp5hZEgM0xlhg87PEKwMW13KtGjyMXF2gT0H0xQBOTCQ712hJZwD4g
684E8WXGbWrnNJGV8pwW3mR6seitt7JPncvxuaOWVHVFch3j67aXzv5UeKqofc+aHi5FcCs0qpWe
y6FWngdEALVjnt7lmT8PgjzjqhSUfKPgCFjuq9YuYH8KG3QJKM9z7qWqp9SHrHMNa3d7T60uFyoE
AAEDkwgqgpbaNkMk6MYO2ibFDpgdp9lXRBDoWpuIjdOGqhNdQ5KFO9ZoaEXw8CBoeZh80MeD5s3j
oU0FaI7rbaUqGitsQr4LFK984ldWadxLbZKeK9tDXH/qBdv2ep2W47NJXkRlkfWg8VhifNVwZ3vv
jDun3Gw8IAKPAiwV8jgan9gcjbTMJAec3DG1fALCzHh7yBFaxqPgrZ85+Fc5ZRdmLQP0Uibnxr5P
0kNZ+lkhIKZbW6dLEdzZ6CMpw5ukSM5956mVlxm7aPsjdjkLbj9NgMhRLcYsTLKnxa4Q0dMLpmBz
ZtZuauRdcozfNZ48HXLtTt9upNgUsFlRtaujjSa3mxytJ2GphPF5Vv1O3duxb4o8m7VZWCiCA5MD
bgxUUSw3rBT2w1RTEPjZg49S0T781KaHrbYDXtOFCHYmL86E1fa9lWVxcq6wUNGpo0dp+yttKYLN
8kJEGOuklVqISKxvCqBg5dFqPNMQTGTNeFxOhFMHaxUR4T2OtQp3ZDg28v4dCwVmMVbNDo+cL8lB
iHxCFZAGNIF8atJdXR6EVPKrU7gQwelCS23ak1yNzxZ1gfqzy+PtKayOz+rV8KQAEIx/kRNJyRqa
mPE5Ml1J9ojILWBLvHxPQtEX43Pf77C4VB9j/M55igo3LZ9sAIdFCNLVQ3EhhdtOJUKDSYsw/9nI
92p6n8FG2efbCyWaCLeXhomabVuArN76ZgPqbntOelcOAiEibXBWFr0DlRjp4fg8TvvQ2qUi+yQa
nzOxvQZ0mTmy8TXPBtwsE9wSgvH5BLaUlI6dWBgf/JzkZy4Kl4uG594qGk2ttk2xmRCYaL6ZAjdc
NDp3P6gZ1WxYvvhM6Z3R7HtRD/jVHcQYAhHDA36Av6XpQGxr0qb4DFYpozkUyVPSuaX29fY+XZ3F
hRRuC41DbA1qC5uU2Z5RHEPHvz3+6lG7GJ/bQgQsbFVkAUFF5lMfpMVpFNEtrEjAIwg5CrxWmOPE
abmhGarXxig608ptUExSH0YqiHKtLBLKTsGAjwoD2DweqjD1NNHruAPnWhi6jvVXI4/7rcsEfBYe
vQBrIwiBnlrcBdc0xTxloRwY5tGMPKt8op1AE9eTYCLg4esozL72v80o1qpBK5WgVD0r0nc0FjkC
Agl80mi285QUbxKSPx3TG0QviLXxQUXMHkPoAQ/feLlImaa1RlrFSuCQE50/1CICFcH4FqeEtDSl
bg6hBGL2bulb9XamOGSLTKS8gPhbgdUaZm8oiDwoQaZ/SpLXHG/T29todQagdEUmHswCVzYDbWQA
7JSwQrpJfBpOniGqoby2SqwKFK4qoswsC8ytkZp0vdyNPaDTmtd8kRRQ7QaNqL/V2jQQW0KKCpf0
NZNN5gxRLxNZCRKggqLPPUhUtq/TpQBuFnYd9j0QJUpgpQ/JeP8ePV8Oz10NrW5EGbrVKMEcukPs
i3jwRcvDnYNm7o2+kjG8ZB37+lTJgjthVcfg1ADUHyBzdGJZnrOuHsus6HQlqHUPbeSI88FRHtTt
3jZ20oUUbpHQdwo1laiMDpwmBYds4v/armOwjqBdNyBa4FbgnLyKzuBtaOw5sO3ST6LS3+wKI80C
5jFAj9HJR5N5LahS2AyA5QWqgfbTjifPIsbpNT2jXhImD8EfcNmwn1+8erR5qhPFnuQgRzW0UR9i
RRTOWJGAA4aXIcKJ4Ijgg3wZIC+JJWUasLvfIudnLvJhru9m4I6ADGaNjth24tYI2WulAs/JHCTo
xko/mN+A1Lqt5TUJIJmBlWDsm2CDXq5RrbS6PdmJHMzSozwTz5pTr60FoauVZWIEBCDQQo8UNBjh
t9JYzhoFLWoQVk/y9JT/vD2HteHZWUOOgxGB8PdmPDtj2Cn5HDiaF41uLkqgrI3P6t7hWaA88qrK
MxvAkmLN0wQenj56smSBd7RiLkBqhnb1yGcx/mFrqQJ1tmKnDNspuFetr3tPirabI3D8AQrBbgNA
tLjV7xp9pmVGp4AeI9QqxE+z+pTE+806YNxvULMO0Ag6HSwngcjJaDX9BOA0WNM+p+3ze4YHVJQd
BHCX8GukR50pZaBHKYvvJfjjne2YbFbnh3cCilHZm4GzpnFmD5OcAIXfArIQHQrBCWBrvHyX23Ar
UIAMYhSYu6s+FkPflqSlVlBFboJtdC5T//YKiSRwD4UuiVQCEaAFCHeKspNbnwj20boEJPmQ4sN/
edSLFmpGxZiqgpjcwQGrsgdVxGCxchSwTL9FsE+4sNhS2cgTmSYrKEfHLSR2lPXse/l8e6lWzvNC
CvuKCylGbqtzO2MiiXy08oMqCo+wzXilbPDrIS+GDByIv5fjO2ZVjrTPrcCIX8zqzh4PdfKi/9nO
ohDruiCYDrzdYIL4k03JqCZ9X4EgTEF2+hjGvp7twx9Ot7u9YKtqgX1iLd8YGRx3uFXHkCa8u8xA
Mn7kkkfsDxmIM96hFZgpZI8BDMNLi7vrxirKbTKB3UCq3Knxo3D7AQEbL2rp37gdr4oKm9lJlHHq
QQXrHIzi1P1lRds9GjStwxsXiSbWjopfJp30dEDf8KAD3fdrkgi0cL1t0R8NbxPWIQ1kV/zw5oDL
Qx9TNSCjN2mus7kNG1AvBq5RoJ0QnERfouW2VbRKJ2muj0FqfIz3evzx9iZiv748FayjH7hmcc3B
CPJ1TrQmtRpHGN76mnUPbfyYb69YWErgzp1hdcVYhNoYhFnmdvTTJDJPKxpQQOwCxL+D/7uiLZBj
20o0tZyCNJm8mppuH2mn7at0KYIz40VkmyNY3KdAg+2jsw+eICsXwane+n3zugCeBZMBpBoa51Qd
VZOm9t04Bj05gXWl1NyyAYfeIZI8S3GNadeZvimKTa+sHl4SMrxYmETQGnJ3eNS3RdZSKgeOOng2
6fxBtHhrEhChMeEgICt0Na1MSnHFltUcaDRyDY+Gf21WDpxYuFCsmxYMHhfsq0y0ZjXrcAqq5FFu
MnesUrdPNgd1WekwBocdQSiL58YYwtHOQL4yBTnaqKft7BUic76yTAsJ3B6byCylvQIJje3Zf3Yi
Irjr2wJPRpg5YD8ZzIz3dbTQnPRuijt0LR5cgzxM0mEcXM0RmMNVMbj5cFpYVQlvDsF+CmIALeuC
MnmW5szLu7upQ8QmJ+5tra8tFxiV8B8EL6F3brlAyJdYaZ0P4I3/KmWupQgUznYNdxjxuMC9ASoZ
0FnwaNmZ9MrQ6WkXJL/MiDy2r9p3OlSPzau3fR7wRiy8h4FxvKLvolVa5Fo90iDrferqjUAfa8vE
+mDiYEDtuMiX14eJl7A6AN8UzFns/4yUzU2L0D8SwC+MbbCtxcfzATpzjNLMpkCXH0vloLxsXh3U
KcO3Zcy0QP3yZztWQUdUq2OQVMStvxrvoMJEITQYDMHrieTfFRcHnhwAMEfyGBj6rnX8UUTZtXK/
6vCbWD8kFW9si7v9Gr01ptEx+yCyHPfJVp9jRfCIWdEwvhuQKca2iSAsd2uoJvAnHWn7AB2XZuMh
JJ+3qwCXEhKYwPgBn8pdEE5ct3I+tEPQxdj9aKH2nw3Pabi1tS6tZjIEzejPlpeJDsC1N84YgX5/
Pmcn5IQgyDFgfFvfD9QNy4Oi3NX1btju9i8E8eUZQ1uZSqpDkEb8Nndz++xMaJyLO3xzmQkEMcgo
sCYoNOWJ3Zs+C3OEjCCo8meiHxxpON3WydqmReU+7myEt4CS47aUMWVwCkakDKrwkyLfaaPfb89K
OEi1IzjE/rqOoZljU5oFUeWgBH7b7+StdgNXDyre8LJgfTLQX2Rp9oCuTfU6LSg6p9yr0/2v2+tz
dckxhCJDt4CyFXcpz+FZOXlXAAtBA2V8ILriSmicVz0TEZj66mRzYrijYY0W7dURYrTS8GU9Q6vT
PzdPBLbJYqBL3A2orl8ukxo1k4MiyhY+x262T8Z8JP1xzH/clnI9DzQJw5aFBUSQBY10l1LiWgNx
fK4WQax5YLBxJWUz8hXbCFcQ0oAMcgRKpaWE2akbYlNIqH619/lW9B03OPf5KbVLO5sweKbeT4rf
hx9vL8/1blp+PHdFA205ZiRRikCy75rPk3ks0KCvPt4WcnWk3yZhM4yzg7/ztOKR6UiRQbQiSK27
qH2Y4nvTEHhMK2pmtxBiHqziEbxKSyWQ0inR2SIuAhmgDbdPd7dnsDI8yyWj8kpnNEF8PW4y61am
DEYZdPLxJxqe3x59RQmL0blbrmnbdsTMysDo3FjzI+kIYu9CxK64ogUWaQc+DmzMDAu+XKJoxIGr
rKQOKuVzHx6S8ashbV+mhQhuN3UUvVHsNq8Dxf6hqg9t6W9eqMX4TE0XYbqetnItZxh/kB/z4RDZ
pwmMH6LGIivKhvONRwQy4minwCcPJlWL0j6q66CjD6nlUlswC2Y6F949a0tuIi6OBx2gD3wKR0pJ
psuhWQeZ6XamR+Zjqbh1+lWqvFkUgFqThSUDIwQK4eEHclsL/z6uk6YES7LhKrU/FDtgwDRga8DL
nAiyFlfeDuaFCAhYXxiTIG6+pXaaMKzkUIYs41M2+HXvRdU+7E7z+Pn2LrjSD3sVoZIIuSNcH+D4
WcrpsjEO534uwPDj4zFMNxt0bnzuYprrKtTLCePLae/Ps+Qq1dYD/yYBcUcQvKN+hXdrU9lujN6E
QezIvunPkXFMQzcXUf2trhNqIME2yzg8+QQG4LwDzQonD+ZvUur1Ig7uK3uCSeANjMoxwHjwBua2
lqwPSuuEtAxi5zDYu4kgwyBYp7UZIHaDCh6kkVAUyYkw44KE6jBCBIpWZrcWAXiuDC+bwsX43E4y
9EyPrH4og7H17f5jBe7k9jMxjrf36+pC/ZbyVmN4YbXqch7MQoKUrPFI87FvvoS64OgJJvIW3bsQ
oVFjMK0ZIppfiu1m1YPU+aqIDEEkhLtAbCurjHyCNvLQTbS9knzIW8+Uf/xnq8XdITNaBsTO0JWs
dZSRenrlSqJg57pCcCpATvUGh1kaECQs1bCMlTIYYs+uPGl0K9m/PYvVnYs6QfT6QWzwKi48UnmS
sr7Hzk38LHEjxX3H+G9Uyag5hlnnTkbZdlQdq7iEXe/dDzLCarfHZ7+/uKPYybgYnzsZaRjStCZZ
GdT4+PIw2vvQH7o7RfAGWF2mCzGcqZW1cKi6CNPoih9h+mA4v25PY3V8BE8RnMdVi6ZnS02r0WSE
alzDs5p9sKkOooKl1Z2EyAdsE97D8G+X40/dXKskwjKB5wzlBkl/ECEZRBK4QxfJc0ImpSwDlBGN
f8Xtnm7msoGq4RCiKA3ElCBc53QwTubYDZVZBo5xN064hgTVN2yN+a3EmngiJ4kXMYqhlms0DAra
1Bs4bap1nxLfSFzpJTpoL6oqAK6sKftSEPv5pRFM0npIVQhCA5AYfCHzbvtmQgYBkWX4HgiDMFVd
jI9gSKZUpcOekm4dPVv5X7fHXztzl+Mz+3sxflaYoMwrQ/g1CKZJXll4o7PPmg919p6JAPuBjCFq
Nq/eY46ZRvlUTUVQS97XTBSLWtuxDBULdkETq8Q/xYbEmpUmpgXcDjX+ZMCHNgWKFkngjJ/cT40x
15CQoaEy6Ly6BzvcGthkhwLnGrFN1n6WLxkDm2oVSspQII9+lxUvdb/1vYrxUUfACCqRbkPF2FLX
ZtR1WY4yxCBz1flgaPvbW2ntKCAMB3ZkVoB9xdZKi15NKNwnkM18NroPm0nu8fXMoiJow+BVfIyu
LwDT70BmE5DcLUY3E0Fi1z7/cnzuJEhjnad5hA2KahK7dM2thW5IdpioZ4StQ7M5hJY5o1oqrUJi
c6CPsYTGv/YPFMgIjhj7wkujx0vgjJ6Wgt9MQWblMRuOcv1kOs/tA9q8b9Mylh8BQHaQdcCrsF+X
m8jpwlmz57x9JF+K6E6L/rdO9v+9jv8V/ayC//1c8s//xj+/VvXUJlFMuX/852Py2lak+kX/m/3a
//2x5S/98/vPsk1K/o8sfgMD/0uw/0JfFv+wK2lCp3P3s50+/iRdTt9GxyeyP/n/+8O//Xwb5fNU
//zHH69VV1I2WpRU5R//+tHpr3/8gcDsxRKz8f/1w6eXAr93V7V/vVz/ws8XQv/xh+b8HRYBndFA
FQ1EBOi0//jb8PPtJ/rf4WAgGIsyAIbxZUHGsmppjF/S/s7wPpbFmkuCQoQxoZKqYz9Snb8rKIFA
2gQBSpCxgE7x3xNf6Oa3rv5WdogiJiUl+G2DbdrfWw5l0yBBeZOPMCeSJXwyvR8TNOxWO+o5ca8c
DbXoHtK5UkEu3rSOdaStlFNviOT0pBN04t1LVuHngPG0Hml1eh/N1nAiivZlKNTmNCT2eFYb+mdX
Jb5WS8NT2SfTs1RY2mdVap3Sq7pxONTY6Hs6y/PDiFrrxCU1Asay1TwSozDJnTYoTrTLR4KvQBj2
f6j7tua4ba3ZX4R9QILXV15mdLVsSbYsv6AcWwZBAiBAErzg13892ftUJfp2JZWH83CeUokicYYE
gV69enXr6VRaptlNLgdYmRQD0zap4KkkFeqIab73NPOLr4vMSF5BeMSHN5XC0+M7L+ZkLhAMkUDm
V4quIJWk3SHaY+fxDJOMXmdT0YyJQNTUkSezqiWFeQbbkvx2c2vmbm3egWe2R0/hRAsSmPE0NhWd
tObNKET6QU3bhtBjEycI3gJmj5Zg7iX+rq67nUnfmkFGQF922UL2Qc5jF9d0n1x8Nn7Pkkekb1oz
VSjux0+CH/J6XvZE3GxBRtRVoVPLVjQul+J6YrZ8ZrPndKtx6s+JqVnfudt0uOQiRkS/Or3v+Z1y
1nxwbi+aQcxhfdjnDRkcx7J9LqiO+vuk7Hf/QZUWf3db9rxiqSnT78yLCd9B7k490+ww+iYLxMO3
ZumBhQPEjN7vCjmII+/z00w4z5rJUPnicW5nt5mPNE2bntJD3EifRdAcyMjNTUe69EWybA+NRWqI
q3pRzGlNghPsVmV8tPWYlutUs2GeQ0s80oKqXR2TqmE4GOOcmJWYq3lbh6GxAx1mJDSPjLwOWwke
hy206GshOfqg25z15WkRPnXt4q2rQGNpUYftiCY42Kea1NvFXLCyMlVDvZPwY4n76Wj2PURpbXhC
X/ctlaLV+SDpU4xIQAEDn4R/WYpVfFfwSg3VsSLRvErlUCbV2HfDkxdbulRpcaikUns+0ho50H6s
O9oXcQ0DBH8LMc6Gh+R9/pAmViEaBdHvD7PIYU2XkLRUVQSLaNeQTstrvhXJL/QmdFbF8I255Uc+
jhUsi/mKwtYOfWtIkt8RYjH8Ll1eXimmYHXXQWD8qENOaCVFImx17El5P+D+hEoFZa6HiUl3ikOf
TJUaw/E8pVDm13Ib/G8wLVz6Bksg/9nlsy8rle/06xSW4zOzIwSalh2jqanVw7M3kVuqUR4pQft/
1BBwmpWO9xBrMGjixpF01YJkbXMrpgHujY6M7s3zw/F2TXTfgXyjkjRMi8VcQc8Q3SermK/7olC3
EcGGeCIWQoZmjJM1NPtwrPROFChXGz4Zd7krmR1PoZumuE0STlU1r+iWNwYtA93MhT1HQ6y/kAl4
rw35CrOqMJT6mS4wL858kXzIqMHI7JoFeZLGbAxrNaNdm3Xd5GpAJJ9/gsXArk57zuyXfBLzmy9N
yU5pIPtXiV7jI6JuECEx7Sy6uvTr4f8xrrtoCvyh/OTyfH9Ip95crSntoiY6Ir63sc84LCdhRozO
buD7PJxYfBfv2VClfqwmvWTF6ZiVruiaJ+Lf4OL/wcH8YN/M0zK9vS333+3/D+fzhaD+P//3GPxf
5/Pt9/B96Obl3Rl9+aV/n9FF/i+AdQxIoA0H+evvJ/G/z+gk+9dlbuUyNnEJNvr99P7PGZ2m/wIT
dJkHQa4qDs4Lk/mfMzqh/7rEi0PZDNN6SCCT5J+c0fg7fzyhoXVExxxt4QKNbQZRyeXnfyjwTJdo
vyxrOI1i6rKq2HG+RTZlcGBKSHy7pDr9kMhN/p2S/c/1EkTAl+tePjzQLqQU9B2clt3m+MZpOM0Z
XytqE36akmCv4k39M6Pxf18KYm10QuFehqHLd4SIDl0fPMiv02q3/EYx/6VcwoKdKmD+LyZ/Uwj+
mVr4z9UusjsAH/QEync4fnMYwOkXjGqTfC1OQx6JZqUqa1y5yJPdtg3HiYtgWzI+/WHZ/Qd9/RFt
/Rne/35heE1B9nmZz4DE9HLH//Ak5QZpbD8SPMkiH6tuzugvn+mjlX2I2lnN49U/vx4gZswws1TA
NOEd0sfplXV88OGkO4WCSyCVPscWH9ZPgD1reUq0Wv7ZRN9FzXgxIYRMAqOhF3uCd4+STAlQzZRv
p7RQWVvYpbtyff93TYr3axNXwUgcwnThn3nRnr4rlGBDQYzJtv20cm0AAuAU+dJbm4OsSwK9/uvb
+N8uBqEmFK6XBMP/tV6WLrLQIor9RLmV56zbPwvM2pyYjF//+kJ/LmB/v3cXsguDWohzQgrCu/UB
WGyMzPV+ImX+MNh0Oruu3P9mUfzXi1wm5aAEwfJP3g1qYa2hOwaQeeIs+cESOIGLwIu/MUv6b7cs
gb0GjPtQYSCa/c8rnXVcZaLAN8EYy3q2ITzKGM7sSsjs9Nf37LKG/1C/oKF32ZYpOBGQRng873bH
rVvDEWk9nLocyqIqSMqnR5b10fJphCmevNqX2Oa1CbxPq9WOq/0yKsL3x7/+GO826cvHuIykoWHK
IJ5DxfbnL0zIjJp6j4bTQrchfC1gFlVUnYznsZb7UNir3HTs277aLvub1fnuBsSXvQRvHeaZ4Z+J
a7+7AVl8bAVJlbqlLQqT6q+/1rvn+PvXunQj2IWZg9b+3VYJoxSmpuDVictCnQ9p0tPRF0c9YXE9
//Wl/tsdxLaB8xfkXxy9z2pKutUwU9Lh5DqSfyZinn5gR/XXK0/COaAufRxc4f9GKPPfLnp5pcHE
M3Tt3zP9vI+pzNdJnTAMbkwLf/blZS0He22yBd29XcTeVm4d2ds//LKQFGGWDppmKL4gDXm3XHhM
RzMAS59EKZYnkuXu2nfGvM5qc+dt9iPMAVTy8tcXfffmXwZJIEO5DDeCmwQdcfn5H46fZIuT3JSR
PrkjKj5tS7Gphm2Srf900VyuA/wDax28+QBBf75OJ3m5zTPRJ+oFv0+HNUE4dZ5+6sTxd+Z4758f
XJlBrWOaBRoeFFXZO4ySdCrbB+Gj626pl29/J00AGHh3ZINsxSwiNuOLHT3GsN47uTJMX0u4ribn
delg9kaPYG7WbqCy2RQBUO+H1SJkfdKla/Kxj4dGmWLzFTbYyFRbJLKuUjMBWAPdSj7DykCW1d6L
8muypAmp125GGeHHfOyQ5FbmU6PTSWAfG13+Cl87Dy+78RA1K/b9LQpsjhrPVvnFGrbktSVGX/Wb
yQUcgCZ248M0p/cqDqT4JGLtaptIVpw1ybaXXOSgWiRmZx7NUGZfhzklr3w/kg9Rv6Q/8iPNf9KV
mk+wkvWsyeclf5VDKhYMzzFX1oMI6VTh/8J5u82SwgOlW0aUZImfr/LdR6FZxj3D/LWIF/zSTMoP
HcgnuOwew/aAai1hp9z3iDCbDxFEM+xyvIJoRrKWRYucmwTMDVKqpO2hTxzK/Fmts4/bvXB7VqeR
wP0HfN+TK4M3FN4ZJTl+Y90Rf+1Q/5bVYSKtqlIPmKlJROxuehwcR8ujJV3qzPvRnogRC9IRN2G+
gjFAb4wTqj65PEN2IiAfuxWp20Sl+jTwK74gjqtyxRaWenJz1FWCrMpfDakzogLQGadm3fL5mQ8K
76uE61dTHt2OYnuiA6tTSMv2K44f0GoulxLOZcFpABStrnNBurhx2UKG06YK+5PrNDykMtD4xI6J
LddksOreSsLZx2ES28dDmW0FETeMy52XAb78ct98Wm3HZMxVUvjoZ5DZOLfMGPW6Q470DSFEkA8X
XbEh4wDPI2+W1XRzLRZwTo3jItI135XS90OqpagWiBpcJQq2jqesW9gjGJdJnpKwm1/lilzXSvHC
mLpbh+WV53KMr/NR2P7j1NP91iWqJGf08wD24nTXr0B9ETuPkeznkx5xQl4pkbitPrZOmwrGGPiE
O9um9mC+OzClGXh+RhxdgZw475BRu4QubcchU66ZRkdoS2Qa73Wvnf/BCI9ovbljNfXO1vjWZnGX
n2zkh6g23tNP+Dh9Vk109hYJ6Z6B+5ldlNd5FkpaTc5aUYvN2rHa8wzrEwJcU0NQcnwrRQyCMRb5
PrcJB696N/BjsWciXZ+2ZCf0TOMjnxsdpfPYit5qfWJKLPwaAfBY+3EUZvGJeCiCmgPDCDe4E0ff
IrZhv+X7VI41H8Ga1UWXqs8Rh3FUTcxMzQ2PDiy54NE7qcPYL6QFkb9hT2Fdfpy5kwE0wxbUhUoq
p6gCM+9KUW1GcMB7jMrpNplzsSJ8xQpbB7qI36Zp3dJGO5UmJ5nucVw7xbburPdsMc9lMvoCSSHD
UrRJWDlt6FJEWwNuRdMKcfbb180cOZyPWOdfIhem9POW2vyLlIKK08CG4ycplzSuQkKX5HoGQ4ax
h2LH8ENgcr7ZHcIy634es1eud75cC6omUY9wdn5R2OAGCLXn7SdSvwxrjlRlpNID29caRLPEFJnz
SajgpqIeOoU0xKZQIbwkwP93mPGdjjY1MRhaWxoxVoD+ApJ5qselNplT5wm+7l0Lk44jRYeaJAJM
cud/betOojqScvjA41TbUzqr8GYxLZdWSezTLzbSEQjl0WAd2JmRpcnhN/l9LbvxcQUXi19WvLyQ
aIOMb4fMjKYadS6PyiTZtFWLHXcM62ZIVrgWvCRruw8SLK0JARtVFvHJV+CXrL6Z1eGudLFHvCWo
dlXFQfyrekBq0vWy/b7eZg0TUIzej9di8GvcxD1P4D+6j8Y3qtM8buMu4R8z0Nc/Vqjc7pcDORSN
gw6N1C4Maq4lSRaGs2pJ30CWk/xOpCmWP1o7ZdkSBwv+CtymXVs8kA7//TASGpdpZVmtNp/JVsh1
hxQQp0F2FbkSPakDEBsLRJTkmUZYXU1iffSUqT7+dqzuVeckerICaY/ZovdW9RqLPPULaWRamnsC
J6ffdMJ+olLYaplz+qC3XVRGbvbMghq6agS+aDPhHtmIvacZFe18A+BiX38nP2qjOOFV3hcb7ugw
l2geAFUhPXt3t+qQqz2Xevah2vV6w1kf3XmAMewKY+vT8rsh8QO6DWVrtP5piFmrYsRIPR71z9TP
4WmLh19QeZ5wgl0xWTwp58fTcNCvxySajg5fl98lz/FjKsaxpm6eK2Rc9/csD67qQvo5KTCWiqzW
HRubu3PddNweAyNXo8R7deCIq/OUmGralptkoR2+Qn5GzOhYq1VPd9OaT1/YslwGsdHPzHfRFj26
G8M8jbVdpa+PdIzrKdc9Ih3NfNMfeD7eCDCn4biOJt09dDpf72A6CXfiucOuV8/9ZKaGpnjhTQFG
lrnI/sxm7fe2L6bxeaKru9H5UVSzRm2HiCV1nOcLk7/B6PXHjLZQwHfHGquccPFTkHx5TDQDipXl
8SyjiUOCYEFE9fgiZ79u9ByVpn9InAhfkjn6Vg48v2PgsR92vDkChsCR/Cqs2PIqMoV6cAUXBGhq
07LeliX56TIN4gKO4Jw+T+XcgRROBrRFt/X4zlN2jVSrRzR/QjWsCFUk6Vx1Xfy0FBRWpxhqfzR2
SPdKgnq+zlaWP+ZyY7/8OmeNYOJo6dwBe0jahB1HEjo1o68xmCOjdpro9BsHkO3rOZ5h4FQMO13q
sE60TQdmMOuKf4DD5lv8jc2M3o0x6ZElWMb6yuVzLKpxmz9iYCVu8mNxH0gW2G89J2H7gqy4jbVI
RplEy/2o+tpSd7yFeN5vjj28jWnu23Ejyz1H/d+sCFF9WQWVPxUY97d5LZbGjQNQhe/GLzsGJT7t
BciQyyuC5dbTbLtZhbemchOLXy1d/XW5JfRXIeS3vTTsUxyYeTqW4wrYSLUReke/CIyG7saSu/oY
oq9d4aYX0OAr+nXLTeSo2KphEx7bkwjTh20w170rizo/ZvfJLZsMVeHRj9pEqa8wifpr3UdauYPr
imPQvB2WPLSXrJbGegI23m/x8Yz+iW0Gw0QLGdB2lm7p0TjpjrceE44fC3uR0FIX48KReczkdlVS
yI9JUH01wDj5BgGLaN4JnmVvc3cYnKEjQSfNEuW/b1yptWbTuLUCYyQV2nHL6cjWst02qhoZs9PG
YaedxDJu+02r9uBTKpsiD8M1fAtYV+/pbm940Hhl0ZI/Oc9AE/qsbAbP06m2M41/Q/MhQ+N0/8J9
NjzB6XoFfrLlcePollQlp6LdN25eMV0aPS/whb0r+gNIdUAme+8Ne0ZsmnykfbwiQGgoONK7l2gd
LtD2QYYZfZtxwaLSxTbcJTjLqnyy/sbOcXeeWLI1WfC+2g+GLSVd8ModfZReEcJvB+J1C7nFUeM7
d6c9oDUlEREAsLIMdTnnuo4mc6Dy0N7cUDHPD0CAE5wH9Vxzm2Z4cDojt0DWZK4PDz+TPtHrl8TO
O6vYIJ2reaa6M7duf5VhLKriWA/baoXT/BRCLB7AsoayXhlikquyX6e0iscDuwYA3s2Gp3Tqyqgj
NRCgxXt05CeMDpVRNRnFgJJD3Kk6zQgPiALdOhQUm4g/9SnQ+FUvffpDR+Mqb9GHLdg1y3CM3nPE
n2Fee3Xrdsd0kYUGjc4RcCUyrAUt6+a2cCPARzHgqJMjiZ6TjpizhjEVXpa8E6IeEhkwVB7RoE9B
ugR/T6cx/J+q4MYO3wFTvP3y4LHrA7jqzNDrrXT+2mXzgKVQTN1ztrjRf3I0sQ/FTN6sRVv0OFzU
srmEU6tPyYmxEX3JQiyfSwCcNzeWHuHwKs4fL2KLdpQzfdiS/tVDdNpM+/AgCcyPM9lFOJyByeAb
WEw5WpoZSs2psHDx5lvvm77HgVwJD7RVHaLcX8Pgk6WhM4MYczuG045DVtXHNJlqLSx62g7Vq5GE
NPB2w0abge7oRJRfQ+h6b0L/IohIbjrBa2dY32YAPTeqs/l9Tp24W4nxTxnpCnNOQvC1Vrq7QugQ
O60DGnWIoreyXpSU80erDnsnfTIgFH2KP056KrIWaXsuOU1UdIA9GX6ezNmHdMfEAUmnq5UA0oUe
WkZEQQiBuYfeVmKc5grkjLsiOx5LRTfVPyCt7GWy83hm+RH9QIDE8SVlQ4eSJEZplBK5VFrb45Zh
f8obsED2hDvwBT0A6homoLSvDDoPaCmWg06q7eLhVAmVlKgebWquAQnzM5tc0ldjOqIj3Hd3MM7/
EQdRXi9xeQ/hv47RtF7FUJlRrle5JC8Gfs+fZUTWDwUv6Eeo0k07j1A9qbD/hmlC/WCjVD8g4OSi
0Ey/gGebsGdG3VjlkB3crVuZ3WjHzgXt1kd0La7zTRJZH6PAvUXTmV5HRhy1NONrJ7bLuUn3c6QK
ht5CFIVPPAe5VMUs0Fv03EvU2pgbSbAp1sbo+AXgQT4vyhtSTRm49KojC+Kb+4ljSKacd/Fc6Kz0
lxdbfFCCD1ixgPXfcDJ2uOhimwJ7KZCUBsDIV1upSDzs1PDrYsrc18062tX9jsBVokaK2xovcQ0F
Dn8SPFnv5iLjNTyCdJ61NpL7XcdS32brQD5H5qDo+1NeyHrVeoKGmH5N8O9Pasymvd7U+v2Yo8/g
l5KTGDh68hwOChjPWRtppgjZN8CRpyJXd3LlDtB85cCWY767iqLaxvyMps9kcdubXKW8Etq+zKnf
SF0QTnr0ulYcpEPO8EvAHG+2nLCxs244MFWvd7t/ptOkfnap5SdQzOZV5FPysoiSQfWyMNkiU634
Ld8P3popm/BnwkKjpbKYrEbUMHV4wkbTB86wJ6NjPL5BWykrC9fr+ywnBaQXMG7/5NSlZlhjf7wi
A00DhQNEfOC65OsZrJqB1/p2pJ9lR2aUE0B332ghkqbXh3qLZzfcO14cX7Z0pU8ssnnlQRdt7Zgu
kBtko1RoVsfjeqYkUhleNFM8TEdvusou7JZ3zPNT14WpxGeNc1P5wuNHPbwkrCGe12XocoBP3I64
4vNyTBWBYqdsdYenX2tJi9ueQW5+StLA4uYia0+rw2fLF18IQP19tNnNPOfZS9INuaw777IVO3bh
p3b2NMXzFDss8dcAYVC+T4s4YYGorSmV1vdxNlBS2RiGZPU0evndMyDKWtpp/MiPItvRE4ojCvAU
RX0DT9djbbYo0B9yxqbelLuFsDvawKFUSnr93JdUAYRaGvtmN3SD8Hs7iGixe4iozV0xP257j8mF
eF60qXO7xhpu0nn0i0BVs+D2LxGsQuYc8gS3805UxaBoX5l97WfgO+CvxrlkPINPGCyOgj6jrcpz
+4ujfwsWbdXKIolyC/cjmqR3/XFkvu77HLt6sR4rLOnCEDUcy/4jWaHgqdLSd2u1uQmlBLDcvtyV
u9inK4POcKjB9KIajHsUJx1fk+dVQV1T7dwFVk9rj30P3hqQ2ub9ujTzNi93Ck/cNCNP9/WUD12K
+7qm4sHhAA/ncad4wJrsHZA7dGFV32+hQ1cFUhBwSzm0x0VycF8n84FlgleLYVdJDmGuN+0Rjxgw
G+CBHqP0btz0VIKEyv0ngaOKgIXZUeAl2Gp35CLlUOYcg8rJrVNH3rf5tFhbTd04PSsFF+wq2wlo
Kogzyt/WS45o5RPExIE1kCv4bIbczaYcM/tAe4pDc7Q9dqSMlaOunARV0QzwVegAsVb9TTLvsIHu
q17rffXpL2ZF+tWViYCkxJY9aZENteZVRkaf1ozRA+qpyUZVMjP3kIc86HqIvPgNfzH7BWkXoCZf
Z/Gaxkvxa2Z7yCqqzX5iRDs4XUH5fJyPEpGO1XTAkrky6DnG8FWPnW3HbANjKyiYt3rmQylPpc/Z
10MOgtU2IzS9ypyZgBEPkvUNBlXANwzUH3fp4qLlwoCB1eA2iLUFrbU+wPtlL2pSlLtuZEkI9F5Q
bYKtTjXEYRNQEV57QxxKtTkq3bXxTqSg+1TyqRsyya4xbQ8vcLF2BpqVnvZICnHWY7CNDPnHPO3Z
VBMwW6rtlxHtrkva41KBh8topVh2fMtzmX7Gdy6fZHEMgFiYkcxqKA6n6cb4FV+rwGfEwZnbIbl1
Gyb4r9WwJF+p61DVI4Ql/k7TUJBG5dlaNHOg5Cnai2KoRlKKUK++y5eHKR17U0fY5Z/myI2mmZHx
K34ccIniHzjCrLZ7OBCgxAcZ7WGbZ8LRXSjsKQMpv5fpXeH7iNU97UrwkBFRBiA/YhJGn6OV9z7V
9EOadH1yDfk4sckvwFQyFzWVfToj9IzveeQ+iiETSt6Wc7RoHJrQdm5jSxEsIVUFu2Gtlys54L5m
dUhzBGFfjZiLMtihrBoP6NLGbvxY4DTeqhisO8ppBAWHOsZkpILgEo+iPcow0OvCF5BjGAZwj4gv
ZiGrmyhbT8k4a/1CmZkgzYpQoJ/F4Na89uWueIN25BzVGVg9W20K2VfNMDgPyI3duoZiEzF21dQr
md/ARUZGNe6XuBDhIe/5rR6AX1vozsX+dbUuCtcxzL578I6oNZtuz8FPx2TruxYk7up1NXELZ5Ik
WbNzxzY2vixJvwGASNTWWP+9ia87RsfudUq3Ltyi7+5V62xkx+84SDy7jYdx/LlGwvWgVSQKtWMj
6LmAEE6nE5sF6vvdAtaeh2wuTCungYkXkAcT/zD4QgPtjgcyYQyjjjQpCh9S7QPa+OAJVuHehmS2
5JxPhUlbu2tWvvYKsrGrwUXIsjvSBPGAA75Rd5OZ3r/0PfiRGpq7xAI/eS4bQvpF35LjCOxm1Twp
ZwjC8UTQ5tB4oQvBiwXkVZo8s9Sqy81W+9sCLdijTaZshNnT4ckdV3x/iY9pSW631VN55tFuyruk
B3ODXa3Lb0jK9ryFN1++1vNaZtlHP4ziEayvxH7c7TMhJ2p5POKwLESJNeU304puLONqjaBl+coN
oeIuSdfEf0xAKgzQM3Jy1Iwk6VBZkx3fWToj3AFLiWbgzCAQaBPR57/6DT0djP3O8PQ9AUkkKDX9
miFXGuuE3viJu/yTy/LB4fwfgLG3KEOnnS79AjaUmYK0YLOlqRUXu76yi0mWE9+1NVdb7vZfwN0y
wSHDfflJbjvbv0kjLG+FjejeQNZhxnYgO7JlkHqFer6mkBGrn7Hg6gDSOWAEBRKTzNhhu/WoyIpG
WI3efPdUBOCnpoiOcKCS2Kap7piz3RuEPwxzRCObn0reHUmVHHn0FJJhzCtILMlTEAemdkeTrXu9
pCKfz3HQ+VK7fIc4Mhqp6GFY43p5jTGAoeEmLt3tHIWQVDMNF/demzwpSL6HOqLa/ywF1EW3AY0z
hGf0jny0bN1wAGudPSWohr+ncTf290cXxC9GDSxL0kFY8sjhMfpIzBDh15a5LF8Pxvj+0aAH9HSU
sctubJG5cAuhvxVX64Ei8s6TDqaNaqFjeYabpB9xrqiw9e2k+iJ9cINUTzvmVqPTzA66AFdO3Zfy
wgmhml5SlOjc/wRJhhI8TF0ozjuSOfITj3xkPvDOC9TyWGkrjLFCok+dCWlSz1jdD2Hm0wcAMY1a
eS4mc4YAuRjOkh7ZdudtjyMeUqH0VTJJLEpX1LJtxB3KzwK1LN5J1/MfwC7+Vo84XZHnhCmOm2JC
MPFpF0n3JFyJo7k0FACSLBr0uCPJiOMA8LQ1Tgyf3dzL7rzHYQJK8ZSA9jWdAp0TgXweIDr7acU+
H7XoKJc1DNNSOTYJ0rbMLfbUIf6Ashg9EQqudsGLHkHouez6FxUl7ZpiKVOFZRkMO00x4mibGa3f
6Ho4eqVOqbfaIvlyQEOpwv+u1ysbFD5qZkUOdyNmeqD+HiYH+8NA6ApmaXR9d8qldOOTgd/w1k4c
cd4gCTjz9VhukDW72Iiv2hRmQEcTPeqqxFJdb0ejUWcjFH1JqiFOB4W63F9k63Pafyv3YKNmcqb8
prUHeKHDorp2mdAoAT7rmFZ46bjcPogoOwCCS9bRWwSigmRLk5C9pYHCQnvEv/cNp5PHHMriLwLx
wBxtaZfr/2HvTJbkRpJs+y9vjxLMwxaAz+4xMRgDNxAySGI0TAbAAPu23vWP9YmsWlSz5WXL279d
ZjIZHu4OwFSvnnv1PG1MTFPHdNYfrtDVhTFezQRN1uZFkF/DLa/W4d30u4AOekG4pi5UxVfL5Oa8
I5iJIU/NcXLgK2Fsk3HR+jsL6TBII4NIg3JqfCb5WedtSUHSprGbhQjy68gbobx2CJaMqYbHAVWm
6IvzsHqOOOgua6u42ix/OqxLXtgxwjKyvzJ7WmjJmaji2ejyb+SKMf9l6IHOjtyDkMKAE1x6mRv9
tSuawTxHlRuqs5vRgZ50GFAe5t3Uj7vcM+ZwJ8Oir86FzD9pzAp91PU75L7VBDI+mlI0eldMZs/M
yVXSipeWZFjVqPaXKdlplBZwlpo6qaiWOOr7NePorbqj8nJK5LHf1mtGA02Jss18Y0sYbt3RK1f2
hQ4eVfa+Y3IruVMHKvCsdbd61zQRqzJ5yJlv2ZB1cOl1q/OzYND9Y4vytd51kdehaMnpswBDhhG7
srd861ZyOPZ70FJNMcrZ+2T7qg1joSjdUmMj7OhACEURYWvgYc7p3zvqoVl6rkhzqQbrnXxd+3mc
OY4cMzOio8+m7DqRedEYnFja69KpqsX0NFLhMDDLhPFLb37rHmt+pVPTDvYLRUntpQ3HukjXysu+
up291Smf9WdHqmseDptVunMyOZm77cIaHv7I1gMWgDXlaokTMn2HWhhaZSGPNdfba8DsfYsriYq0
g+kgv2AyGxI2RWOB6pdkKzDg91tblWnpe3rcY7P3mu9q8rPp0YNLv2Ylrch1JrIC6wD5hzR0hs1y
AhQk71tbr9aUTrUzZKehd5khDMqMlr3tdp7/xavG6H62vUXtGtuVT1hYtxk1p+kJkWzISE8YNPYO
c2tfPbOYbVOHwpw87zwabpgdDeDA6DizPYL2uDe3glwXpZf9TAe9nQJLq/6+HsqKXzqnlb9bGrGt
aVQrgzIvM50qKbNZ9LvZWMksijYPm7rOWTVbNdkYHII5k8O3fqihMhLRIknsKhdF5w0gQH5biyWY
Ez5HxvVV0PnDTs9DcKuzyv3Ih7x61nx7axOTK2S4V8/nnt1ZMgjutibXXRz5W4ekSykNK+NlYj6U
C1Lgqatp8ed09pCAds6mVMfxZwY/htCtKwalTY7bYxV2S5lWdd9zwwWDbQF+omRr+rk6LJykw9lu
DHRxPUBFnnVeuOa3zCqkdcVcMntsOQ4zJ0jcfhvkS6BtVOIrsM+6MpXMRP4SFIJKJGadxcp65Cpc
pJuoQNCAWXYp1KXQm4jiZW3EvJ8Df5Cnfu3s5UzKkTPsglkX6uhzpi0Czsa1f2UEkBGLUjg1+wCW
xqpw7aDHJezqqD6cRjEZ7cfcgyFe/dG/KIq1n7WnmjEth4ZGpBlGL3icdam9L4FUqok3fyyLmLlA
/WsBkHCYR9CInevPV8OD5fxkwokIM6pBDUcYlbk/oGaNc+JTovtJ6XnqPK6jPT8pe1nfmf0VzY5Y
ooyFTssyoOGzavC3rGvDuOOWar7KdTG/Fp6vvgVT6T1MNF+Utcvc/4BlqppYOcGoEuV54nFxqAdS
3x0UA4JA90Ua9OgTcZYxO4tL21p/+2OV5Tg/zAAbR+7ZateuDMRvFQ07/2PXZJxRk+V+owxDcOg8
xq5XtE4KJ2CboYy5mcWbvRn8o8H0EiaamD2GUfiRCmYR4zCbSd3YVbmz+MD96xYYVbjvgMLwMTph
MdLVOqMd491EHHXWcrH3OPBlngxiljz/hloPe3C+aj4Ynec2ux7Z/21YHVumEuvSlIQKGCnxDdtp
qakDHsNbwRlxNPO8pqH1fA66shjW6ApO7VspBv7GOlI0Z28oDZKqoDYsvfPhCX+y7d1gYKr8jt54
zMydUwtZ7n2oru9SWMP2UGwbhbNhtOZosz3bG7ZjE822vsiiq6ddEE6UE4Y/dkxJt0Xk1822BSyZ
y5qoi24yF8le9d0lR2MXRK0t7lNksIs8EW7UXvj2qygxipxzu87U9LOsZTsmnUVNGxNkp/ukKaNe
gKV2UBZtiT6YlAtVeKKbQfBbU82hYWm+p0vlWtS9rV3i+Bpm/vap0EvlHYyWaWbS2HN/70+m9hM2
BtkhP75ucLxUaqliV9VDkBhjyECfrRfDVRWRMaRm2BQfYSBXQTk916+B3Kjyx0ZmE1NqxppJNVb2
LS8G4yPnQ/sKFIHnKnPr5rflwsrspyFEqVOrx1cmvW27K4o2su/BexGi+bXKQznVATZps5NlbHuG
/7AuVIBp23bq24weYSchldPT1CsSD7sgHHKUdcfuE495axM7NDwPS976dxPDyxcuY6gYVamORjBf
hzwemM3aMVoWUzwXgyR2L3uKeLRPihab6PYHJ5pWlKsm/CxpGpjBePDN5S2j+yeeJIKO+ByYyvti
macVOqzmArOnZtiXvrt9EELoPQZO7bwPXsO8pjIyip8IkfW+1mvv7vK8/Y6kGZxqNa/b61KE3nfl
u/mvABG0jb1ucq/ZbM5m2jeN/WSuQVPct/1goB3O3FxpheL2YbjgNukY6pKWMxf+hye2zngYI2ey
4hojpn10q8z/HYrKF4nhCLlv4KNAoPTSUYZtdnnz1xKlXvJoiGggDSs7z+VcD9986Yyo6VnF3qC8
rzcVV51kdC7qTKrYGqaN6bE2zOB+rTOO8VzyO8aZl0UiFh0QAQ59JrKpVUtjwfvXjtyr7sIO5Lzo
vVtYe64JmkJiUQxUTJGBXa38bXMLLzFPQFItwWOmfg/VFRqnsbPZ6LXJEnlG5C56ktts5pGoZ3dJ
eoG0dfNWhkALyF7EluLAvhZVFan9FhX2Qycs83dk1eyBlctW8U3lsrt5rqt5EuhV//ZEXX81YJiX
uELW/8lxNoNTGDgY4slVSu8mT1stvMFUjc8zfgOQT+nlzs/Rbarhqj8l6N9lWZnlxxAOZc1O6aIe
k8ntVkKJRVT+YD7KnulZzd166nIq4DhoFtCrIlq326dGM6ViVtVtgHoiyaIyu/KrPfsF1YEsPH0I
+iK3P8ALlnmHI3PTr/zEzd+3Jium06wLkD2ZjCw4L1ULl9N1oQBYmSexb0sdeqnRNBMbnCchN/fI
+0AMXLw+7E4iClakf5mh6Qsvp9WI7XIcHDsBcIZQk25W5Ts2h3JDIPAxgGNsUxDVYyLewylk/mvv
Z8J7x1syhFejbZjFkoxNJblCYcS2jZcvEdYm6pOdAzE+h8wRb2sxjV26yq4pkkbyIDzKoQmpoJbR
xgeaR11KCD5MQo3S0915bTONXEcBcq/ra0SPqs8KIw7tFhTLXrZyeC1GOwN+Ym9kADjoOChphGzl
1HvfhibQ+rhEuTm+LCamyHsKHPxRFQeZ+Ki063VnMVr8XkbDPr/ytjWsvy4Tq+7WPqMx60Kdejkh
calBHJ29C2nZw6sYuio/Qul17dXIQ1zvzBG2LiO20Zi6mzVPMINUSiFWmt43DTNV5CXmITZlI5jh
YIs254ysvYXH3p45XeUm7A/YSo8iwmg7IAsYLPnBquFqOveOllif5apqFefj2n5QiizjfmTf8fuw
VlgY5l4zR1i5Pp7FAiqSToygUOyNdfxu6jZvHiy+k2CngHXEJTKKUkDCKYX677tr/rh1alRvJQbm
+ba1djcfgf2actcqnYGZgv2a9mGrTe+tynPnt+QiFsngeNma5p3dfA4lF3YI8p1JZjwmx+HIs8oY
mqeeO7FKbJBala6a6M6ryZn9ytW7jgd80e6vxhdldrHktABmbrLdblVDv3fKKn+Eg/AqP+SOAqlJ
KuWST7q5NJnfxZqHbqodrDFJAf5cmJwhJkN/Q/QcHyX7aPI7TJ5ZRVObTa+AbCOAalUzDiflrMyP
mU26RdwafLscHZWYf3gzTlfQJd37sBQFaRToHO1ybpl6h3mC4yyQR233nkEBvJRt8AiVIlAltOt8
fAbiVTuzIgMVeaflA0bJyMvd3HOuDswc2iFc8WL7rAKpTBivvRsswVtROiAKlQAG2A/1uLro0H6/
nL1olP0uK4p5Sote+s2lr0ojPDJNkCtI12AOP4TT281+DDdvOpEEou17kddLdf+ZI6F/MNwcRtbM
rdQmdDbbeAyDwlT3FPBDuHdlqXPE7mkJsaYvoUycDRUzFgXN9/1sTr6TYEs3zXRy/GA6iwwn5avk
GoCqDpZ8M94svUlGG0PBxcNUC5pxSjJvpv7ymR7XLt6dmoIh1e4cGXckWIQF1XHHKtSOVhK1ZRBG
/djbWOhpuxwEm87uDfEqpUZUT/ohl9+NipneQ91nnXwZOzDOa2RXGxbAqCc7hAmCW4Y/y1Ez0Ymr
AvXaongSaMq2clemc6ptWcyuOmt+nXMnsFusGq4BRQO5PGnUzrwf36cuXGpBnSFCsmMdu6lacnm0
8q7GokrxZrAafWpSnh+ZTG076+dnrlZzKROMzNG0xHW02uLOxWnQHJatAd8xinnLQXzQCpc0Ko1x
PFU1zvbz1gSwF1vfjwgKTN3Dn10ZduVrYDWmcZp9mqZHTeQFsMmQ1YV1r5U1K3gOqef3bqot+9ab
ZRimmS6DQX+S3QDtFJw5E9umrvS0Xbrcz+v64na5bO37JWoWHQKxG9mYtiS014feFUZzhyQ2dlcG
jF756gdAL5eyK+R2r2QHX9eKqGOBOu/sKrRJTIKUMjqVfutg0kfR5EkcVZWTlGEfHOlWGfOVlFxw
GyNoIQ4E2L7YpIX5aKYeym+paWPjCKH2EuEUpx5c+IPLbNINsYyPOi4P4I08BvnZYVo/14UcMkVp
2X+JiCXwp1OFE8Frj0wtbDF+D82y4/6pGxjD7RL2FhS/9pZxflxMc7YRfjzRBNPLgjDiMM8RddVv
H0J2tGp7HkS+OZ3ddWHN3V6tE5rWasBb56lj6dJt9guboC0ghRJz924Rmw+22fdZRM1ZDB7TeynD
fOBZZzO94+jMR9+AmS3EJtNu1QVTw2Ja8qjcKdOR/lOWZUU1xgwkQ0eewLm8lVhL2+TBvvC7RV8c
v8zUcWQKotM8GHJEzKYV3FhKhoepc6qXoZ4Z2pZmbj4qR4vfJQ6WOfYq5f3iEFpc6schfA10m32L
QGrnuAf+fa7mMDqspqXHo7CN+ps1Dt5rS4DBWyHbYsG8ImTV7cci4nBdJm9tdrh+LBwnJUvJdcss
OvnL1PT/Xe3/569c/P+7q/35P/9jxMqC8eyfGTafQTV//ZV/etpd9x8hhigvcDGZmWS5Yu37p6fd
9v7BypaAxSBs9PzcYoTn6V+edtf+BwNn/sgnKIZRyad791+edsfj53kB7jyco//PnvY/bFWkY/k+
CRe8Ont8eMk//KFBNEu/Z41CUvdQboW6Lk10AUYjF0p9/3vXG35g/Gb/ZhH968WQOj7fT8AH8ee2
lXqWYCKDtyRTZwj9RVQMGs+yRTOMZwbXbWz3q23dCi+qfo96bDFMobstqFtz+CnqGpguBBEAyIxz
1j8a4TB7pzrPK/lgDx6r3duymwqiIerWOA1S+OvFHjIQNT9QwQ3GZ+ju62Kyr54sp/yuLdj6Qw03
AqoX3pYPe+3aTZGSj5VvqT1pT+4tw+RutdjasqsHW7fpSgHFX8L/UsYu5HN9mAgFeCCuK7D2iwNG
e2YOQWfEYSjE0VUuiktvL/dbPvOTprVd0DaYVLxHNaOjuKs1jpgBXsWNx6Xgo6hm6TxUXU6aSl8r
egt/JKQcIC2fE2WDtu2jTpuEicNVLDGIdWHc1LqaJ1KmujkdJ8XplmhC34dD63eWuC7ErLRu2syA
9yjyCKwnGxyc/m8DwcfUQZOIMG1F46HQHWWvxZB3RUHmS2T4XyFy82zMXxSBie1Jd4v7ioOdqR1w
1I+8EqynMx77xfNTwmwpacW0QX0zg1BlZsW2hMRvXOaDjvr8SXXWpr3BKy5hcCjVvENHsJKGUjGd
C3gkf/Luoh4Ck9CY1Mqml8hwaj44v9jh1Xor5uDZ36qnnn7XJX8k9uz6p2dEsGdzvZw0I5Oy1hV1
mHkattA7MbYh8JQuLZY6AizlpWkMh3Ppz+eIFYFE6+L1Cs06tpzp0ImB7torkyow7pdVHReq+bRU
7rFBuGF+rB7Xgcx+U5RpURl7KWi+5dqmMw1SStgXcMfn813IPDblL0uRnaRMxqJrJo9CC/tmr96T
29qUvHb+vZD2eQvyWx82tAcS8GrQmThYKCvu4D2EkDSws9SWlnG3WPNeh+PTZuV3tR6NY2PZZ73l
cRZSJ6H4zXFdjTffrY6OWVTgU9shUNtRb+09Rqij6Dv/2vnLA8POX6zgoXkfRwYHyxdnBqZvtztM
xgVju+yrMy3AAJ9COEPoOSKfVOrspJ2qOoX4P2I7gAFgQkD6k/78nUqGVapM7GmLx1x/FZF7j84C
ARusYdxOekys0PBjPBRtMnJ7YM4sXt0Rj4ERzfcL45UkYKSCNGWmUVFQv0c/LSPqYtjZuwC716Hw
5C+MBA0qBhyQ2oovLFlgWYbeZ9pa476WN8xCz2iDRewN0UXZ+trq8qEjRDR2sJst2rxbM8REsXmK
F6rdvWjBVTIsQljwoZJC23qx+wgqPZzWONLyAAYSe/70xi96ZaU6ZM1kfkRGvYOo7B50WfzW+fwF
XhFaJVoO4+Bf2mZ+8531CH04xG5LAE/pyR/FGC1JAZe1h+1y0bcyI8VdeDMi+xJsvGlNq5cIx3F3
RY17ZeoHneLseXD6ji0dff+gDWlTxg8/Z1VDdFVoesugj0zT6D+L4Beb/jD3hR3mlvyp/wy6KlZf
7Yj8JtgI2DqexzFMulZf3RxcSNgdaQ1O/XvZsMQuQ/RD1xvdqsF7zW71unmnLFqyXdZ6CYnwv7qS
cXRu0yJFhrf33HnnrZVB/VWu8RhGTIEKasmAulQ7/JepRD41+0Np+HtH0MZvQVhwUyx7XWnsduJc
bA6OrPpiVhg+6miiackeJZQ0fDe3qh2Ix4qMnngsPbZremSf0Uu85CFMqR0wu50Uu8JNzQAKaf8L
kskDU9jwISNobTf1LWaCLnh2rTE6FiF2V2N9kYMCJsiHY1WMu1ANhM/zas7ob4kNbY5Ia+mnmmM6
1rm8zaGODmWN9gsz0RzU1P7G+fnS+cHPVm0HeLEi1SZbKYJidhIH9QLCofzQKK4M3e3YhWxM2nqe
djh09i7/ejXl4MFFLNUJwOC8hhu/KZQ5PlAmQS8oZMVxDuZ9BvvrOuAvyH2PTZDf+WL8IDFzn3XY
0roSL2YUDmg8uIiDMCPkaiufhRmltsS+Aw9RJMRJSZ67+Z1kOce2jcHOF8W645Bo77jou51lqtG6
rQ2+AEtJ495ETkzhGOmZkcBiB3GSAhaKgRQ4PBArg3ES6KuIwffQnJlAygT48Lejah4NVl1zLuZ2
s8N6S9y+NodT2Bpnumzz4oUoCAzy6iNiWXFEMnjMm/GdaOcbSt7z5MBriy7ARgHClGgdvLbR4PyS
oOR3LUkqsVbNLWi6W1uAxHeO9liMs+1DOfzAQvhsq879tYnGTD0fENCft8d62JoDiW97Dr8fOuje
MQEODO+H7VQZJgJBs6Ze1h+LuWU+3fbhblQdOQOMn7Mg+7Gt+VEN3u+l48u1lz48Vm7RPyyiUhe4
GmdXEwvIEdmKZxyF42Fm304yNw2xeMSRfUp4X9sA4/RMKGUkobkbv3+yvc1J3dK66a75DVEjQQqB
KXGM3JU1N5VwJRpc2Q7EsYHuEe/AMTvO9zODEzvOsRanuWhfkSzcpO9leDdWdOJjNL9kUdYmeNYa
XOCkgLUi286YUy5gIuPJpHBNIIkuFddG3OZQkbDC7+3UzifcEG/h1kc7s9Pf8l48Ytr6kUFcxGqM
xpuN2yJ1ytpF2anB39aZPsIF4hIcL7qoz7S3jxh/bmHQfvFCvONYZv3PA1DtvMJ2n3S0ZTGGmCbJ
tdl8wQXy7q0zLMziHphDCb5LszwaOVMIaxH4NGQPxWAbtx7gk1g28z3njog/xaurH1Ubj3U/2EVK
GD+V03zM69rdWWv55DFf4Iuj5IlCw3phH+a+JTru4PadkXTaf2d00u/JjsLXUsBnWYKvfTA2594Z
p4PUK74LBty7xcxO9eTsQlGc8J7eW1H0HbUB8kK5Vx8wNfWzZj83tIW0WXez2LhPNga7sB3o2LVF
yRywbqLO09zVF6uOgK/a5WdnNrvIsS7gsDSKUf3dr517aO77aiqf+8VNLbO5jUTUocw3H3XELCpD
/s0730yxoR81Q0Hfdh4nLQ6b7b5hIeLtUmJQyPEYDOE918b8PkGvx8CxL7zbLg6H9cei7K9mMI1x
GagLcugzzo4nYZsoZbO/JGGjjHQe8/Je4MmIV9D6pJPDe18xl5h1Zt91/DLrqRo/IXEmus18CMe1
Lx5LZDWOl9AI1mSBVfhVKjuoT0UxLHZSb414yk27Xm88mJWVEF0gChY9eN4FXRiyjbEEToeuIhX9
6BKl0n6vR12/YpvpgPs33+GodEH4b3KG1Z4Lx7SYQkl+CCx1K+/N0UGI/vve5LMJ+6M1IQc3ImGF
C4GddM4fURn9OC0wvpDeLlAtc6recD/zxqeB+RyYqxMboB4Vggw+QvBhvBA4jFubWegWSTCcoP4C
FLMcEEedt5rQ8r1yrdaMAzHlqcbUDQO1GXjx0HK8S2FybAqn/uT2t9axY3P0zOeZGSPilrGsD3//
7v4I56DvosP0CYQnaIjh3l/Ro/+WNzK0QYG0C1QwibF5kaQcIps3R0OwxOlobEbw5g/YGHd//6p/
hYX993YvIq4GzzJ5J3h5nD8yQWoDlio3mcb71dKUqdv2zlesrq5E415FFo8I/Z9GnpIrWoiVan/d
SND5vM8hy6Ih+t8Wh/3PzyFyTbLSacRJgiXe/7/noeStzU3SFGbCRJzOplrsLu14tFzbpciYSJXb
OibQL/J/We/wR84Znz/ZAp8NOwG0LJqy/vgg0Iu8xbBHM5m5mi8iaMMLQINxq2hAH4y+N25DFyDI
GArPy99/Cf+jv/9LdHCJbiR3Ebbv8yP5t68eX184Rw6pGgB++Y8lDwmPWFuN986xK662MdB+mP79
a/55LxHNzLpFmyQmdrZiHPrjNZW9jkGQIboBc2FjPrbZvJu7t79/ESKf//w6Wb5u+mEYhcRAf64H
++OerSsmDEHeZclE+GpUd89FRu3T481PHcJRv6yFGtPG8M5rUd/3wjv1E889EZbyCNGiAWrLz0MR
D8AAgkMSQkRKQlD89o35lOGxrRMBQstT1akf7VEXqSWxvMJgvE49E+1wcPuD6zdpEBWJlv5e0rF7
W/elazwicv2HvsIYao0ppoW7abSPgEcy9o3x1A04w/oKXb0VW4xWz2HpgMVU1GfX0K/tHeGWn+Uy
ixOd7G00sx1WgS8EPX9oR1zCJSxSWoi7hjSZ0VvPXmPavPLyms3q3Zbru7n0r5lD3IXTXgwu+rSa
8G/0NHerNZwW4Mp4NaLnXNmpyKEAMnNfl/6hc9eTaQ330eIGFxmGH5Vt7JGtG8bjSEJYa6gBmuqL
VYi73vX3W6kOMgjPwglTf8UQFJnfVDZ8KSb/ezlkV1XnRxzWT2UXJfNSjtzZ8l1YVGbO+Mqn8twt
2GZZVLgHBD1UW8mU1gO21Ddp5HeIrilD7T2znCnGbvu6wN3UFWk+dEf73DUOXmF81BxuDH4EJ9Ty
q3O7Zx7OEaNNfcB6ds4+Azy4NVKjy762Ye7EBOHtNNkrdRk8FY795tXMGGfxoqPuPAuXuasJZNKv
cg+JkBTMjKqsPnWjjT8gem9XciQ093A13Nlb9ary8rMwhXhT+zJbvgsVMb13uienVF8atgINwsHc
bn0z/OAYyojikS92afS9lM0zBs+zcLEVTItMtLsozgTSD/a5bmkkqvbdL401yRHLuY4YzQVm8YVq
7qsibSRFDhsSnE1E6rBU7XE26O3VdD857XM+b2o/DKvEcD82H23nBJg7rWtWdQdttxefBcSdqVpe
zhRpZpRXVwfnNSLkMfvkMkMz0rsBxUAX4cEYN8Ic6unQN/q6eaWTzI4kU8WZ7lrEdbr76s4J5YVu
9N4YJJf8JkImJS5hK/2F3vAcae6zGQvRvo9wB1qLDg7z2Dg7I7fLYwGFel93/XWp6gPeJJw6Ll6o
2FTVsVnAcyF6YsMhTMEdja8u0tTJHWbjEYnkd8UM5LNpfZ2a6VvnEsSkjU3Dp4vpNHO34S0u36do
evZFxjoGsLlU8lmYgT7wPJiSbes8slvwTwl27rQ+wGt9z+eath2xKYVvRYmvV/wqW7fE2EPhu0aK
LkJnPk31485tylsgsyMZvvYLiQEVP3F+jkip5o8zRPilew17TsABjes6qihjlE9WkNczePoMlHZi
a5ovch1+k3+CFScfkD66Yoe1g73Eo3uLiuhJyfkVM/eTKsYkl4VOAmI0YHwQqlhfwvabzH1zR3M4
G0Nx1CEQhlN4iS2iG3TYznLCZ3Iw4SCtgGQsNlOA1Mb+4t2b/oLJN3+XtR3P1nAg4/loCe/QZ5Sx
AOU4qNxX3W135WzdE46zt7lSGNd97/rp3IzGzmZNEWbCxBjWfR8S97PV9/NW/hCttSs681g27sPq
mwlQy4WoKXJLwLTNqDsMofU+6+9WYb3OGo43AqMeD+QxGcWrHM3lMDH9igOH2pzdqKlsZ2PHOLLv
ecNgilM57OYgOljC/+UbChelG/XmvrG2IC6rUp8+M2zkzsdn+R3PZAW2lis8N1X7pcEJ9QSaMaLH
8qEzHUmBaAg7XtrHYSr7O9MoV5wxrJ8eZP3i0phx8W/1SxQUigiadU1a266erageHlBwf06GddIL
ASh1ZKWeIsBh9j0UOWJaUhaCTOqk6yzbqXF6CPouTKzVMX/Dh7f2uZhmZMasQQVbQ/PW1ZTpYR3R
4nsg1vlCzNNac/vQNiFyLtaTaVYyi0UZfJ3xoe8q6cqkaZT90FZWAynDu7yQH0IR6wTTj7x2id5i
PHYzMpNAzgbSI2mDzU5hG+4VagZOd3nyo/JCaLSbGFOGYSnUOtHEdGD08W/4XYYd+WrXUIWQibab
EPWSp+TUStyMtGT5XJ3b3CIZIegstAcKWlCZl0k6b8MKozqNNZHKpHAkeFGNsxMOdwAPj9syEaOA
exVcaOo+7G366YhJHazMx/E0GGixYsjQlyySTd4jc8FlhI/S+NHAaQisGEiQiyZtZOtg3FXfn1sS
m9lz7xj8nbF23f2QSadMBviLK0l7rbwb2aL8LVNl/4R328hTMx/vAXAxIW9ZBIZXmf7knMbMsPsd
MvyodpqjeAdfASuU5bU8DH4tbnrsic5ahCTLPTIsrj3pDW7EzkryA9g33jrHMNIOWLhq9V1FgpiR
4JXoMRF2pTrl9Df3oxprTJDCKHWSDR2Zs3oZAO/bsPo5qir7aim3+dJtqj1vlpuHu3km7avzrBoS
IWre5nAMcWm59fMqtX2V1Yp+zMXjjxSSXIsnPAp+sXet/pkzL7zavLezY3QLZCBxeHck42FQIm5d
USunmVOHF3+gJOzHFReFcU81HxxCo3tZkJPXEAdpqO3/ouzMehtHti39VxrnnQdkkMEBuOc+SNRs
2fIkO/OFsJ1OznMEp1/fn7Ju43bdRk9AoVBZaVsyRUbs2Hutb0UhFrh0k9EaXAOY2PmJka/RLI5v
ieyerODGWR9Z+BAvuo9tizmkJ07y3VAJtmuScZzfFe3NF9VlUm3a2dmNrnFfLjXliHuPScTcDRPq
US7hqaMNTVe+wqRLi/3QOx1NTg1T7ckwnL3REjdbybl6zSP56AJJo34XgbpqD0vWCmwWHunG6PaU
prRmgH9fBuBmjjuce8fOQjG0GRA9kgbirj/1DveBZG3Zjt7IloYufV57OPj8TW2h+RuZ6e0RPVkP
aTrTW65Qsx2bcRkPUhlIUsvhIoT8VmZch5lEkG0PdC18GsQ4mTLFItqzY5UF6iaLgcp2ms1rWzSd
QwvfnXfRcLNomidbqp/OXP5UrbzXvvrqlmYXU1QIC1IwYrZsa6Ao5Gu9ZDhYTuX8GmRS3UGBQSNO
UgJ1Dj6JDi/YLg5KnH+GPSzO1hZDcZoEC2dl5LjfGUEhgsaJn/RIaNJsQOYyDsvB9+VjhIUPtQ05
hpDCiBn1MIdEaf9YyW4zLqW196C24FZvDgwjTJQHRX3S2KSHCipPYOEWN9pRrfou/2DHL/faHDfz
bRCf1vkHGjBmVUEhw1aMl75swgRZP714bxWP+jt25ZMrINNVUXcUVXY3CujPtJkvuR98tVmwhKiB
VjPNkHCQsECYf8wMdax91mZhZ9NrNXABgWAaz2ZFhDYux2Nm3JS7iTq3vo8r1FhDcsn3zhC0eIyn
3eSk4MBiZmhMEdgB024fVymiVb0sr4RXvLZFPqwzDeStq8aXIqrajS1r9lrsXxYNf+oGi5YCmgEt
fo4UXnCmqCLtMVv2NZhi84DCYdw0rUMmQBrI9KJHhpz9gnBBonZFKeZfuiKyz542nJ0xSPOd/qA6
RhiJnApaSyOCYoPCFjYIA0HOyojW9U162q49AHDegatQrQIHc0xfeftx8pd1oTHXY9lKEEAxufkF
9a/YGfQlHhTEoaJwpvu88u1nEwsiDnn/0sC538rSqX66Y38ewHStEFruRttYHokeLXCB5K9tkF2V
xOeM/1jTpHQeQIV1a/IHABLZM7nANFzjsfuJxrbfoOIOkJIjLH6o9Tz8rvK2CWfk8Fk2eMfMR5rZ
I8Ct8ogDwpKndyVEDJxOaK8lB/9t282wAnvK1DFm0tSLFNxUVPvb0gYkVg7x5bZmA4nw7muzLn71
qEYfhci90PLw9P9pK0T1AYfgDtzbI5U1c1/AQ1VmXBcEXvXQcbnRPgbo9pFF0HDFRpyNFpsDRuIK
GFNvTiC5kXfgZMJw9KmIqqFtGAVUcLdChIX8kBRDloaSjS5dYzaMn217KJ5nR45Xd1AVTzCNb30Z
3LrG4akqI8T1EG2WihJezzTnXIf92wytOGJCyf4oxujewimoB6yDft/sIfc9Mjgk0qB/cJf2Yeqg
FxrNE1KbNaIqscN1o7edxwyj64PfXe6jBFWVenNGA0jl5K3pm7GgTpGxxW3ALlcTGoaIqdj22PHX
ooZOlSxiA/qr3MXKSPf4GNYsLR+DhcqZDfJM+MPJ0vWRFtIXswNn46QpISSes/FdtuiRbuAKoREo
xLFdsMJ2F2jXJ91zBwCMey6q+s5mzlj6AsdVPearTsJ3bBhgeXF33yrRXYjHOIFczZ+cgkgqUVEu
RF5xGFqMTi6ZI7fjVkvvH9pKPoG3acy3dFbLoYvtA/YJAbamwnAnxAfsnldpRPKJUTdFlKPGH56F
s91LOwxIFegUIFNvUSluwE71g4AMf8VEwDmk6fJizEH9SDwNxT0ttc2IbWel5ira8vgcZA8uMhVx
s7Uz2gBulLRMPyczpKFo3SMlB4iZJO8mwMF1gN9shS//zoa8tdGSunpEgmmzzHBPMtGvIveEJ8re
CqbQqyAVj3EfEEHDZW+9352w+rWXBY/e5MabFL4WVkUdrx2DY7nEvlfNYlf4CtcZETRzpS7JEpyk
W5eH1FGUYAGHoMyOl2PRpPOGNOTsyLNLElengm/Mn5eS6lvjhl2DZPpAyHRqy6y75DX9gMG7KsAK
HCOohpgBH4rePsJkNo6WHfs8vN21nQWZPQxLnhw/u+QMds5DXPp0bTEV2aOGR6Qlrnc8oCP9UmAz
weKBFcD30CfNcXajHMcvWkmBror4oqrYx1pAQRviZ8YJZJkoGt8UIFtkzOBGzMx4TDt50MZQvgeS
6njIatiahs3vWyHoTRgdNmO6UubwrNoOMUPc3wOp8F8GmTGWzqHcIoRIN01hWuwN2KRap79OvZ72
4FTcIyQIzlH9XO07Och1UkV7UaefDnjXX/VIiOlYyQAX0vJpdsI/BoACigSZbuvQ+vGaH6XdXdCp
VhsVu8YBTlaxyccEMGnevCBz+Y4gDqwW1lgwh/YHkTUIIX1lrSeG0n0yehs/Q0Iw9UizmhRbI0ZQ
McUkCVYZkCw+JoW/nBD7e2+GyHnrNghnePYn/cAVSsPBLfdgM/a9ZsCCl+hki2Rey6jNdy3LMR3m
h2zAgYSwJ3igI/sTfHIHKNR/nbX1mwGfxoxdH0zhXBJrcPYiT9+LQLo7zrwov3XXMn5yAbxK4e5w
SV3mOGPMUSz+PigT9qmUySMW/8+mpz2uFBNqqvv73nEutKTbNfS/h75toDQ7XH9pyE/pZbyE5ySH
xV0QRTbNUz7YPlAtNhxLm6eqHHZ5kZCo3k0YPUHP/SqKSuwU3zK42TtaQNQBo3dX86iei2Z6zhOa
6q3PSV33zb2YYHOqJUVVK5rXtjVf58C7xOV0kz2D4HTEFEbSIO3IES+4kB90wwN9oxAzZ/4pFbVQ
ILNTY08wIewWXYNOT9akoK65edHxwAg4mpP1IJv8V4xdEp6mESa53XD3MLcuWxO1D0zvNZQYQq26
28nGlxwGxgGz/RRt5oUdZe4AoTj8P5C+810/N69JWzwDe6jWbWa89EPxVjvJnquI7FLyH3NxmZrq
fZTFAdUiADLj1kIETRbOCCi4R4IpbG1drmmdMcyAXCvb5pkC+LWYae0YffuIK4LRVNOdsjY+2+a4
10Dh9hGuv1Vi6ksUWadA+Gc/6J+qrMA408urg6hn3ZGKxDmpfMMATne1eMiW5NVzmBc16Y17MR+m
qPhw/Ok1y8ydG6CCSu3yHc15djUd112Ng7lNuDB3jAV62nhlDaWElKlYZXeTrlBR0FrkE3eygymd
r3ZqsnWisq2tqkuqPV53eIdMizUJw3VfZuYqzmusuy4pwAIC1UIXaZI75tQPbozoQPeIV274DGf6
GLp6PxsDlUdGZtFYBAN/pCFbN+YzaQDXNlm+ebgdBLZFFjIQwGketZu8ryO6Yv5jXgzPHnduYDHc
HfGAb/1B7S2dPbgTFSWgtGglJ2Mbg6RYUX8xQOcwv0269MLoGFcOyggqFv8yO9Bl3KWot4woN0QN
5e9BJsYVetY6HFmCnJmZXqEyd2O7ZbuZDZ/bqco+SN+6Qy037MqCeBSBAKGsxiSEbHRpUV2vil7e
0zZ4Gv0bOgfxXIGunqcrVHBUFrfcFhM9PVTASZgF9BWEj9/IdoFVFDnFo9N1P+XUfSHTlzvOWAur
4mSsnQWvJmcUEYkwqaQ6jizFobCnnFLfvPilRSc9kpDCo+gBbvDdbA53zLbOWN7ao91paATm5D95
cn4dJw5idqF/lHj9GYjZO0x7R0R0mJMWNkIYUUSpaw+ShJ/cJ8sQoIZzP2Bqz2wdvGwZwaXw9fho
Sew2OEPY4wtIAQgEjnkwXs06fql7DqxBW965Jhiw1MxfnNmJuCGqfcEROdRZJIlm7WiFjufYbO+b
0b9vIvtk1oYdJkVaoIIbvlTPEpDo4jmpzF3hMPBbENWLuh0Oo7McW9LQtn3C0HWIiLso8FOFS21e
lcOunviCil2kBPbNLe1xUYRIzr2V4edGGDecZND12WuHwSqGK+Br/X4Cab5CdgETtAbTy8jmjF3+
eW5H6CD0APaxxYEAisfCpRJyE/nTFdPiOsunjyBdkGT10fRgtnTMHEwVtmNf4iBxVlgvzKfeYbuD
U5Aax3mKfg0dkgPRLuXnVFrG2cM7sNZmsLHG6HSLsKHzWc1PVrTQvw70Cc6Ui0SIfLipN4NTUhf2
rmogSIxd+tBnJn2xSNJwTFlsZg8VPXaZVVFoA/VeQ4RYZ6yZtzUPhC0kKyd13XAGU0fd6SOo6xOj
uaJP7V9IoOuhq5vRZTSsetN05PLdRe7NoGbl2oZt4IPGg94Qn3wlN5n9jglr2tY6oxNDcY9JPnRF
BYSQUXFpth6eZLZ3zowr5gJI1SxA3crP0yYsS8mRW2VPMqKB3JbOB2iOeY+gPtpT/4WWY75XU/TV
G7V7aKV8XVrknuih2pXlF7+wZIJJw56wyt3xx5Kju1gS9wKYdg4toa8xGXxMfQh+a0FicROpCFat
+4NW5bhpA3UaGhhgJsOETTW7dN8N+OQmyWQrJ6m+GBMRE1g2z7C3MBC5GXu8WRyVW9tbnYgtaqEq
7Lr+9yLhyXu399sV7mV2oU0Fej41vbGvMPYCdqPrly1xuocBcAFtfY3LoNvwnNyVjNJDI2q/W8Q2
VFPdgNO2/GbA80OixoFAXp+AHVJu5vEhs9sDOsUvnMHjfQfdCZg1Dc8ywocI5tql73GT1Tnzx2j3
T62B+hNJQbcG+VavHRhHW+w28q6kdmEvyY/NtJz0rACvuo+wZZInMdrBLrbngQ/JGxj+GsXwWTlR
GRqWeJBJmp2lbKfbqoC8knbGE4ylXzMnajqAedvXocaFqnYZVud67YLn7NeWskS5k0NaVhtelE1g
GIqOg66dpCfDVGbo+UgzcTNN28TqObfmzb4VzX214AmQEYbhpe3QzhVMPJRrXwBuQdyS8jBU4O0T
ynA6PcuWpl1L9y+V5dYG7ddY9FUGiwOux7Ew1Ma8EeXIhze8DYb7WWKkXzGcJBCiDl5F23M/Bc8G
ffMifqUL8QB/tLif0beGOL3aPSt9jkTS2U8IzpBCQZ2EMV4D98Lx0ZE9TDGYWREeLEOAs2wPKmjo
aZQ/sG7uaIJD75bFuZKOtwIpJVeeoQ7lckNXRBM663HX1cFLZ3NayRfB/Tlcg7E6Dy5HC5fDEm2L
GcLg3EtPoUKK36JkeB9G7Gg+jc+p9M2ttQSvtMSeRwsobqPnkNYbbdtgAzJwpxKKyrj/CRfIZMBV
OZto5MbDd7jOHH/GC1Nf0YhsiEM4zFl01oP5hRH8qZusO6KeBI2GHlHtrOJ1YQ/3FbKeABvq6Ngb
jbcWa0T+VJQ997RC3Mg7/o1g9d7Mkn5XRMNjPo4C/nyOvLIkMTPDbN4G9j5eiHIkyACTBTVang8f
dgl7g9jV0J6qQ9TaPFYT7admuNjJz9JuodRp42hUAU7BIuSdvTFpfon673Hm2MvJKTHKtdN9AfVl
7wroIBppsq89533k9q69lnFbzOrUlqeY9mkv+iPHSgAa3U+YRZuauM1muZlPFONW/0mDpVl5CuoL
ALfeA/VHf4C75sDBZSeb9Ke3YDARSEcOxFzuFXwDSP2HxHIO4AaSXZB4z8uE3KgX9UlFc7VtaYFz
hlxQYaTZNxyo340sf9NJvUTSeaAqf4NKdLKauAo9w77GGKBAvUUa8ZZD7b4YaFS83BrvsLEhnpWU
fI4YXyFcPlKFwTZNrC1HjlNQwp8HLcBzXNfuNhtdnwtD33edw4wWTqrPlpppspXD8KOFHfnAkaV9
kuCmngFvMJfOxxTsoENsd9Mxk1cW96DdlKGTGcQsTD5mJ8MDUlYYyv3dFyJ+DeKO/IMFZ0xH3sm6
0mY5HvDtgXer7Y2gTyzSZUGqaqFOY9DbaeQIo+k1oV1i46oIswoFJMDd4DZmeDvDp34SEVXhfUXx
2D7XFW1SEN9QUu1CjrSdLLDgcFU2yPX5dTM4Im6yHFSHc3QlpQdpCzHMBGCJtkwxNsPOBpNBu7Tj
aUz2xOOCJ/NI+/Ea09pR2X31hRc8+HbzvjiMcSAj3StsPCv20R5FmJ9tTaWBiTnmUxoLCaPZvSNj
5IL+YTMz7lGOh8a56ZrntHXJYE1KnjxnXJk58mO7MX6JJr2FckaM6PtbzoZs6vuksVwKkmCHNHln
Tsuw8QQkSUq5r44j0/0QOy9elACvpZTrli9amXJj1a2xWQCi8RtDqYZey3d48S+NlDw0ei8+zIl4
AKJ69WbnQLTtcw8nZGz0Opf1bZk0y4+qTNaaFXrBZsnkFIt/F+scw27DYEPP22nqaQXQmN3ZmTY+
s4UVPKhEu21aG+Bg2xop6jW3BPRvV3T7/P4R/zgvH6vqNObJHssdSLA5ucNvAAYcGbJRI2rFPJ/v
E4Wpo+Y4uNaZ/24YxuviQqicIRBNRJpUpZ4YOboS+MBkcaG8jUdgDlJcwHLNmHehFJwxluCR0iBU
RqwhUdjPZREwE5qGEBrMGykAX21eUrDVDAQ9fHYOvE2ZYT/meXXURdeE6XiANbd9oTfFYjGOcBHv
x5nbrXxoZ1htjVPWYKyAje8BM4EDYTrdcTHGTbJUWwsj8kYJBr3NEhALCfZ69u1yw2dO/kDb4rCn
RY5T9x7C6NFw7DcwRC6wLPhxaR9fFlsPZ2POfnSpeq1Hbz6o3idY1s+wwd0oLo1UT15ebYMCAkTR
JxO44JynxAQSjftzI+mXMOhzoEYQnorUtT2Zln5H281txo+pVxG/HuA3OK0jeKpVRVTxiRiVbaMr
d4VSNHq2fE/frC3vSGg0EIzikhXWdszdCC2PM/0ytfE295p3DLKGElBD0oYtw+kQwBhXA6ABkJd3
mEzfCVO2Z2eoMBFUPQtyLhYG8WhC8MvdNxXXl+LmJDPUxHZpwLPJl0uaxPaTQH+vyHKQ7DQMrdcd
cvl1kkCGZ4l7HbvkTi5E1lU9lXftX/uSuJCm48CaBzmz85ZdsaWHsfKHWYc0PA8F6FH0Ve3RNRb3
MKcGLgyzfOHc+0hS9I3+WYhdPyM58ioJJBRFkc7Wna5AX5h9EnW0fnHnAj+xHL5QOzeAAr9TfOKz
X4JtSrKidY4QTFY/rKJBRDe21jyfBgf0I5Ik25anIrl1ukyd69BGXo4VJy878SBAoeXn2a15kWqZ
KKQgisNbAOiSvkyC5iTke3wfR6b7eMotWRHFNJBexuNiMxPP8R4lxAbo+cMT3lxvVG017sZyOTFt
JIwR7oPZ1UxN4zp/gB5dfg+aisZoGxbtVvFD71Lpzf3Go1y82VtyHsU+oLjgCJVl3246ZdW1mni+
MTqgJQqVlWr9TXggW72FAmzPNHTp3jparYWqiyuNUa57rNXt37FCXVnZcz7Te5ZUS1VrGfZ+KgOD
pI7C/OVoWzDByZqUDVfXkH5r2DdT4g/dkaEQsiIrnoMfcVfxviZ3WPihCMs/Qbpm8xc0n8H/mhCb
XBPCWNONwzPA23JMd7/E7Vg9DSO+5RBOYX62rcGb11ZW1Hg0h2g+mzooHCjPNDl27gjEYIP8FuMF
6iskGj7HJECFHZaZZ2kNaiciT3dboKp+tmfPnLjuizlG27xzZ+8SwGQKTvli+voHtV5ar3tEnGQZ
FSXwUJgEo/Ge9SlYv8ldOLcmuYJxXKqEBhxsN44R3VLw22G/xWmATgzCsN9E1GSdveziuUA/z9QS
KL8X4XTFTWEtu6GogAmvhl6n58b1jOQQaNCt9InTuvxFPyaZdiCrclRFmaspbJNRNzadWHiv0TFT
2FrWE6F6DFtxK5XPveG6lFTMiadHgqv1fGQSW1ZhASveOcZOlIrz6GFKoy/CsCNqMpoieWcb5toA
CSc3kzUOX3SwqpFCy2/MM8cVannTzDN61qAEzSfLneW7irtx3titRqAA7Tm4afkgyyKey8atH7sg
7BIAVqgnWiJC9E2oeTTBdMA/jIo54kSnCQ6HnjcINCmCs4V4sJCPD08weV1n38cpn0w2zDyMGgSH
d+cVMZoQJLfdmkspOPZPDdRrA8Wbz3yryMiUqKjY73LhufyszsPcbVaLOEDHqb37xS3YPljQ0agG
Vj2M+5wYq2ZtDoCNGGiS6bFK64iFA9lg8uzkCy0YM3eb16qLE8m4rFjqc2s2gL/R8/wy5kazYxKQ
s2eoMN4hjz8TkCd9qEcGKpOBEKDHsin7ZF1PVcMsUc63EJfauZ98BPKbzPTJW1WY1fE91AKuE1qC
BmZdXxWMP2/jSn9K2QoLOs4rWCDMZP2kIhrNAwsEz2ZyrfITcYj1mcJ3pSYZ/kgvqaaM0LHJ37s2
cjA7COVu0JxFnqUTrhbOa2jiuTKXkmXs1n5sfttVv1S7W5QboWMmEIRdhnLWPvi9K94MiWVglS4e
ZopknDijxj0ctAMKUs7q+MsLVHwAIOW+8VMsBNo1pifpJi95OqGCnQRGLqi/JMkgKHHL8XfM6+b3
FZ0S2mwJOLENYXNDdACngBNncJyXnhYHrGjoeeAYmtlYcCGknU2v1km+AIP57qrKSBoEz+1/lMBG
oB8F/UU6Bt0cGBpM4+hd0Vua4vnVyyYe46DPlXiYMt7OmgFXccAL7nPIzhz1VQuBqLybdCHOA7K+
vVOUOGIWkhOxnMlSHSkWciYxvcnCaU5xftRJl48UaTZiLcplUkQQwjN3dVLB9bXNiWXTQkOFoeCP
rN1N0UPPpZXtfBBBzDy6m2p9jiZCn9qxvcdEzPLISOVVKWiz6Ih7lziFNm/36WzxscBwQO9X+cp4
kbhz4jCzbXsPVii5UzR7L7WJ18jhYOCtLcQH7VZ5pfUi5kAPvFkzxQ9iFIc+GudnAFTWZbYFjfKm
pUu57syqxEGfNvGhJsMZ6g3dP5AUJI0QCKzBoOO+jIcHRFj1O8Jalg+aST2EgsWhqgQSk6hwGWPW
Rk5OUUOjYra/sXnYSWh3UHBVmlvA76PZCEI7RjetU8Z4tHiqbgthrL7r4O9A7g5mWDuWO7yDw0an
DlaVPaibaCrXNTwaUft8ThMk8Z9QhrNy7TqlX3P+kHKEWW7152R2zU8kTdT7jVHTr3CS+AFNDd8G
hYjbgG5SjfAygDuxapGJ/C7RGK+DFA83mDILSyxBVL6zgnlEU4elZeq2aYVPC1AzqpFVoYPB3TRk
imRH0y+hpFg8DSvy2Y2PYsmGH8iGkO36I8QCdOF+SG1fXBkVFvNmtKBIrEwyGDBB+DFaFe2yfoMD
dqKw6Wv/t9k36n4I8GZR9jb3KujZNG1rhjg8ZqX/Y4C087JIV59TOLOfIHeceI0FgXupFLCL0G70
7nNfuYg7Efvhl3Nm/wP6hfOOmo6vrQTVw8XnhJWEJos6E5fISJ6CrqkRIYCqeYmS/s5RRa82nL6p
0Un6fKnUnLwHfQt62/RKcGnAlxbrp5cL65G4QPNTFqgNCtDYn6lrtRCiAILfGbnFAUotDf2eQpdP
TE0Q1plGY4eomcgyyxtnOPS6c3+nTUMRNUNLWqlyFFtTTMUVGWqC4UeS2BaNC5Ic0E2mTczBJJ91
0dKPcxix3NN3GTZibFp+IzsZnzjhQtiRgsXKGREtKzlnL3MXVd96KD40udsb1xnKBXXYE8V+fBHs
RI8+88L8lHkdQnAI7vilkwDra+d2a3BTNsqSKNvYXptcQLhoQr5qIOqFl3m4Mg11v6QFuQBjYiVf
aRxE6EXgPL6mRcqRckHTs2bEl2O5HXz2FPASj8gjYLHA1H0EYoiwSMW1cSeb3nzttJd+1ShNSAp0
dOBvB8bBjPc8qRxUZbU+wEDhGie0rbZJTDsX5aDJrZ0VDtuZIH8MoHwHhAP1CmlWGYeJbrOgeQbC
RkODB+qPOyGdfIlTC/fpyiEP8CLchfuSSo/73prmykUMWmZr2y8YNcw9pLRjJYGg41ftswcrLjK6
+Sau4b++cUgDprZYL9oQGcVyGoImAESnrC9zwfwV0pFrnrypZuoCUhfhHWPf7gAxmEUjncD+Yl62
uY9RBibE/djobHoP9X6ftew+NdszYiPJl5m3B8qpUrg0XgumVMESZnUHbwBBRtuPEZERKwIjqbYB
2Wp+Ou0BzLiqpG9wgyF/ks2jQmll8mTeQDxc4AIIC1lQ0ItaA52bQqr1Nc2DDXhFQ7FflxgEvjlV
ROcar2/opdO8NWMvDzNgCWtqBmaA3kKXcTWZuY/vhhRN8jeKPkfnSk79tgzIwFr12GCrDQ7I4hPW
DheFWUJxtZGWedsZYaXeBGng/kaVLGD3QzG+jjzJrGVW0Y6YYz0A7YvviuE5t/2A2Z0N9JD2jtWG
wWgO4pf6c7EUyaLLlQZKceUJlgSzcA6JgampiX5rhO2qWizN5knx7AKJxw4IlphzAf0s/tOPzgjD
jdAcod5VQTBdOjOdM9DgfoXlgPeGsz8va7w9ZRZXwavrx/EOY7fzLGC5hZOe5DVxbSrLkpLLXAEk
nd8d2O9YCGGj4cBWyWPST8s90irxOC5uTG6fqm7ydHya6aOLJpauvTRbZxMYMfVRB6vy0dOBZR9t
VS5b3dLXIPOjuCZEHkFi6F7h3zEhBIT5y1oAzwT4dz9p6rrnxaop11Ozh1FlzJ3gu11MsS0W9mJb
gTGgPWYO3C4VqFcucMTBblXXjAJX9VLrJ/KWuiPSwvSe8eaXBWNDEwJsBf4mHuBbXGuRzy60sJYP
tChzNpK8U8JBKJkY3eav7X9MNcJqzI88Wylq9rBx5umy6CRp1n7UcYcPtFeGkxNbOMuDSXKc9P44
24LbXnOueqO3t+Uc9aRyVgmd5T8/gOY3T0SNDxatQVb308VtY2ou0Iw8Sq6W7FKjqPk/zjTx5Od5
wH2JVZ1w2cmtE0OtEWSZn/ntXkFSj5lQmua8Ve6SibPrBU5+VrM/RdvFcuRJagVwWt4iHFd51PJD
MFiyQ43ks+R7uyvaYAOrQ6LHWDTHYqHGId83ycTX/7UKxJYRuUciDyCXQs1sced38OlXGFNZwfAU
eGSUcgpI/XWkRqRymuxPOiNFKngxdLEoYQiW6LeuJ/MFLuIyiFuUaaXrG0oMiywXQvcMSyhRaKbl
x0XmHCQGdHUmnkO3nJ01Plsa+mvgzFSEPYuP+VqqJW9OdAbs8oIwLcjWSiNFXONEFfk2BkMT7IPE
Vd3Ocm9CyJEHdbdEFYvXvPBcHMysyK9GmYKipd3rMsVF1sNdjUDzO+jYUBm0WQIWx6CIjNaKSmo1
t9FirquEQ9U6dVM+ydlsiuoOULaV7XXBa686IyeswTDq7o17yKWXWQMF3UzFpGlIRR3yE9ulg7QW
ThA/qx7U4DpQKj42aZXig3B7E0dzCqj60Aox33TVpCIBn6ZRsksg5dKXQhEo1KscGtS51EVMinTr
IpHC3s+dk3lDcf3rM+zovcPH7Alq3Q8EvMtVy1eTt4UV6YvJ5GDvaAAxDDbtvr+IVBaaVcVXIAUS
E9bdrCdcQEUSSYZXZJOjlMYp/siBIfJ2UDZNnAhjWX7ZLn1N1vx5LtdimemyylGZL3HVOe3zhCwn
OnKs5/ZzuonRC2qo/EqMA7d8StulCksvJ6sYfQAfb6migkNiAguDniJ5VJTXOOYDTRTFvp8s+ydl
vv+etxEpocayHSz5DJoMA0xqwNQK4mucCtKy6uJ+IPRQWzZnHnoQ8KfL+CnOGF1jKVNIlNRv0QU/
MOmxGkrJTr1V5vT2x5/3/4WDeqlL/vm32/d81c3cpYTm/fu//e1P5/Srw7f2W/0fv2r3Xd9/MH78
r1/0t5/c//ufv46/6/BDffztD5sKWOP8qL+7+em718Vf7+I/vvL/9S//A+/0Mjff//rHV60reG1P
3zG6z/+Z/GTZUI/+97CoE7G0M0a5j//1m/7CRfnmP4UIpIdNFGYYrRxMqiOD13/9ww3+KZDvODIg
uNMHJxT8Jy7K5q9cPwj4nv/xVz2JoMm//mEH/7Tox9kYWi0eGABU//jzEfDLX/4y63Ld+Ej+88//
rdLlpU6J0+Y1/2aTdjHN2j6Cd5sX8y3hm+LvdtI4hWdXQEjbDy0M9bxLkGSUMAQWB4Q+aAH9f/EQ
s5z/HRp1e0noWBYOVoJ6OCha/8XlOZO+0TQuGqieqMAJIScDszQquOW1IBK4QRC5csEL3U9qwYhn
d+PhFncE/6M19shpmtPYDcUvMJ8GQ9Y+vRBu/+zC+iA61DHaDZWIdVAFM+jV4Gp1zrK8+91Oi4U+
u2O0CqvU+WZ2zEFFDqWx1bgEX3KiuG9yCETWa4C1HSHeNhD9mVW2bqL04jH9vK1gacZZkYCA99gJ
oi8LS/MxG/yuWaU9eCZ+oBE9VKVlrXoQ+HhamEeWdbw3rd4HNVAgK03oSNRKircmzZxvorLjXT8m
gLFFWR/EFEyHdvJwaLpscJsFxPsjgjz7JildNl3p9W9JOvQHmZr+u++Ovyl26WET0NWgKRMEsOVY
tIEXaTN5kVhsjiZYBs42Y/vVE45CBV4wepySB6JRvDWpWQLD1IJGSanPtKOOiXHShtzwiBDsLN16
aOsIj8y22ssgR8wz0SIDfhpE5Vnsvilg3OQt+v5kkKRQ6J/GfyfpzJrcRNIo+ouIYE941YJ2VUm1
1wthu2x2SCCT7dfPUc9E9MO4u91lJDK/5d5zyarf5DrxV4FEYabH5Ls3Cu+aLRfL3Sed/3dUCv9c
bt3nWH5LkX9KlKfIvWBwP3ZAfoqsONEZnCmwG+sp8NFXQ4WukWWvFtH9HrlAU5YH+PdbTLdN+UUM
piBaJTDwsGQXTzrd1ltouOvqRLOuXgQEkXdX6UMRItCwwaYny96vHJ7iuHVN+OA+2fZmgFDTT9xj
XSc/46iYLIXZ+pFJu67abyvPt+lc7PoyMM7gXhOmluCo02Yhhif428zUr0530zaQfQUvWktILC1m
Ar8PWQVUlbsmaYa5UTXvUZJ+hsJ8R9iZlavW4GsIBy3YEzSw9dMYOkLOxvMRAEIlj/5kb9Ljb0dG
xauJDopeghrpjwxMEDwI2OdVxVo5G25sUI11MTo76CD6EIbZhgy0fuVqlRFh3OlNNVuUhSwOSHSv
ZjJmvSp47U3m/RQzoGbc4k46bBVZ/cADa8cc7Zjpr7yRuYmJfPEUdraODA+XNha8zDmNnr5nPhW+
OaOvpjMYohxvFNHCKASQqXqXsXNfKKrnT/zeWDTG6ZAxmcdV3UcxhJeDF2fqGkAGfl76Kn6H/ll9
KO/uwVbaiU7lu6T0wxcMtuyWArYNG+ze3bPk72yBqbUHxy0cd2Xgs+MTGTq2fwQ1Mw7YuGZNdFll
lZSUUh8J80MYiyD5kJsx4iih903QJ0+UB9MGyJxEYJIh4lFFfpNmK4/kTrAZHkPnl4F4c2PICd+N
dSaxtN4XfXUfE4uMGBHOh7hv/Utoxkn0oNCUNUeImLqL15Q087kymeJqA3Zs2/9ierrKS4g3BaN3
iPrI7vR60eG1M2e1JxBvj+hu04bJtZgNVLQ5SU1k6oYQQZ7ATP7rDVYUToIsn+AeThsmVygv3/J5
Mln8bDhy5gM/6XQZw+aDyJcN/PD8CQLQV+Lwx6m64diP2YuleZAJUfa5HODaTcCbcGDpmtCT8yLi
2zTm13Kejr0WbCzT95mtLvY2zAyzNa2zPP3OJlKLxhTJblXKd3xHG5KCUcXUf420JWEyzeDHEpuz
7MkP3mUlh3OIGqgNzS+fRuGU6yzHU712WbLwugtMdVaXb5RpXOKKSHnWN/bJoNJ4aEu2ZYFzbNEO
KrCFQQ41Lrs32L5JdWHIs22MDGP5IwHJZ1NOyNBmDLCOmEvJ8BeKYFViUFAmmbYL9ZdpElDaZyg9
zYXTIEPSuHxK82ESVoXeAXvD0sOewcz0BwqU3SwgucFtrPjASk4/1JaGW6A5qn2sK7r/QrD0hSOw
ZehhE58C0DgPkH8ifyIrM3P7Pakjd6ea5712uxalQHJqimKbpl0NxDsIXmXWf1RwZ8/C626T+Ym3
nQMx1rte4cIwg/kRgwNjZ9haQXAxmD46ncE1E/qowAlAKQq7pmdNNjP/kUj6Or+6g1ZE3PIKhcW3
XY4Z71y77STRdkUs1ffM7HzlBtY/p5yd78lAOmA23sFvSac0++EzhOmCFNH7ZoCCRiY2V0rX5qf0
T50LXmqim+ELnMq7Z+3GsD766l8fTv07bwcHYebP10kA4+jysd4VeX8Q8Nh3Xj/uEmbV3G0t0Gf3
eUEWBd4mfmtC502EBWkf0ps2gL/6TT444iM2xxMeL3TEWfLB2OnkT3g3XWdcDXM7kL3HiLnQcox6
2dprgLjeWwWc+dlRbvW8dNYucHPMuwD+t66ao3F+rMYK9dmaMR5p7jx3l8YC/bnPrr1Ujw/vkiCQ
WJMVNSOAZIAG7YjEIMJW9lkrrEfSoNphRIA3gAg3zXA+eCYOKiup6LwabJZSfpShzVYmL+/OmDEZ
mJ2Tb/dMvOaGfrf91uG4aQc4f0MqH+uVYmGa1mFVJBzBdp4Y+uVkYDC7UXHKOoRIFayi/wgGPDgN
Ht1UzulW+GCXAkmT5GtsuTFimLiw8GmiFa0tA3d73r7BtN5bidKrum/FpZHCfvE7246a6T+9Iz1S
0w3m2eK0helirY2ptmH9tPgQR/SRiSKbrY/9er9MpnxvnXbZQbre+pLhaoI1ME7FHsgvwwp73spB
h4S3I+4eiVBoggy/duZupL+ETyQ4bppqjGoZDkdG59vQ7Em2MQqMdVa1sw3D35ajF6G6XBkkH63I
DKMcaC3MaIM7MyuMd1NXR0XSjChsF/YNyvyQniY7zm53TOfZaDgWW15uJjuQV9fNXkEPQBadJVA+
FPpNQmap43p0hORfM8tTcjv4IUc4jBhgiGpfY6VXARhzmMO3LC0Rl0okCBYGBrfoyGGvieGB/omP
9CkOkmKrc+oHEbKdLDK0RD2nMXMIVA2YzVnYvLDXPvse6gLDsq52gpcVunh4lsmDdl6YH42Fo7qe
iPLqYEbtR2cmYZB65AIY+puz95plSBGycB+gnjmIkWJh1HOwkmJ4jWuurGqsvge6i0OP1xAJVnov
U5QoYPBOiUeiysoQeN5I6zQPEi3C2jUh+9Vlb30kSduhH+veeWf2luVsSMm1N1Y35n9z01MR9D+x
9wDWQX9gvJxm9m+NAuy+pO2tt3hsboHJpafCYhr1CCvm8BViFRgvFKSsuWLdr/C6AYj0dxBZ/jWG
tm7427jJhvpCFMdhIRkelmq2imX/X9lDDKEyGG5WZRdZUzBEYz0dMCj8ZdCktjoN9/aivytlI/Z7
DKkm+oXICaf014jvLtKDb0U1q7cY2JM/7H0bid5Kmst3b2dAl9Mp3mWJo06ZMuezsVCwqZGvFSMU
6y1s/T/IE7GEewpZppUx+MHVxwLdnPiKoER6MbsY9SVZeTPJvd2X1wLUJfGgtL5JJ4CCmhGETfKS
fM6sYNrn/rKjADsw2XwRYj7jNTa2Lp7ylypzUWZZgfejc8Q4HcJe9hWYH4eEPOViSpptL8FGYOVf
9h5BPo+hMFFFOVJ5fJxdf8QXdpwH618fOH8sxoSbVianvkQiFbffxO/Fzw25WFuv6cWuCp1mX5Lx
xxKHrYTzTPLZh0rMYL2gkt57TfNePXoTv/ZTdDM1ectaDVHp2r/TvkI7PS0XisSdoKYWeaGxSbIX
xll8Iv3SAt4dVtu2JEzUFmS2DdnVHzG04olCw+NTtCuE8G4GuC4w3GdMZMy6nweW3BdDEqelRJnf
cmIrEMHy/ffmO9y5V83jvmAb5y/5HZio4dXKFfrnIT5/Lh/iobaY35e8Z5ye3/FgX4mSYMAqrAlc
JIZcIMxcXrLLNr7Aw9u6xFfGJCYnq7Gwp9NsEenkUMU8L4FenpJ6WLaWStKTB6Rsnwtqe4mil+gW
4mn1aEVsSSFLIFm16ku1IHYMUrnFDUelxn2eaHiybpcyjZ8TZ5sgsbqMOh4/nTgw1vjEh1f6Rpf7
lfATGln9LyMv7DVuEuvuDfX442TI9eFbjVdbmjaqR8svfxO4ap9TYgvltvY1ssA2I0OM6/4znXW7
y2Pb+ZPBUT+xJycmvMP9NEigvaWyD0tWRE1XhhE0h5V25D8fCS/erZ5LwXdWxDO9p2AxdsWApbMa
5JdrLWttxAsYRXKnGrIrcGgSrDGEzHHJkVoOngv9Igdd/3iqZHDk69ZfLDJ5kOLiIdgF2h7OoNsP
esjzNW+evg5mIiN39OUmabFm5ZyggKNwnWf9H/VwUNeW3tikb0MCwK7W5m8LksS1chyJLbQfzcsy
gDZossNcjP0uBcl/svVvB4pOnpBpX9M7yI6BAWWYR9zCBbH8BaVEFCASDh00Im2yfIFmxPaKDgMK
Ugx8w4WhKkfH/QjG/MVzw+rg6sKh+Rutw1jNvysoCGBu+/qniLsXROqRaB1ubNZtCf8quyg8V0bh
XrP8RncA7X5vIA9uioNvlET/ycPs+favkc0w2ETrI+2CvZMOV/pUOBxl95cQsGjqOS4Vfi4WUXRu
LqpBgrLmExsxdYZZCBvVR085YGUnP3ncLQYIEiMT3dkF+7nucRqgXHlglvCFlbN8alQdlTzGF+kz
Palsf68DF8LEUsHBrE6mRwkzLpClwJrCfzXM+APrEIGZC3u/tWgra9s4+FIGpZxnoG3O2mKFzMIj
pLM0l/CSa9rMonHaHfJjgIGF/E149hS1HpZnRRjVK5EBVAXjo0HwE6AxEdN/wh0B/qNGqOKXkHUC
i24SzbeMyobzhDb/tVJanQlAZ9vrJGSsFMid73bc+tuCZLiIVrLZjSEyy6B0x33oT96GKETMLpVN
kqgbcPfD7Ly04azPpdF68aZPXN5cS2DAi9XwwgY4OLHO6g6eqShRnBJZc0qCCcu10zwXH443PCuJ
377Us3WprKF7aQWKUAfTMNmIEII7CLXVY7m2NcSIK3doj4PGqGc1SLT7eMHoD01ozfQOWe8UIFAd
rew9num37aYxdto3hx83p6LBrRpgI3C+E4c7tS154JQA9K1Wan/4gF9c3qpCbmQZojXI6u+J6Lcw
Jsw8kLhZC30UfodBaswegBGNqhDRaqRhpz94RGRTTlMIqxJFItDR4H1u5490okwrS58oTOqwjYce
fhVq43uS3DOVtF+bWZ1QcdQ73TGWmTt35c9xc7EX3knT8o8mZlIcaezg4g4fHC0qxnMsqm89R1rQ
tTaXal1edPIz+A5XUTKwZtT/rSXaZCMFMxKrsN9MLd1NA1J2lQSE0TMwnSGThZcRcsQ2dSb0moSk
8M/6dPMqZ2NF8jHFm1ufMZ189mkyRHOKP9BK2asKq3V2yyzPNpeNjTsQdiPYWe2HVyibbJ8znFCl
SbgSo+OtmVBG5aI4Gn3oMKfXxIZ4iN5GItDi+hYb/V9dFpFZJK9C5ul7F3rFxmpRc3pohlZoGOwb
yptn9JbhezD4XPYj0bLMwBCkGsi34eAaP41loLAJvDchEBoDJHTwCIgoyYOTU/nRMqNKp54HgeYW
J/TF4E0z8iatJHmxBvupwnONNCLd6t66U6WmOE/wNEk/eAd8b0RTRlPsJCC/MhBvLj44GTwL4X+2
/XSH4XLg3r9qvMET4DqvbTaSPWDv8ybDulphjcH3V+yFP77GZfdwI/hTG1lo6kT7gBPB9TRJ5Cb/
g2uCdzylm0XOSKxjcsaWmv6KXcLOKYinPEJbkHwlKdaQkUwPTigriXoH0waABeoKH4xxudyBoxi/
8KCmF3DluPDy9Ngi0t+ksfFuMR39KxtuHaWroweHYtXJFIes46RRXPxUuDZoAsn/eiQLk9OJtM/b
drp8R3aB5q2u/7rpQ5kSJ+26McokKms3qpVRv2ZdMqynPBCP0hOsQai5P2zYZpMHPKHNHAT6Ynol
4wUhV98NEN+m5tA47icTXn66GltHJTwsS6RG7WIR+pHdBenfeh7vrBYdZDxcXWIwoscT2bQPNjz2
j2yvluF1lIypzI5moNBi2DR6GpnLMdiUGc8oBduOZoeZ0DDfbYcjnbkeXgIr3BHA9sMcJt1a5Sw2
sGOGbUhjs/bQOm+XsRi+W85DUiybV69zD35f33Mhb+Uwg5QgpPrGIph+anY/yC19NmImNUOGXy8d
nXjXTea40ci277rK7HtGpOdD5blzx/irkckFuz/xh45x13FqnwThzzexqKMS6BqMfMakUoOeiI01
Gilwmgnm557FcGii48ddfuwGtSUk3XszklT8ZpVLMEBSMuVzGLWiI8G3OXZP5J6hBam7vTTkb3C0
67rRO6vRIlpiLk47PI4lrg5ZZd9Mj99qZ/pHTjrQtDBur3B3iZwuVqN0uzO7FoGIQk632i5DhEcx
XL9RoFSkAmrX2KK6bZeHE9JMrfYGk+As7BT95Tw+t1VzGvpcbaZkrOgjRkWcgMSIMx6J6Tx6qTes
3MaYIa2Y5coilmxDVNKIqoNRUxGfYY8XG4H230N4uxms9tsAqbKtvOlAQYu5lt3AkT/hcI3pnUFM
QOS040cjNKLkLZeEPqW5lwphwTTWBvV5O74ZRBWdyIA4EoFVnIiGS66UiShum+ItZQ8IAcAmniic
xGuPlQE9PFJTHFJRj18/G8LvZSwREznejpCgaxuiAscJBDje/pUK9WzP87+QGjfONCzvwjz6JT67
ZJ68tc/w+V8dW7e+s06KgWZIxDJwgjhCdecgr/3nahFCFOS50q0Dxu3Nu3Ltp7Zd1CsYOc5yQ4Ez
tErN7nWyeDYYqvrWqX+qwL8Fnnr1qFVQPczgPGK60cAjzksIHB2NoS4+0usdzgcqBfa+vLM1mKa2
O3dCujuvUJxrI6ZYLIEe5jJ7nxAHKUhjfiowrDJmBVLTgONT4kuJRp7rdoxBoozreJqiUjAw9yk8
X/zAkM9JajjbNqZrwU+qn8ouIxGBQOmA0hNs+GPUZSMwrfQLEt8rsPzt1Dyy1R5wxa4q97poGlB6
/bEWE6lhE+O6ggPJ1DdEv6nF1trqzSSqkQaBRckxVCXOs9Ei6wrBZUR+xtgDcu8jfxWrVz+hHLOX
o2uhFWSV4UcGv/9GdX3kOvrShwbIdethMJr/Qov6C9YeD7ldEMRVlodKJjvZEHpbinaPbR2iwXuQ
2mgKEdnQKwTFlo4v+xto4yum+lmhhXYPXQq7ryd3Hu86hUKR7UDB3RDZSpw5WA0LC6fIMhCOJcVh
yp9yIfaObiCY9iSBMFhXYFVBMuFCBfpZ72QKNAJN/wX5ef3E4Q3mujBhwntDTCSLl+ytOsnMXTgT
L9l0n3VuJ0fN5AZq+eS8Sdp2cpjzk9/4yNZayFdBy/JBqfZMP/HHL52X5OGE5rG+DOgBqM0sJAnY
GOWKzbS6p5Ya1mzQsi18oU1MsD1mDygdI/UMcWdUUnjDf1UKkcwshwmzIIYBGzHE3kJFAd9m6t71
VEL7SUf2++as9St72jOG7idbZeIvPeW9rRbroknDqDCI4KtZCS/Nf2W2d2iomKbHCnNukjOGnPg+
k8ixpcDEyhR7C2fTVDurJZsfGXrsBxDHG/chaZ9Fb/7B41RuJ8zNTPiHPesBnOet+yLj7sRMcuHU
1DsvVJyjjfB+kWB9FRgooX6iRN24FbmbE3Acbk5I9+vhEc5hx9Nvmc686dPySbbNvFNddWciyxGg
Gdxis3LctL1jvegjWVXPYdnsnYIB6UjGM2IJIm2lsw+LtyyXZJAZ2HINY92380B2TPIKvn9boWMG
5mwNKB8DYFRBrGjunOKdRoAudchxORRIqmxEdDakJhCacWdNtGngIlsDukzuoUEyhpcBnOHK0cmW
IOloGpq9IcFzEvn9NKsWaXJmr1EIEyGAvR964vInoFo7JuUfSz38garzQHmT58JwWl5nlPRAscgY
mJUXDUt2aesp3LsjGwSXgHpiYQcPoZIegkNB6jPs9+WamWCjmsnl11OFzjwOQ9KI+Ryq0Ywqr73G
Qf9hkrKKwQkfkQF+RuP9JNrQL1fwTmiEer/YZaQCrvqw844pmR+d5YbvptMm25R7DB/nEDXiWeru
ODT2TbHmhS2f2Vvc/cwDFxAEsxYWTX9FInh4lYH9VGiG2emQbxYaITkkG7fX8QZPdQHPYwE95KhN
IOHmDl1Mm2gzl0J2x/jAAJTAvsR5iQkih00VEkiH+n8QFbZPM9sUrnWhpV+h3fH3/kSApcI8uSId
yTo7tfOv6m3mFBOFyYMlWflhFGtgpJswWNIDgGgwSQIrSDSMOt011IbuKhOIZtFTuXtil6xDHVPf
sHOKZ/LlWQxuLIR4zwpZ/CZoc/uNrespKezInyxibfNnbsp9HxAOiRJtOsNEmgtmJKIpV1nY8/rP
Bnm43ECBBLVT1ab8sj1tv+AL+BzkMj4DyXvY/92g3xZNh91NIWPbZeEAfmPAuLYNHi78HKrbzciz
p9RGmVy7qKFycDLP8Shn9Nz0672MzVNgVO+MaeWGytRYp4bITk6WEoDqQ+UYlvSOjQ3/lx//Iqj9
iid8M9affLLrMKc08ep0m48DIa4Ja9lMv+VcbY+0IFMAstOVt6fAPC/tYw+gj3T0LH/gpcR9zVB0
nJ5kXN7nfpJ3DFwMMCq6JMKLgYhuoeyhMlhWuZl/+dxLZjk8l8v0FM5FUaDomojzHpM/2vml/ZZd
clYgYXVQklnqj4fngypqIC2hnZdbIJkK5LmDOzNc9qGF4QfK/yXwkfVlx6wQUer0Fy+Xp0lXW2h+
apMx1oL4bP8EsOEuxpQX8Fv5kYv5J1zgYLg9ml/aUvItOJH0CG+mTDnKsaItpOYZ6R85Nh+Jv6/n
YQcZDd8lDStemC9i+jBChRBV5wdQTeBaiEoeAzuHmvbOYuwXDmwlTMSChWscQIKTgOVwjCVo/cjM
Db8qY7x3rYRU6F7LafquXJfhNXIdbI3HTNWADpt7PsbBEXBbuHIX5+hJnseI9fCET36/NO2TXNgv
/jdfrWTAiDL0nt0WXf+gcWyCxjE2wia8ITRbjtYQbVuVBfp9rsdw44+hy/+P6/fRhA4CgChFMytO
macueMP2gV/+GT3nhvqTV5Mb6kK04CExAKASSU9KVikj9KrMMxpOcgFGMTCydyUsejZ7KC4trC7R
wt3qfcwyXi1YWQ4hOA60ytifGuNT2RDfUJ3BH53pARqnhOdaZ8ztjHL5qaEKbPou6SIHvcLrMqak
85B9Hh76lrBC9J5jcMi61vmAn/RwZPpDskssUjuG/xYTJXQe/Ixi5qPUQV595RbSlUkvCTdw4187
BMzGLrNavl6V8Q5cQdzmWNTk0zNdjHKfPntyHL7LjQ2M01PpOUF09xwOdv9V5sJ76pop/ImHHI79
QnTumcmDSQRUwPZibnWBUaRo+LnatDqwh4S7IUDu91kMahmiB4adwWt21jAJ1sCiQLoqUfB45cK+
ZPZ3Mx7JH9dfMMzExKquWruvd0RVBPSoYTruNH6Aq3bKaWfyZYwsJ/OfSlk7n4n9WOGao7wKD+RH
JTp02VN2nhxr+MP8Fk97nEYlm6LKhDMBhNVr2vzM05JnBaD727Rm83kZlI4UxhY4myQ/piW4ugS0
QDzYCUEaxbKbZ6VWXjt7dwcqzg9peObWqhtSLLGqUQKSWeVXD6Rt0p7j0v8IPfWOeMBmoxpHbjbC
VnQH97d0m4MwL2Y4XWDjsNoQVv6de1gRMeh4U/VSG9PHUDEqnrxU7CYpTDCT8rFrJfQS0PI253+k
sg2l+a9OxuSpzgk2xQMdnwkSKa6zGWBxDkNGpejb2yguNeW2+dbLIBk3PaJzQtgzRPuS/CNYhf16
ztuBhUnKAqLFvuJWsPqNsprwsM0n0yaplyVR+Ez66cZruNAcIwXvjYFM2D3rX2RcP67dlmsGAUhl
bDQHXA/Y+bvyO7PpbfGpjDR12EXwlzm3AEo5NO+lWmcKCWuWDIzqDEKxB9c/MLkPtqgeLBqCQFiv
IG+AYnaSH5pTmsWAnfU5i7kg+5u2vXqae8tS+1E2Cyu7LmeK8/9iGy8exOKvwZsGBCKSNQJUqwHj
kyCfcx885i7pMiRHXxg4H/tHc2wG5XFU7MREJ5Izps3xiErNOAzFHHy0HYHhtdeysUZzTewuKVmm
Eyxq7VbGfMV/pMiGYn3B5HiG108dnSyYCQi2oKfUqgOx5Wu7/pMUEi6h0Q4nMfZLJG2gR7gaAD3K
IdsG/Wx+LIv3w2X1LZzw0Gajd2YUweXfOob/a86S4NSVdc01N9cXJn0+q84yOxtT4kHxaKeXpiCk
ee2EBmMH13ozRruFIBy3w3nAxfKTz3O/t0RQOXQJvuKu7k4JeNoa/nneXKQjKlzBsf55OEdfPF/r
z4mMRzJgYIwsayadTO1tcqzx3MMrx8Dsj3tAddn+gXXZiETd63LsbpbvWqeWF/8wWVi2FIf1qRZj
dw4zF90R6tcicvqKmB+zNn4wsObbrtDJb8J44ZfbcmS9Z04w/AXOMJjY8XSvU7vdwHithm3ZT/FT
6tZ2ROYxG4qHo8JUJP8tKEdov8onK+OTV3gaKam3dNrifbCSR20ossNYMK2p/FjeOoljUvlIX1zR
Wi+zRQaRpyrFtoqu52HjlU81UxSk1vOCRGwYnZXtJL9KaTHAsHBq62KUGAXd8gMpXrt2VUewk/B+
eiODHihbeTEtq4Nz7qRv7A9GsQkSBPZCp09otOAyIQVqWHuKZDjUiRp/C13LVwvFJUaSeVwnzQX9
Gp+3ZQKQh2D7vITZ8NWpufyrmlCQ5hJAO0cqyPdmZcAO+sz6oF7WvhFibbZSZsu1/kfMpr7G5WJu
meZiLO3QzXmVn9/JUBnIHqvQikxDfhtKDHWIq6p8n2sLShvu9vhmjxxDOBtZx+e1debd6jdLYGLH
Xxh+zaHvHhytHLnOkgc3p58Cfvow+TKUmC81+T27hGHJCqtUdjDhN0WZcrr1MtU6smENn4KxMygR
03STDjF/5rLPNy0pRzdJtsO70YKS5XcqTvR6/m/PH1nGeEbm4rXrKusNsUDO+LFyvac08J9T0X+4
uSrXRPCSvemTj7c0AXF02gruJmMzELTEJD2B7hwuVT4v36rSbH6LBXpPEMOIL/2b5/hQ19LaePLw
FF2t2MgPTtERvwFehZEY0O7BJBjTAqN+xjHgc6FXIEPzJkYvV6TPmKLA7oeSYIDYFkwVdHWLY2Pa
jUmVR4RpsElY8BzjAMpOpafC7UhiKmh5Zz1xM6yx+6fn3gr4Sk2AMX02Z5xb2D7r3rU/ATUkT20m
x+/Em5gQwp4Altyr8PcQT/FLldjd25iQYQlxI/yTZJ73ryjL4TbBRX3qvamFEO355Z7tQkhuaCLD
vZm3jwopCMpbx4+dbYJalj/VMmTvBlu6Lanw6ArDrrgaaf+e42WF/FyKX7memvWjy9nGXRskm9hq
prNjtRXj74VpqVfKp9lpinVfdfyaKf1oNDjqQ8uwMSpCJlnlGEDJSaTOsqmf0FzR6Mrgki2Nu29s
Z9wkzqD+1a7lRjPezINqmNdxAvIjiDSR+6rOwEgOk78hJ77fgJVlWGoh4SuR3z7R0abZ3mA0RZ6s
rck3tTi8+spWUQ4bIcTUQ2R81jBdHNKmlsfBVxzXbo8kmm+O+lHBAKvLtznQpMvmc2AifmDVpzcQ
cIbjEsIJDYfWpEnW4iiFJyM1dRBZwkWfXRALaGC1N7C5U+7WGKX5Gctw3rJCYw/X35wuYahPX2vw
Ddok2XRrgxcLO9aTR2bV6+x70AfTETI7fu2HIq+ubnPpouAcaguUZF9BCkCX5xrM6dGJG1GTjP3J
Gsb0GYOHswlj6rrBDGyGbHW7B6IJ1hqLZHKqPMb0LJaJUFRsgbDIjB+ZPfkQV0LzselD+5SZ9Y+T
+8FtnkX1Z5JowtcY7TlpXaYrfWX+5B7JQ5Fwl3HnoSGOWNVRtZUsfyiOAlzoHZUOr5BFEHkKtBJ0
pucfwFz8zKa4DbELrN5A5gYA4iNwKPscZFHYhfJ/eQtKTHc931ZAiyAj/bC9Mfoodh0nbkSksXy3
ysG/LtIxmMo68iVMoM2sWA6bbzk75QV1cj7/moyJWWXP0NH3Yw9btYizv+ABH14p7FQvGYJNEsWq
6Uc6aBIskZu/Gf5ie2XCsu4ewFAwF8ZHBrv3AQxN0ZaUA0LTnvoycPwrZDqx0fBc/85ebD82WxOh
DbItzb3Zk8KAOwftjskih297KlAkoNNFQyXM5egvs/ptGcFyT4zAj7QzmQ9NFw8x7Gg0bCPxSI5w
INbMI3VOBYNmRJoGziVVfC+HyeXSMDr6nvw2Tc7GcMz2PmPYe8g7c/5waOg2S9Y6VImOP5/GNKez
ajHMNpukgQ3n8rkD2M9t/WJnjD9Xzdh7NyDfzrbvZv1m2Mp/czNV7IYFSkHppfiI54lcGmiz0x6l
en90ZVf/0S71pD8riJey17vaXgrO+zZ86yrt/xgxpW3czlCBUmtb8huCEJn6E0Ub8n2jxzQMu68B
qFind7PwjC3UWIbqIrPpkme+n1VASpEdJmc6jOZulQtcjSR/VJHYQ2EqTeEtYe18azpI2eB1UlQe
TXk3Vfsd9Ehp54VaDVt0ueWVBigeNyCjobOe8SqLF5zSLC8787Gr7yW2XheNOw1S7kVOOeafGKeP
1tjQGmZ+jhPX8L+AMYAsLVT2FwHX5KL4StRhnsT8kneWgVIYGB4jc4adz3mNpgktgHEuy7hkJg4T
Y59lqrmGKlt+tVWavXkAoJ84B2FNNr5v/SYrOPzjlUH/GznHTNyJ8HdkhTt/eM+6z0LRIxW6jl98
tSwpaLX0qycDK2I5YF/E4D/8r0rp54qr/KOClHCf6r5A8Ql9l2W994SaZ1lLmVoH18hNDjrr9wTC
9rW3Rz1uhKo5ByFRiLUMAji4QZl6T2Goh9MoXDTRGb8WYpV9XdzOv1dxMcE1EDUYTUsyWDIyi5eO
vAj8AGEItDYue3bkHduSgFE1kcEcXhvN1JKWBBMXSuGpY9dQF13/P+rOZEluo8vSr1JWa0EGuDvg
8EUvOmOOyHkkcwNLMpOY5xlP319IZf2TlIrqv3dlJpPJZJQQgQDc/d57znfIxQq68ORoZJIIR6zg
SuRWshqpAaL93EwtIaURS9YwK3tbEjl7ZUdp329VE6afLFJPLwOUwnd53evbKc6QvRmLyhF+BsgD
DyfqeOExVbiwqwC7NRXzRvY6fLCD3t90olHHYfDapwDhzQnfS39BWFT3ifZxioirR8gikWKuixom
dIst5YG8TsjdPlrcqW9Y4God7+oxfwCOeCNcKzj1I0Gdkx8sJ63h+FaLi22nI0KNtQASdyL0egwp
KSlEU9RqRfXWJ5BTVlgrz8N6kewb221xXcfJtoSIsU/p9DxmwC5Wvesu6+Cc2T3BX79xYMkfCrTB
pznmfz1Hs9j2C6LrqNUBzOyIug9QB295heH7MeSQfKocCyt5K8WTMgSdYp3Ib0OfILG+MiUoVDd/
LwdMThf46wn/dh1mujAqSBD3C+88a1IwNZbQfpUokW7yJkAi4/jzzrNd9y5xFJipLLZfk3YcLpUi
MqCee/vGD91w1TZWfoMZtbitmyl5kUnYbduyjy5Nkcc3IweHI3N6+syiyUApUI2t2EfbTeiDAqL4
9zdF6uobM+ppncwifKw5Ob1UFT3rWXrB5RBW8zapPf+dHNDks0Ja/DEWjLZCtDbQgGVBcaRyiFtY
i4jqIRNFzq1+hZ3Ms6/SFA/MHBuYV0nJCSzR0ROR5gtJ0AGdYGtEiDu7bQGg3pUHesDBZ9sk2V0o
/WlXNbC2Fy/NibXSy5ewxvBnp6o7Jdao921x1lNB+Z1pJg/2BeZIHsWYD25hyv2ao0p9dAnCJkXe
aY5zKasjEFq2eJkEt7jHsdJoR62xa0wo4gsiBuhRfIzRlJxGsAdfxyHDBXomF6E5d82K00jM0t6a
KN0QKE4x3bOqfMkbicFTCQf5v6FHWIX5+EaqUfyOJ/Se0920b0cc4jlDiK9oz9tTCvj1EMTag2bp
8f6xm/p2TcjIEL35dTnsIgP61bR+SSiv2x19WkUrVlVG0byUVy3uFpIeUC+m3iQPI2aUV47q0YdB
vPgkELlGOys3LvCMEDoEMOtxdbYeGXR7efgYkiPAwcmxzF7qSa1nzRWlVj6jwHHaUYCXV5PAUzM1
y0hB2nv4ZzwNEo4gQoCfDUm4xdJtKDT0g1MnTO1wlIVydN5aYdQzdL5uP2HiXIXwTB+duKS0n1qX
xmRK46UuIzRlVThwQ3s13epSe+8TQSDwEXlkd+M0j1QFwZFFXjAlF8FNjLDxm+XXtD06JyJmwRox
EdV1zAPtTEsHtdUfovfYLdReloO/FcicGbuYYu+coyJd3huOz6iqjjVvJaebPk8PzblwolMyH92m
Hr4GRgRPQIgKl2Ysg7lJ+/V7Q7zc1o0QoImJOC8X1O39kk00P8S57dtMzc1v4GHAwilhdioMs03i
evNlqRA1MqkSX2yvtj8PuQujt5zGm6UXyQuRFdOnskvxiTQ2+ozLSfTVYZznZDN28bTxTC5xCiiz
1jXiYzw0M0wwEI1I3MuNyz4ZrxoySb9IDlGXBTYH8lrKMbz4LUlr05R2FO77wDT7vJLdt2RBaIOA
maUyLxWiucpCVeKM/UbYDpqsPlg2fT3B9e8ba1dEYXto0WOvKxicdK6Wj4ZJ/rVnCnSZYz4ywoGE
x7nPd6DrYj/IHntmn8QGMIHADlgwFc47VTHsZdSDYpNj0aXt9tl+TgkZasZzpZym4zELIYYnnSSZ
qYF0ceHrKX5ZdMW8kueQKRXnozuOFFd+F/dfvAhyu9vNaEzbtMIaQfoRqqsIFoJEsgjpt7/Ma1T1
Pnoxst14RdoujB/yyfrkZRwgCYMUR6J0o2MZN+3TtEQT1oxc3YV4go7Ynsu1trtpmxDYfPcbODmq
bqXjfbtAOJO1ZbaVq/2tJBrtIq4Q8ybOEzsUE/ju7GfoEB3AN3IXigmr7r6GYYB+1EmxRcgqX+aL
sOBx01o0r6wPxYbKZNliPZbgcnNRXfwWo5yZSnv0dgkHmx00T5QcLdXsb10beT6+6mg/oae7TQKk
w5Y3pxtHJSNB9V296zEF/Zm/+m/ZoP/fPM431Ufx0DUfH93VW/U/wuhMzO1/b3S+fCvbH33R/PE/
Lc6OrX/3sPKiWfIYd0gXI/OfFmfcv7/bRAVz+HCU4yEY/L8WZyF+B+iAJdDG5Swcspr/8z/YgM8W
Z0f+bhxH2UaywLuOdv1/x+LsUDH/4HK2hKO0IrtW/5TTm8KoGZveyg41boOVJyMqE79EtFOoaNnF
i1omTI+TdRaZ9FeSqV62prqDCL90Uz4RB0FBgAhuTr65LXwtUo2b+mqYTdEAdQIitiKG0r07t8iI
s4rUIZpshgVD2HSfyNd2nrw4LtHNgpehGZbW6KEoPaC6NCGm/kk0+sWumvEI4o7jjsmGa1w73r4M
FiApOeJevP6ompsL5rV0bByoZ89VaQFC4IWCB8448mtQFwSq9HNF5oozim+2k1bpOgdguB8XKKhR
abqrDIPk/TK5Z7+LScYrYWsGJlExFpgyLDyiLvrMB5OeLbM5vTrsiqKDjmenRXvp0HM/9HWod6S+
MbHzE4AXXj4Z/MCT/zL742Rgv3sWeRAwSm9xEqGhkW38TJ+2fkUcPJ4yU7cnPFv6lKilf0Emy4Rr
YI+gx8PJilgvjwoHwNFQrQYg7cw8B0Gobb5EV/T9yy8y9QSpiwTeoFuzDfDn/A+h46w2ZTrMN4Pv
5Pc6WMzOuHa1zZaWECEGph6NiTbqr+OpEfeFCRhJaBh0QIjzhCIQ0ae8TysGwtNCf2Jk5Ev0RbLy
nMgAn6xtbH7WGd04DNWDnwrjI2eV6WvdLzmiV1zrURB7r0VZJVtDssVj27VEXCQFfZMse83Yn1Z2
YMgYQiZ7Gee9w1zANGFw4cU5dl5zlnREQ7V2hzS+79G4Q1jsHFoNGFbiELy942x7e5h27Yiqdtur
R1+bKwGHZT1XUL0Zw5rbPF7wcxrM+wBAMMqOPqru0Ku7R1yf8wo0JSI8K/D3XjCp57iew1sKpekt
WRj2mtLpbynMEK2E0j52KWMsv20OHcXZCQPkcgX8NnxumyT5ysaK1bCssNFLfN+XZRZY73qZ6o2l
OAJfePDasy3zPu82tC1znDv0Okkd+wQ9Aom56JsivqmiPCaaioM1p1eA50RaBitn6hW3H0enB/t9
Oy/Ym2Dh8XMJY3FMhtQKCoaBwYGjgPUtMZ55d1ukm71WWAgGF7TTxTj13UuHzsS8wBKT56RHhs3J
codE2OFp5oSU7WC4MXw1zHd5vxJq93h8neMl/IRGGYEfacE32KSsB5NbgOJdGd+GiEKo46r0JWBz
f1xSrYnLRE1n74tQyPVUmuK+iVR3t+jCfwDPaL/5PMndKrTt83S8TmlcZOYY+F59CUo/3I25k6/y
0gYXqV23P0F+6fY509jjgoOG9Gk/AuRbeesUsfU1uIAJNJ47kifE+oHo1jEzQVelU4xrIkn1lZjb
8Wq2heQELOsb8k+8u9nP8MXF+OXfiJqgeeQTm3AzchrlEYMPtQnbKT9wdXXdYfh5c4bSQ2CL8dq0
arnHTnjOmjHhmu7CcvaHLsXGNxyiHGCwKz90mts60ChVq2p6aZiAUaIMI/fXP+f1OUt+NCkxMqNC
wYIEpT3F+I4efFfVW7AlZuPFNQjeqqV5Obnz2opdn85VN6SnRSTjxzwlQf4QFEIfZC6XR7/P/SfO
7k+11hsCZk9LflkPS3i12KgFkbpO1mopuEo3dUhvg+nMe9G+If1YT7ddN8/X8+DTYPSYCyGLDHDA
P9Q0GRksiDL6QMwcLWskVR7zWZEsm1SPzr3u2uxD4GTnrVInCjFxLXpwaNqe6y1wvfYmcawWJWqL
tbrSelcOMUPEsR5uGZ1XV3kYiv3kYIBPOAtdxN6A7aGxpSGtidbMJkHJwPSknhpnO4ula0GN48YE
WUymVTXWzisOtzxddXURHbK4KZjWs99eVEVdfcCa/wz5Vz8y28HK6tvFcEgcn0S6LLCTFcHH9uNi
puYwaIfyN7TKTQTqlqkTCtLGzuZbZS1IUclEdlYzwWyXfTFOj3YWECGbhP1bm0EFLdixrtMwDjeC
OOj5YhzC5bIAd3LPQZvMNIzi2aAkfZvyOpZZ/FBp4hSLJGlupAA+FcZYqgjPHJdvRYVNiGQOVt4u
kNWmFky/BfPQq9qtL2IpEHUiUEKWYSfOGyMMcygqGPmiGtRnHEDmSYxeiwiMB21D09N/jDgz30Z1
xOncD7tTDQtox8prb5suta8rLw3PIuORIKncpqtJ9h7dn5JAnCHNun1fUYEofEIXdQhukaZT/AKo
2WwGnF0PGeqBr6qPnIH3LRaPuaLhiTGAspOpdXEpl0Fd2egDPxDBaNR+2pTX6PhgLTEAhmIWDJ/L
SWIBGYV4BYK2rJp6xDfRiVx94o8g/zHQRDNS8Nz5poTGuE/TKKHlWGbtnvmd2gb5gq9euXh5nGpt
N1iFSABJ9+NURbf0ZP6c1tW4MzQBfJVHeBd6g7pejZyIfJRPeXpv+6U5jS5GQwDsCxXV0twS1Wwf
mY+Jg7Sa7GFEpXHlqVIdpe/olYu9u7pQMil3qTkTrToZObvKjhZ6Gxj87208Hl/aoZnv5ah5Uuek
ZwxSD5ZzF6rIdWkC+dFzUtTiiPqheQOavOw0U2BGvYqaCxRZU6FTQW6FyRLSCJzgQBytyKqvk1q7
pz7xJ3DNQUxvKpPcl9ZrbjUwdMTDbhnc0OaPjknbdF9KSUB0BngD8UqefRSKCHS7S6yXsMVQMw0q
uEZH0qwX18T3GFnTb57pE2x2U0DTRzRWf+zFIcUhhV4mQ+AFm/sC4xEWt1mrDfpqXEULcCuHIQOJ
K4n+GtUOu01jm/ytaVkBtTXjhQyI6yPjxrmZtW0duy717qbYUuMqzXEwEflTXdYq8PZRZgGMYeot
cV2BHzs5fW0OMIbHLS9jdQ0yathpOvObIZX+wWpE9KUFRQsM5Exa9bElnqp8Tj5H7G/0tvNcPiM5
DXdJliE0CefwiilJQP9csapOrbyaHNMyKh+A3KoQqIpRI5W/8DIIUoFX8f66iJxAl0Cgz6NkfuwZ
6BxnPIkkPTrTPa7CdFOxGcPYbuYTM0NxI9t5umNrI+iDHeeOHGfW1sD2aYdHkE0vMIs6x9Zd0nlX
qGakaeXTFwHj+EzHJ0W/WfJQj5XVgolD83TmirFzF26SrYNKoQB1ZozFUcNeItP2NSL/Yw0qLTwi
Z2PQLwpAs2Nb+gcVO9bjXPX6NVKOfmSy1j0gQM/20iu6r2qK8cOoDH3+nJCnZjL5trh1tgUmgkbQ
JxW6It8XOb1aW7WM3FUyNfmD6tpxbwcOaAwdMrHvNGa3zljIOEpbHKY2HQlSnt0aSpgc9g73f6Pi
Kd2kuepIowLe857NDpElaJY+z3luYOUp/8pu81ox3sZKULIb3lhW5+AuD9Rt7DU2p1LoyqS2lRWS
Ly384CEVEWvOQuDeiiOi3IWzIlGtXmCuo62L8WUJetHIDFISRIqhibeE6NqbuGLmyKbRB4coicbr
aOjL22oADk1ZYaNhrFGChokGragY0PP3YKZ+8MT1oEOxrW2OYyua88gSyGoK1uUIndoUVkGkrkY6
giqWkXEhcfyHabhp5zj+ZMG12UqY8beBMxNhI7IBcwoKqxVS05T2DdvCKpdyfh4wxZ8swxJB4ks2
HguycbCX0ldEbFOeaNZmG/oSrPY4XOZVNefp81KRGBFBZ0ORD2WOkzEt3k2UOs5dbkb3xu8bxQA9
FzRPUn1nNwrGQRVX1r3jh8URrGd0yjLffe3g8GKGipONMV5ylfHbbFtHxYc+F0zQA7+8iXlED2WB
cYyI4bjcD9rlTUfbuBnj0uLajjW9EwAFuC3FqXqhhyXZiB6ri5+19s63oOCRhGCgDijvKo9gPlq4
L7+4TRXsKGS6R+Sm+zIah9uhc/W1tThwFf1ALdiKXW/b9CmLfWzl6ZFcPe+LzKmceR5Ka+/ycj3C
ZRjfJx95xhi4+k4GpOdliTIfuo9xb8HBfp5KyQk4nZD4+kzQfNDa9/SjlxvUFvzetsouvQbFBpgq
wgM1W/42DxwyizBffwywCu7YBwitHZf2Cst++0W5ljryVrjfMmDRlNF6uavREXzNJls/j4QxQFzR
XpCdByD62TBJQnExAsXSibusBJ5/fEEJtxjQQ3E9LAHYoJDg4ZPVtsUNGniqmxF3KqzksIDIYPDK
cDqjGTyS8yXixvs6uHHx2ZUhfKfUI66lFd4K2Zd1hVYUiy0CmGfdZjS6x1AQ6AyCE0+gIFKVLrGB
B9OQdI7n6tBSq97WPuNIxkaTONVm0OtOW9aurlxAL1CllifEBCbdxEU67lVZRe9kPaaguyJiSWWR
mBfNEwmMxyq7bVZ2OS6edjz0JjBPQcnYpXUSOrBOmYzmovJnMg5tMggvvA4DuFvPE0kTmexvIMkU
7/xZGoeAt1Aboes7BbRfsc2GpY0c0j1XjO5tMlveyvKxzpH8FHMC9Ke8e5ZIUb+EPZFFp2kCYr5y
54lAtyVlkakSSbiFJHfGIliSXKUe1WNjWxXpK/o8F2cevJZdJECA+w6Udmrr0rb0t1n13lWYwgUC
4eafutoi4yta8jXV0HhL4rR+OzeM17CXtmHlNyfhJWpj13PNugljUk+sssCI2pLsCTXcdHFe73vh
1W+It/U250DmkrjBap+SwLQspfvKtSXRoFDYQDrScTZlWF95i9JXvVVyjptsZ9vSzzhPvcgEShuj
UH8QoYuuVp9z+pwnQA7NbspJWZz8vn3wEsu+NEE0vXSKtBgCnCbspqIpjkLnez7WBVic9CKzkmxb
8rRkycGlsL1wEd19aNhbr3MqGQQz6w+3jRjkY2DalvSrPH3wx1ytaxdOeOOSG7nYZfosrWr5VtHR
33Whjq4RZFcrT9e8or6bv47KjUiPc1k8rJbsEs/JQepjLV3lM9Cl1C+Sm3w8P1tmQdFmQ4lepaHR
b5O90FLvqxn/NXkWaJX4KDs12f0WC4t8pvRHfhKH1n6yp8cRYP2DX9RqH3R9uy2GombsiT/Ac0di
pRvcJvgTdXUYzDJvaMYuG44h6KkdEV+TNd+TMdTM4Rc/aT5rF3P3RqEm+xwBjj7nWdufBNkdF1bR
MbhBjAU2tNbFp74NHjDycQ6qnfmK/Aqf6riFJUe2TYkJ1RqtlVVoNA0eOG/MdI61fNE6fWrttNxY
cnKibef11p3TpxbytLZ6GaTTfiRWod7JmeBD10PbrERpB1u7wNk/06xf2TbjtqpaOgzJqOjywhwn
p412S5nPhFb88b0VKpQT+OViT24IvfbZs67A4oHTBB8cnHVmJcGqpfdK+F9AA34CqRnhPM6HJt+V
qDu2IQj/6672sl2S9BizaI9dD6aGfS1HGxpXQF1MY6KGrhDnoxQrZlbVbas8hYIt91tWbM85Di7w
WLCGUf7QyTT8HKVld5zqbljzRhT32aDNOwhJtNYiqqJLTwAiPHti4y86hpy9gngIa8urBceCYNA3
Mi/FjgSa6oqttN7YFUgXGzZQQJb9F1+Me2FBcPoDzBtu4UkHOEwiWwJ4ZT3Y2wXn/iQNkUVP52UO
3z1woa7X2JrFJOv3nnB1dCfhOIKPUQR/rGkyJGCA2nANzCbEdacbeutUk2afUxB+SmxruodBi10r
iSU/dYBU5pBIOm1Nmkwr8vf8c+wSZ8eN7tEPXtAhYadFmv5Jc18c2ll9tmZQTo7mgGTpDBCMe5pJ
xeTlx4Vgy29VnGYvow0cq0yU45NZnqKEx27bfhCXEJJckVX11Thl/q3s29hZp9gwTqZKpfhEa3C+
ZWAQbJs5ESPfIsXIXdO+5QNOkbxOnLod1nEd2/jhF32Y4ybGKM76yvkFXv/tjITsmkww51FS0G7b
YvCeIPmABdPEeLtOmh8rDpDbMSTl5aJiT7mualLIEKaiOyK52B22xeIzvVMleihBu5l5v3HmjFQ0
5vpFHRC6irknecymAhiHR8dt2PSYfXcUnuJSQJyz1jE2qE2+pONdOhBw1Xtj+w5vhUZW4i8Culzl
fCNHydug4vIeRzgqTJzwOw6uYaMfgsjfK+M5lx4dKASw3dA/jrL1dmJoouuc3Ii3wXgxtyY1ESKW
fLmrHIXCD5sIv3RZk4Um+gKRWMvgqx6m7q5DkoxXdomXta0YtsKqbKZdYhIbi2ffLkfXX/BBd/Qu
W8vlgSDQAYuMy+SyJPG2DLdwFhrWIL08RBWRec2E6wbYtGV9IynI3Nhdb3+zAaZsM2F372fQNfET
zFyxTvGm83HozNiVT9Rjz+AX/QO0SrCGqzl0l1d/iqrbvPPgAuW99T7S392gOUW+2clqYtEfs/to
mb3PgOrrj7QMos+yzEn7k2n8nsgoIP1nzj7XtC6xRxrM/bEVdNAdxxm0RIVWcq4z57YnnMDh0c7l
cSHm+hmOjNzxG0Api5CJ2DHQlAsjKTkTuticw3EJgBucoE6npnKBhMDxZJOYv1D00Y6Jqiy/DUhT
/prJQp1FrihKF2TUvCNjmF4goFRb1Q/tZh7T6clTNFBCACo3oQtiIwTyfUxl/K2a8u3idY892qZV
T3SAgytCDs4xtChw8uQV7Wv8bsAKHPow8K8SLwjpC9jUItjQUHP3gW7WCQUu8lmdvJCfwigYkdUZ
29dD0OBBSd3nGl8yPR6AWU+tGKajibU7Ihyp813ONBFUhG7rwxzW3AqnmbzPzcA95sib2TdslQkD
UVC5lxzToq9+TDMT5kUr1wtT+QNxGM0lItvoQAUn0h0dzH7mt62LzZLwf0BPhaHIZcqPdNTOUZvS
kQaAlM+df7JCLAIs0sg/KiWyT0nkxq9otZYHDRDooZ9hsNuB71yiBLQOoiurLRoSeewTgb7INlPH
QR9SC6cbD3pnREo2HUTdP9qMQYlVzfIT5GsaRH0DYFany3wUftM9wx1JqWa7bhNUgh6U0QJuWh7e
gt+zbmEuFHsTp+Y9IfXrWsYjYV15hw89VMDWG0eCxB16POlFeV0Omffs+KkBDKo6s3dbD3xMcWZj
x6J4gmlt30zVwo5YdJXZevj56bT3lvPma6ZCShoo5BP0vtmlTOlE0m6Y6+DTywqHeAIn8sQNbsMH
8OJi7WrVPuQYYK8pCUbEQz22X6G8a3fEwTbAgCKxTqC+pjp5y1zEMv1CO+tCoJzcMtDJkbnW5R0n
Yns/Rml46fkxFWyrSWtagnq5rwDY0z0HjZLv64o0mdmtMp4iT7jXoXRx2i2WPYxr0sqLN84LOWvn
aLHwZc7gP2bEKrl736vonzaIiywnKZ392YpkM+ZwYxBvRJc8z1qPl8wXGVZYrUIVp9x2Vp/aYhzj
dTOqMtthvkkTOOQsuIeK9ZWTHgJQFqfJZhP3gnbAuBM17UWTSOcNfFf/jPW1WctJy1PUF+XXZSjR
mWcBoQ9dn9eczuM6Q1YB01JdaGIM6alGCcPxjpBRkg7mpqPKbZmNL8LlGBQFIRE+9jSlD6ZrQr1S
5ADyPctippfYWsGbO3k2t6bDsbDxUHsYpEhewymmYe3VVhJel5JakQBLwZ8oUjV2h6FpS7mySLF/
LBViIvS7xnyF2oMUqJu8NDo1A276feoCj6CSYQFbqVAQIGFMSet78s6Ts2CW/suQyGph2o6Vds8c
NdjhxzXhacZ26n4yXcSiXC2+eZAkhs779twEwEkLcAFrSlKbFm82uAEUoArS8wYP7WJtisTPP+BM
R8k9M4/yBodyNn5V3pS5e89GDQAlIZk+SDFqSNs1XVsh9GhGwozIHomZy+L0pj/i6K+Tjd5lG020
2tddjPFkVZdi3KRWWWRraBn63rJ6e5f7nGo3+KHwDlZKo/Ro/BAyJMxCoMY2GI4V9Hm15/YyurQZ
pBVkaoaHKbKCZFvjrsGzGUdfx25u1boYBwFSqW6OTT3nYDcaeugeOhvSMYbypdA+ASRMN6r7psqS
9wWW4Q5+VnPrL+esFbjDnBEaCBoN1eEFWW3dYfS6ektPgu3MZ5qHEXOe+mtZqeyTspekwx8rx3zd
dxZzH5Je0Tq2fl5l0Bc5/G+RNAEHwthOBZl6A010SRnJMJOeWtviahqlR4Zi0HMUIr4huaeur9eR
3XiHokkDvUWToy+kVPKNRgW6i2yaN7LmIxDD6p40cMsXtEQN1YNHI7wm1xxRbmq+FX1C0RxO8RX8
JMi5Z5/OLqfL9xLSnmBFwDzzrbfz/HMXORr2WtLzbzOF+aZPifRhWanFlV361M9ZCda+K5Hh0exD
E8s5Nhcn4lflPaNi/XCef92isSlW0so65E3Ii198UHrXk+cvvHhhcUf7jcgJwjN2YEz6IzAdsXcB
PzB/c6anmXbs5azJ0xCpZmqrC3uLjTvYTiESS4cgUuoa+EQ3JixmUlWXs7Z96rS/qd3ZPOCLRIAe
1zRkisFhKs/pXja45FsEXQrp7w14DAkdtBifKXchQcZDnRy87qzRrt3uyffwC0DuqDtYVq2zNXQL
vBX6FTvd1sKMx9Q6G6+hsfdbJl3jZlrkTJdUek/BAi55ndpdfp3BbnlCGEq7hw/EIAE77nB53kVx
YjuBgJZbBQcRjupKIL5E2Yz/HD82466ow6Sx1lPvfjW2395gWue4eI6QOjo1+FEAxX1GmBPsneqm
9yflboRTwL7SYTZYf2Lg/y0VDUkC/PWzMOaHMIHd/5yYAHEWnfz36pmnIu4+3v/jfzdvX/5jk8fN
W/fxg5rmj//8TzWN6/0ufRvpixbSUcoF8P9fahrX+d2VrlCoYggAUFK7/1LTeL/bnnEFXWum2o5x
/qWmQWjjScdzfEIkmSX7qHN+Cgj4VWDAj1IazTW1RCuJwtbTtmtrREDV17f7mIRPhDu/OYG90AGP
xRqYjYdLLTAb4ZXF7Xc3579iCr6PJUAwVP0ZXnB4/1//+edVAAAjJqJeQOLALfj+Kix4ZEQ3vWD0
7DaYHEb5avV9uY86O750tAY2PxD2sXSRfGa5KP/h8tzHny+vJFclaAF6qtA/XT5bYjKGkKCuR2nb
GyunYVw5kVzLBpfyr7+p82Mcwh9flWuhlOU6Qtrip2vJjHVKWAhOQcduadA+GtoeyN8pmYNhl5N6
gB4Xm/5gwTrrRPz519f/m9+TG+0qFFou/yB/SmNohsZycenxVaMkwMhurG11vvCvr/JjzMSfX9L1
+Tk5iHiojH76kinKscUPXHdtW1F8OTNQfrW4Lo2rXF3aadp//fX1/nhAfnqAeHFs47uez6bu//SY
GtIFHUyRmJQ6KNwO3suDlbjoOnHNYeXtMvDaKxTUekvohPdtXPLX2C6LLdGo1dM/fJbzLfzrZ1FI
nT3XV+7PT1Mbcxp1olCtc0REZJbp9TzFNwFhDGEwwA1ekOiUAdQFPvPBJ+Slj2lIUfnQa7GBFv/6
4/zNs82d+den+Snxw89bGz02BBTXEjlD0fYNMo1NTETLSe3Xl/qbZ8uVykHhp5QRvMc/vsWdSiHs
Ts35NWoNbIj0AfuOOP36In/7fbgrCgG3S2iK/vEiQJ6cvihQ4Rhe2aMk62Q16SQiYjWo/uEp/qdL
/fRQqaDzJzrdkjkHVBC6vAa/bXVFjmq6+fWX+ts7ZyS3jXUWm+t5ffxulZV2SLwlS9O6muDqldqu
T6Ps/X/7UfB9dhPFAufbjuudv+93V0mTgeOCpglDZJB9KJDj4krP8kPQ9+3/x6UUD/9Z06nISjt/
4e8uFfEzQUZDppNzOH4mvM3aL34unsM2aK7+3Xvns8cpxRZFto3781rT9XT7G6xK63nUFRioZqDv
2kz/8AudH6sfX2p+GmkEMA/2CDaJH78QzQDqxJIpHdu48+G1MrlsF+SVNrFXUF8wWSViCPa//mp/
fQB/vOh5pfnuLvYTpFaNhxV6keM/+9j9wbbjZL/AV+H9w8P+10fw/FM5IHDZHsQf55Pvr4XBlyNg
47X8YrRYusnUx1p1weWvv9FfNwYjjfvH04diD83Qj99IOmQ8BoPbrmHWO3uJgmqP+E5dUPFwGx3L
vf719f7mZ3MdYTxfaO0KlMc/Xs8lJDZC0tCvl7ZmelcsZ1YcLLfTBNj7iHUSU3+AV/DXV/2b381j
xeUmauT/mId+vCqhP6E0QOfWqZF4rosmPwIqh3mROM0/fMG/uaGIsA0Pps/CS6LTj5eKaNNODHj5
gnY/3JRu0z/YCzFmZQXvU+GHmf7hu/3NVssu63Lk5PyCNQKx9g8PJZFs7STquKFCYeAoWvqabHJn
PReJ6PoiiGsmQV7ZuG+VVmm+amD+3hlnrO9iU1M4//pWn6/203vJAfh8ZvO19JT+aeWMuwKGRtY1
azc703unDvTHxkGMQ8xmEdb3bTKju53xhC8IT51E/cPt+JsHjHWZNZuQK26I+9O6wKRcOHSgm3Pv
ImB4ca4/YZScYSBY70x0QEXQ/cN3/svj5VEPaOK7WPds4Z3l99+/qqNPhkrXtfCGnSLZtANzi7Sk
3TuXxcev7+5ff2wu5fvKowwQLA3nyLLvL1V1ZAvSwuohX5GDBylVBMgOA3NovE7a67Ee1W4uCaxd
6JbolSAh4uBjGzsyWqrj9a8/zd98b4mgiFA1hw6Xf655vv8wI1l5HRYPMmJynPZMYep7N3Oix5oh
wz9sKn95rTyC1qh8qKDOj/n/Ye9MuqNmsjT8X3rd4oSk0LRVKgfPBmOM2ehgDJrnWb++H8H3VTnT
Wc6CXnWfqkUtioJIhUIRN+597/NqBzvvnNuTr2DH7ZWiCNd1FNO7qgTjvR/64yaYOvvz24/2avdl
PI1TRdqmQ8RsHXzGptLHVu2zY9Qh2TuYs2QM2lo5e3uUnzO097UwjG7wQoGFsMsfvs4YIks0GzA7
yjLxL9QGwS6c6SL1aPbU1POJxN06GTvUXCOVrakK4rWVjNH5UNrtLYgUfArGLpCXWGhH67d/27EZ
MCSho4nbnWPZBzNuIv1RzFznQxao0ns05Zu5SMMT0eOyXg8mgI15CYEYwlTFssRenKhR51MgQKng
TUkE+TTs5+SSpGWAK3bVaVtdEfFVw5YKyttHfBM50LDffs6ffnevfoJuWbyHZdt2DnaMAC2hWvg9
ZB/sONcqEhqv8vEdGQoNGWSKgiBqSnReIvPDz6xR55ZWgAUa2SSeNtfqrhQ4mr/9o45Oi0HbDJwK
gtDDHSWA1mUleceX5RdRuZb4EmTEU6JF3FGEyU5EmGgNvUjPpxwi4TAahTyxqb3aSJEJAeZwuJea
RI4/e3pevJkaqZYyWsvSpDJ7A0IOzEQyJWeo7p0fMz35rFHAnG8/t/p6VN0whEHKQdfV5Uq+vx7M
ToygAtLB8y39QeLJU7RXNkn5XAGMrmNSBWFENwMEftNFjGVnnpzp1nPfOB4mflAq2xV0kpu3f9SR
34QVJMkWm5yQRUJo/zeFjoqckPKfZ9R6d4kXgnbdwAm6pTu+pe1orm8A3ZZPbw/6esNjSTr0bBEj
6QKp4f6gU5XTb2IWwsvBNF5MP2gXkCOMKY627HePTJMdXDfIsdI/Jtns9ofKBpl39pxAWo6j+r0O
VWCt53l+B1DE2PlpZF/OutTO336+IyfZMir5MnIeHCD6MgEv1pcqQzSuNrMaUa6jcTWPz4O5aXZt
OsDIF4kf7vTWrzd0q6AS0mr/S+p00zW4vfnELvz6GOMHSEInjhidfMXBVAelaSBZXKrn1Fjo3h8C
BGBF8zgggTwx1OtNVSc2BGjJS2Wuf07Ki4cu43KJzKhxUG7xn7Pcjz7lnf749tS+HkQKQZ6HD9HQ
afA7eJ8gGux4asWCxVDV70A5cCpZEslvj/J6gTIKVwEhJEk4Qr399zdMIbxRtMoeldf0zGwk2i1F
jdi4m1RHfzThkv32iMeeixsKTYzLgWFbhyPaYCo7Kl2AhlWx0+tKudIGGEp/MsrPO5e0BJH1wXOJ
oMayJeVrV5LRwyq+goCbJZs/GIUgGaUHeSlNPVhzc9dHwxg12NWpBDBZE5so7oPxxHI78o4QiVqC
jWTJzLzqv+xET4rNJlrURu2sKCrzLFP86oOUILlUQenk7ad6/SUh+1k6+VVNLonyg6hphCCQ0UWE
0aUdKed6rCgOkKA0xy9kHE+dkccezkZRvrwlYm77YJk3aUsOuqGCixqEJrdQbGMR/EA4ccvqyU+s
9iNrj8sV14llt1oOqP1VoeLobVaT3Xr0pThcnLBMAgvX7X57/pZvSRW00FJ5EAfzV3Q9eUoFPnMs
g+/0XmAQFemPMBKK7Z8MRD2CSypZ2sNFTkdlraslfiF9V+Uf6FUNQLDQVYTJ44nN6MiSYDXolHE5
zE3yhPsTp9gZju6+oM7uqOWtXhg6Ni5KeTfS8HLiHWnL9OxHckuC+59jaftjzTLUAtvi7l3B67ns
qQBja2PNEZaZueq/h7RtgjLIQ9/0eqfGOBZk/dhugcIT/UEHKeCO+Wi93dYo+hmmL91RmPn1yBxH
dMr5x0HJy++10YPxnBLgvF42g2X03n43rysSptQ1k4iL9UaFRxxOWU3HAD24SBOnQGBTSY9oN7Zg
ajDQXmP45awtiHMoJeSsXGJ94e/okyn/YCkukymxxiaFZh0EPd3ErXbSakw0JASRACAWVy+z25JD
Mk4MdeRDXoK9Rcu87OzGwaqf6PUxTHZyev+q5CqnFO6jLlLKy1rD/qUMdaQdb0/x0RGpKxjcW+nJ
PEwegvE1JXSnns6PZjyLdLPb1Q7GPSiqfPVKT2jtenvAI9uHFFJQ5CFSonp3uH3QT8oLnwYvdDAZ
sDHycANE2ydWzpHHkpxYvLKf57+z/PmL6IImUlQmg8TcMi6FFw9pd14lcU0zX1Tf4JfRnRjv2Epl
w7cNcrDci4zDcCajmwCbPwD0wYTfUzBV3WYOtHyDB1nxEVWe8jXDBgH0OAXF91HtOE92R/xz4rtf
IAaH3z3hG4l6TgJyT8Yy+y+eW/Q039Q1uByE87DqYex3l6NMwxsdINDFRAfPqsDjAF8jbHoHWh5c
oWj1VasEnYfqsTqzJX3PQY67lclZsuHC3p24QxzZBpf6k+AWgZbf+Ll1vfiJE/cVtNYKjoX2BBkR
y4Bx52SDepsjifr2+4uNxc3X6+gEtfbBNugMgSKQfYweSE5/TS8TZoZQATd/MArfLXQJW6BuPFjS
gwKUHvQ1jCKgYDvInsU55qLhiSW2/CsHWzoboekQ7lE7h4Oy/2qjWU2HUsevtZmmHAeoSqc5Uje4
jscWVCCz7rMP1TgCF6Wa4pxITiwRxKvBidKJL6SmG4dXlDEysBgqmEiyFPPZVEbZZRrUMY5Ivr8d
UjoeQanKp7fn9ehKsaicCpKJJt3n+0+MRYbRF04xelmbPNQdxlFCVGj2HRAub4+0fBavHu/FSAfb
Bb17wOEKRqJNAcrRFKdXIZbNJ1IZx59HcpM1TJ1uyoPTLNMkAnIkp15m4NxYByiS0CLPiwdNKj7/
wRPZNt8Z65GS58FqiRO/q5SB/SgBBbyZCsGAjShPPNGxeVvynpbJ58VecBB4VtCpGL8ZPbo4MQ6c
wo5en3H6/TOKi9U/Rzn4vhJVNJWKQBpzBSHuusLovdHXQXhOjnVWBmrWndpGlzdxuB70Jc/KwnOY
wIPZG1Q5CTBtA0sBSmAgbRqalbwZzvH5th+G2lHPR92uP4+lSO81OI6XNLlEFzjZ2+aJz/5IdkCi
r5F8A7aglGgerM0e3I2jyGaAD4cr0qCM0ToT4cOoWvU2NPMfvR6BNY0CPAZggZqgOjYgSU+8gqMv
moyPQ2xio2o5eNExflwCLMng1U5V7oxebd0CLOuJS5q67MeH805xCjsOTm5S2wfzjtMSzXz0yC8+
ARZUhSB5nxB7XnNWNjYUO7M9j5rAWsdIv58UuwWPAOj7s0Ze7uvUk9c5sRCOfbEvf8/BF4u40Brk
OCAB9m3MQWsmgKIENu8aWJTf/2BpSbAM8uwaSoWDGU4SwgrqGYMHF3dppqRhOivpZ317lGOHCIfC
kljktmg4+v6WWneD3SNsHryYmLtzo5kOBndYCkjvpUgyINxOWmKD2Qgst/wYpvHb4x9bRxRroMxx
V+V2d/ApU3gNrDlAj1+ETnZe9XG9KpOs/vD2KMdeG1usWNJ4BnIz5+ApE7xFDD8YPafL1TNSN3Rt
4tNh30407/QnpvToYMjguO7rhnhVUe37mO5+KhfeTOJuM9uFWBWhpZ2F9D6dmL2j3weWpCRKBP+B
Br3/YFoFAbS1ScbU+hR+TTUjiDw8tmk672nVg+1gPA1k1qaVkcDqcIMe0Q5CZVV5GLQG7GLTBU50
4gw4FhqwQBaNAzBGNHL7v6lKKhp6e3z9Bk3ou4zeL1cMrXU7QwfYmQUeyfAwjY9vv+Fjce4S5Er0
G1xdDmub2AVAT8jYoKfFGC0Km1uaM2NakIxHSBSf3h7s2KK1mG4KI4T4UhzswFrRmSNokYGsd6ed
6xWSWoF11Il5PPZITCC7H5AwLr0Hn+aUhwPwZK4seRG2DxleExgzYwBtBmFFN6Ho/+SpdCyYKGtA
tdOXdf0iDu/VxLCyiPemj+Y6aLHmmtu+vnt76o6eXpZJBxmFEwg38mB1RHJCQy8WgIadBHeO2pqr
jF5CoDyZstZsnGMye8bITqnbL74inXXs6/RZi0H9k+lF1+GYGGVSmj74dChZ9nGBasrTAyUgKVtj
Alpid4tLQkILYCay5P7tZz+6bCyT7DOJfeQrB4cHLQAdNGNn9IbBcTxDT8A69MBt3x7l2PbDE6Et
hElkkBPef41RWGs2Lrw4n/mZeq03o3NOcao9E20ynth+jh0eNkowNjvyZWhv94dKa2kqNBdO+Dvo
w3XiaPLeh6C8gwSvrDNWwRlt78PnHJfJP5hK8s9iyRETg8iDL7AUVkPNWCEC1MfoEyB7fZVluTxx
Mz32wkjwkJzjrmhxE99/vjnFI6hPdXbXJqQd0BnoOcM6GpOJt1/Z8XEQRlvojSQCsf1xSiKa3KS1
wgOIpK6dwQEjPJWV978b5eD7DoIC10KsNT1hturaFlm6Vmen/oOLIcViLgAop3g1B2+mClj3NdwO
z5D+cNVFGG6th04l2S2c2vTqKVM8X6TDCW3R0XyLQwTB0EAZ2TIP5jBvg1ZgvOoNnRSDa+SVdevT
F3PPEWDu/H7sz3BQqOjAjvubwQm5Mc/Vl7dn+Ojm5hBVksoieUZOa/9HyFltcM3m20sHX9ukqtNv
e1OUX+PGj7bTTMu4gMnymGtOsxrTpoV5H7cGEDe4Sm//lGNL6uUvOdhm49w0yyScuYiZZXeBNaW2
iZ26OvGyj4yCaJ8TkNwN1ZTD6M0oW0gmdKni/NMnIXDJpb+H/kb1xNs9Mg7XDC48xFRceQ4L7iWO
bGXWgKMxwia7HOOi39YU1E7M2RIFHlw2KK5rlCGJIShELr/ixQEYayG8yjBVvaEKtfddYoUbR8Mz
PtFybdXhmn4+x/jZCZyyV3NSAvB/+50dCZz2xj/4QHORV7UBzMqTNtYGSm9O3zK6LLcL3WWX0jAM
cBCdy/btUY+cF8iTFkIqz45U62BU/O1DYKSB6jlqJ25B5itrK6+nO2tQfvzBSOQhifIpurFg9ufX
dtQ5SO0ZKVZjTxeV7Kr1nFTKndDbUyfTkQWDQsnmAOSotVGL7g8VDXE5+JFN5z6yPne0oNzA0fO9
tx9o2csOFwyXbYQtJikwEnH7o9i14de1IfECrywUZI7ZhA8OdpzTFqZC71wGORSRE2fFEV0UIdqL
QQ/uMibIULMF+ebhPVP/EFlH/7zU2vUcQRBdFZnMtzrdbGup0NbszvRrbx0amD9pkXKBIypub+Ba
Axk0396ejKNT7ohF4Ehcz4V1fzKGHNBQQTLcG3XGTROISXU85CemXHNer1euFMh+uC+iSuDKuj+O
sLrBURrS07kCQ3aH/V/1edYhF6jzoz7lqyS162Rr9DZ1yHyswo+FVRb4QkJNRXINPew6UChcrXAi
0JUdbI3W+NhFtRLcsAXlOCPOeGp3dY+/UQ9KRpxXNH637mSPtnkW6FpcbqKaLm3PDIKo3BRJ5Xzx
xzKq4YD6hUHf22RcINEYp908dxPJFxrtcFcLwwmdp8Mx7w75QkyDdj8lW6xN9NCz+LprLOJG1DoC
+3TpqRpU745GXSy5artx1uqwWGOruUzttYPn3uVklPP9UMwxGdB8ZnzaERdofy+HYG0Ptd+eJwMg
1lVEPwuw0RDeF/9K0YJjHyxymwIjr8CdOj/TvAoDy8e6Bna+y+GK5ptGJQVKp39sWOumzn3HlcrU
zvQkGjBoLVibPE2In+KmH2JrCz1kyM61EmqZh7m0jrVZqAfQ2vWqd1bUtvBPjxFCgDsyo8IFhYiv
U02iQXExqoroOzbNEe6bosjq09L4o8I0qZgqWBial9jN/F4zhgmeTEr3ocsdUwG51UUwH/n/WqMb
RVr0oJEloidL76urolLKz4bRQHLSrPq8nGi64F+LymKVDqF+B4ECu3TDnyrlXOmJzaD3d7TAyoV0
EQcL0wb9gU1KPdDj/iLVusCicbJpPjRGJFuPpneKB0FLJX+bdvh6wFv2rcvYtGqmyp81sLjRKB40
qHzgcYxEv44Ceq5dB7/A6oyMXayvrFajCdOkcb+6rOjswtuNpooM0+KuunB0H3Vjgl9JSN6CzrYV
Jk5WtettUeIBbeXKJ7/s+8/1lNBnDRA07S5sQO9PE0v4q2nnw02t5uWFnc0ZdX8xYC+r1MLcJH08
fBQycwo3Bn93bhU2/TUonNR2BdipbR1EyNkYseYD+xqPOUfZDZETjI+dbQPCw3NCn90BOwOF/06h
BaW90H+MuVRwlxV6vO2VWvlR4L+LyxumVMNmqHKWsMjT6QNbZgpZKZ+zByPL8QPAnbrBA7Mcwy/g
du0zPYqy70VTR7eDij/bjR9Y8iGJqrjFF1OqGhScMBSeLXUfD3I7QyedOXD+VkPQpM1ZZk0NFkfG
FD3kvagTJCqDX9yO2oyvu91RelthJ1c/Y9YJ9ibBWLB0favsv7RROGCX2doZVp1xYDyESjpgC6uZ
gJCp3+k3STg6BhXmMcSK1jSVdZtiq+KGEj9ht88z3NglwAyxxk8RO00gKs5NAojZdhWfHxIZFiCK
lJeWuoozqc8116rr3NH7pwD2lbLSBoM2dQPH4oeIXooAMkUJngTsZgQ0H/FPvUapptpnNPS2wotw
kNA2uaOY+qpp5ghS8pIfqAK0QKvep9FjZftjTktynOZnjoxgXUQYiKrruu7o+K1NrYVlMoKDcbUg
Tpv3naJRuR/DqIMhBYih9CBE9fGVCZ3YoGO+dkDfKAsNRHF6fHWxgMXDlWtS/lkbRAOEos+KeDs5
NV+nJkJ4ZVrT+8mOLx1UeKVBzYH0X9PDE+V+i6zO0fP342gbdwpcWuB+6VxnqAvMASRDmESDl3X0
+Ls+CujJbRb9t0uPBDgmA/fh7WhChMJowTfn86xvcjVe6OIOiuvOaCzEcQr+MGrzhEgxH5X3dOXP
GNm0Qo+U9L4YExtv4XT0tSZc/Xde0e1oo0zzwMfk1yQtnTvMP+OPBhxO8qBAA8ACm+l5XGF9EKjw
sDRLqVZ1ZWn3U6iCrjCdpr63fLgFrp8WSn4iUnslx7UR2VDoo1eDXCbKpYP7aIC0FOtbR3qxGdwx
XVhBqZgOJeByvQJ8DuTJGvSZnzxzTOG+HCvgiJBDY6fKZlN2zf3PI/+3WqX/nxoOLCr6f90yff69
br5Pe5YDy1/41SStaO9IJ6H8FiaOiY5qCEKlX54D/BGeOEu3M9EpGt5FXYFx4mIsIJ13fJBcX7m1
qUuHCHHPX54D/NFSADG42aI1J7hSf6dLWmOMF1Er7bSSexS3NZQ0ROLIE/cDqNjvEngfQOZqBPia
OytFo8GaK8p1h+mN5lmOb1xAzJjj1dSqrB4scqHRD8P4DFq0ehxroPuL3dxHH7F37UIxzx9qUcC9
L7C9Zge0biMo0nciHM3SHSrlq8Ty6Ve4+Z+191+qTkj7r9fe5fenr3mR7y2+5W/8Wny6+Q4azd/r
TTfeESMjDiAVSNcPO8c/1psu3yEdIElB9VljaS1lxL/Wm66/W6pBZBC5F4pFi/s76w0Fx96Cw3+c
OjByOkoCJEaI3A8i9rrt7QI0oQq/JUKmFfdJ8Jxy6mFRYdnJlcDIFxBnmzxmVoFTHiCM2Ouwnvli
oSy012kcFM8d0cliQ5mm91E7+E8kGy3p1dQm8XS3EkL9XIFLluVZ/iWARwFBsR4LtNJKckmbX5Jv
gjqbsdJp1G52G4F4Apt47FD5NzFpw5FApXdROP7wg2Z34z5PnfgjbpMs8rwPe7rxFNzyCGgSt+hl
CSm/Gz5CcYqulb6bWi/uo+Cyq0lnb9I69UNPB/zkwWIVtdsbU/251VXfX7VO7eSeaXTBddjgnLOy
zMa873pw4R6nTI6ZU9mVJU6Wo7925AhCLOxSDOhtXDBMt4an9cit4xm74QS/2KlY8w6x26O0L1K3
z2DQryRcfCLpYBBf5DzpVxaI2wfSCtcpTknhWpE4sa4SANMbDBatdV51bbDRQtDgFFAraFeploCX
QoCn4qI19eBBRyHOy7TP9Y2uZeEXIxXckXIAuBDsO+orbt7g1Yyhto2+WQ3ymPgYT52vRIRVQTey
o5qrELnKXR/b8XXTQIXSBeaqPNzUNG5aOBxXsi1xlAonVfhbC5jrh6jJpy84zGXOlmybHKHKwJzB
QSEf1llagI6k7BPc0kRjEv9iQAWjOMFF2assPXwcu8KfVvgekZjyR3KqKwqthbIqrIX4qXbat7To
k62YHb/aTI6a/Mg4/p+jMI2r87luUnWV5Ir5XavL4j7XweGs04AboadrIxQEvE+yp3pqSgWJ8jjV
u6ZNm6syDpxsg7drGHNIOwmt2HFSv4+wJEI6iQ2QsRiKJz+0pCpK1zBMIIGyt7AyTYyk+SjLObtL
rRTQtBJrmUpfR1md17Nhf8Zjy5DboOlEvfvPKd5OC6xDXapLb+yk0dP0dW8fXf7/v/ZRjZ2THh/y
LJQ3HDZD8sm/znDnHf8jwdfSzsgfaYu6668znI1TpfAiSIQup/SyD/+1parOOw59mrGptP/609/Z
Ug/yThTPlqYQcnb4F5kEGUsq5kWispkQ4mIpnbhjn1UuIKqxW9u5Et1aalDfWbU53r6Yl9tfKa2X
zBN++IuQgR2cQuOiN+EIoRsG/fr+gJj9ATXuQ8ikI7YktSoVr9GUJyJ5f/P2SHRq7o8FLQESIzl0
sjyI2xD67o8lpJ3GdktqfC7xNsQ0tTTRmtyVjq7oU7Yin4BfEvV0tKTrgE73mOuxnYmkTlXodObc
p1hZhDStqGhBYmzVogjnHR83lB6Jihn671O+qmtL4VbnQ2OOPJBjyR1ldEPZpPaosw92VEouHUw0
q7MwdQZ8tdWyc9aFAh/427g4lW/IelvB1rS4UCSuBhOs2uVRg5Qwj9WG7tMEM08vlfbU4QJtZ/La
h7/Y3OJxGmnrViEfcRWXwfitK6Pmoo7m0vqK608hr+w5sG4DI/KvysmKQFinPThzQ0Xva2jNUiXC
F3CWJqq+oOE2jhdzWtyksfCvinlMcO+I0Hzabti2zCCqTXLKGZmPqbAvjcyqAbA1eLt6agjMf1ho
XFWwWxY1Bmi9mj7mCha7pGaULK4uxokuP66epg6M1sGMUL2ww2osJ9cYC7sRrkzUhbCJYrfBJ0XE
cML19azauRy36AOTuHQBoOGp5lVdWQyfqzAeqiuDFFz+0R4KbnpuXhhG77hxJXrxCeVi0oBV1/QR
YrQV+WTrSWYZAyhd+tAKpUbRpOQ1CTkff3kd40wufPo6EU09y/M4U8LSummB4mbNeziAlZV6JYVE
cMx4XmQ2FCkpl6RYERrWfGu1lZon+NTE0Cux+rM68cHHEC97CICEzgAsS4TzHgTDofkK9bOosLpr
7Wl6zwMQ+9MB2OAJgo2CbOpqZZRhkYIeFSFRkMsNYKo+WHrXZNggKfLGbw0Msho16jNvlHP9wFWd
RVT1zZRtyhqGOndpYeaeHnUgqGk5C3vPjFISVXNrxtmuh+lmr1B6+cFmsLL62xyXzbxuCcH77SxK
PfjU1Rn97MC1NdFjKd23XXBDFBJh3q75GHMpzHXhoUzJQ7ei/yXxIG9alWvmQ4syQwlsPhbHiHb6
0IDVFhVAVBcXYv3GSno4/iS8mLAcc3f9ecAzoTwfmsworlUztfXLtB+r9CKa+hC2VykmLqBC4tt3
F+stDWx+Rf8z/u8YAEI8BbJxbYLi5XYxhgPQdGljJO0lJg6ku3gqcRuIAsssv3O3kMnOKMimXjSm
FQwrOtnrp6br4PQkRoROvS0lIYoS9X5J7kejYeOcsknadiQvUUDjVOtjBtpv/LFVzGxTGBiOrfBz
zPrtguoI6CYNS3XbNIKQq+0Q7xLNTOUO8yJT4t6BKMnzI7oOXNJ3Rud2UJ4JL42qSTZZ36GdrmO8
YUjOmGKDeGJcvGZxFF/rSps4t2SFnGZXAk/7mKiBFlz5fMj21qi0Tr0LRsnyXSvQy+NPReGPJu19
NIGEK13mRhU/ksOBMrkqHbVvr0jsEeggvlOi3YRRs+J1EmKlK8xImCsdyGF5icGNCM8UzU6rbT34
4XOuS3NehbOBvaOZJlW00sjgXk9BDQ19LASO2ZiKI+82S2Wxnsiri2SGou0O84CNe59h5o4JR25k
XqJG3XjHqhyABYVGKO8HRRtxsVHbNIgSV4Lj6PNHzbLLDNPyktzD/DihDVA/+KE62+Tt7XEqvoR5
P2nao6rkhEw5CD6+ZhDOWRnB+iSbL0Bfr4t2trvhGZ4qEaa96qXvF83TrMKg1gAmdYsF9fOoURWs
7v8TFf0dFXF8vxUVff8Wtt/zpv0e7d8yJX/vV3TkgG1D3wZxQJgUfOyFbPR3dIQqis6pn53rhEgL
TefvDIf1jl4Z+uZhONvkOixO9r8zHBY3zqWSTFe1QDgmrd8Jj362aL2oy5EIXdoJSLPAEAJuctiV
3IkBxU9dIQjWMmgX5tRczK28KTCz9QaEuZsAAsd1iHrLbWU1rvVxtjw9nxJPUJ74aCXEABXmn1dz
0chtgg+c1gZPiow+21kA693I5Coz8QU3k8EDmutyeb3swYsrUVI/JCa2CvSIY9xTWiUmyuVE5ppa
2LrEnlJzK5wK8bPLih+hkZaeLOiwGrPUp07TYe2QFfhtJDiLlXGaudAuOCED7PVsO8VXoGqWCg9W
O3zgtwqdUFiIwaRMVJpMqLpEWwzMKVtT8N/6VWx9kBWp3N//Mv4NQOK/lxj8v4RRXLJ1//q7+VgE
xcvLBFH635+L+m4RZBGpYF5P9ZtI+u/PRRFcM+gm5W5AaI27MIqtf3wwqvqOCwgSLkhHFvvjomn5
64Mx3y1CBRY5ScYlw0Pfz2+AE2mA2Q+6QRmgmqRRiSswt5efLqkvbxQlbFnDin8A9JfmNh9S5dKK
czldATY0m1Vt0RIIIqeYrvU8c9TLsBljpOeRE14rmpr9sEJtBI+amv4tJqL+pxgl95dwSMr7IspD
sda0jjocp6VOPiMQWk6qvG+/FopW6TiiYI1LviEMuMuoxE4c6X13U7YkdFZYdwN2CG0kCYBXZXGr
p7LudlpVi3I94Yr0qA6NnL7lyDPUB7WL/XBbN70TboM4CkdOyyQ6c2Yc1rwhVs3qnpacwsFDGUOh
ex1kN+ZRqmJv5ERq0+tJtYxr7uNmFWPYU8K6tga6CnCIC5XuzJzUvtzGFbaUm9Gk2vCBiibWPpBm
yTF02BVcimBplyq59G9iq8C4CQNQrAPxP6mflHicq41ttjh8BUmRgECSOshwK4pue5yBQyxDfNA1
a6cd9WzeDFHdTzcUSzBPQGtr1pgmzb3jzQDibXeqEsO/nCjo+KR8oH6nqkFN1dFy28H0YRKYq2gF
VZHnws9QOKqKWd7TmmFcR/kYdcamCSMTgYCuBd17i26mZycA7E28NuQ/ZJsHF31mQeuOazmsKxw3
01Ulk6HYlL1qZC474TOnMWVStiggc04vRQQIJFVtuksw06XKHdc/fUmNrRE4/eTVFSV3t4/IPa0U
zZnDMzLNs9hOVHovWyxr6ZPry4QMD2m7xS7GD350mOJhSJa0rIJ6Ami9Mg2lxxqX8LzhPjdXz01v
46wxQCCN3aaNIwDXIrQ6dxZNnLtN1Tj3cQoZoi+mSGE7zjDkmONggHFYVv5njBm4YGl4FH0ljXoR
OUBmt3yRJMhzUuV3VQ9T1G0SmVBh1FMM5dDJpteOoVDctYumuEjSngISpLB0dDV9sO5NBBjJapgs
2qD81kIupNdB9mxWJjYOGojy2WscNAMrcOzYSbUmPpoz9g7foWFB72nyqHivRVmkr4tmLp5SOxgu
gjDE8gcGZph5ema0XE2qNP88Glr7FAeJnLnRZNZ3DYvH5myanfgpcOLwlr6IDKcoi1bDVZXoHbX/
UFE0ty9Niuk0BJN7jUsZUVIPzQDGXhBpOP0QQF4MWIoLVzXqWVmFpMJutNyQneeM8TB5xPPDWTxr
/Ya2L6xGqGcjkuiUcaQtNZqoNumtUIikG95q1ZrpF5pWkkcMcop2NUaJ1rp6IOunlFyGdCVUYk40
5CPuZIGR29mF1mdrSs45IOIIm1VvVhdP3FbRzDs9lr5YmXPZPoGyd6q1JftY3ZDIq7fO2OOTxjNY
xhargJrKrSOAuvs0L3LNaFvlvq38SoEQE/nfU/I8JP8w9aov5xnjKTdX9bbE+XDM3iOjD69kSqDv
xUhBv4+hTO5JB4SKW7Lua4z4suxDMDVO53IvN7czWL101VON+9p1Ie7CSTUKePaJXezgcscOj+yX
51aTSc3Vx8C815yY/rW5gN24kkZu4uKs5sqF7H3j+xANegMEuTcv4YVGFa7OaakB3IEVti7TvG52
1mxxZyusvu/YUGu5zZ0wpTfaT4xtiFGYgtxex/zx98//f+9w/79mM45w6a0T/q7/mj59rZ/3Tvnl
r/xVetHfUbqDvoE8i+osGtS/T3lVvKN6R7s6STSKIUTI/zjjbfEOXhkaNTANYCjod/nHGW/JdyBK
SGMRL0DZIp/4O2f8UmT5Z0xMqYc+VGC3NL6aFGT4hftpNUVB2JQ0Ql1P5NZv1MJmF7Q4vHW3wH7I
vlQrxE6bDiPWyS0ikbaXSp+p1sOLCTuSSDyAGP36GQj9CDTQbWMGyxy9DDRy4p8G5xZ+Rh2FOPGM
o3TOUAAhzgH74X+J5hlvbRRQ6ecO34URJZYTTevYTHBD7divbxCjWvLMD0ggrmQYNKjbF7sfPG/p
yYuB6Acnkp8Hirul12khXRNw0ejGezwUE8bxTDzNl7S2YXC5govCNkLnfo2xQ3mB666xbtF7fWiw
vlsrXQxIRGCwEVdSveDrXVwa/MpyrRAnmV+fIqDx4HtxbDqJAPfe6vLTFpiwvjRPk+5ekqkvMsGd
YOqgU+prY1CzC2sywe1PkNBG8i+bpsVdeo70M8B/DdYVqrqDqIZeA1PP9MQvIen9+ocAsliufDS9
H8q+CZ6qCVa7xHaEfZ4N3c+/43+W3hqUpjZ+ZeMk68+IwKZ58ldvLyq+ntdjcw+irE1EDJpufxJq
OHEYC1u8H1OfBUnxMUDo0sUCpZM9cl8qjSQlVuhONvkfmX6TMthCI1vAnYe9Fg22ZGKwS32NZYm+
zhRSH65iaza+CIt/ZTtk9ZnI7cGtUaV/GDrcaqeOo8WCTV6cmAV1+YJffuE62hBNQ19LbAIl5ZA2
DMW6NmYqvmuciluxiTDhwB1H1avALZaj1SMtVcTndayRk55xtfhaqjOcG7Osgq9vv5FXn/lPSAct
cFxS6LTXzIPPHIPffPYTJF92JYleZd9UG3QJ/lXQJQHZaNwNHiPS/7gwlul1BJzhHsfQ6mNviE1q
5qJyNSxAHms5Ksi9I8ObCHx21dz6Jzak1+v2575IeyWsvqXcsL922iimZY58wVqhVxkPZmEZq8oc
y0tcT64wUEmvZSfl3TSVwe7EHL1aPBDVuWqZvBIc11B47A9N7IpjbdVEGyTRYoPCfQpXRedALxmU
UjxGWaNxoUnnH7hdjTvS7eHFiGXsJsEy4USjyyJW2V87/AJ7EUpTzqJv+2djw8t9JA5iMU7BuKmi
KO2RV47opKaCbe3yfzg7s2U5jW2LfhER9M0rTXW7b9S+EJIl0ySQQAIJfP0d5ftytOWrHeeGXxy2
5aIoyFy51pxjTtS8z5z6YNDarNAP++bS2oiWQdE9qdYwSqfQ2p9UMzgkcw+GtXyy8iKVXcE8haZ8
3Se7RE97cMzNujWIyNywy7bAZVQnA1J/g6aJErGtyLzeucO/vRFoXdhjeDshr6AQe6t0aXCDVpZY
Di5hR6dl1vPJ6joOriVRO8sgGWcLB95IZ9d/rcti0L5dl/fW6F+HdeweXESABJW/2Jn4m19/Zpbk
ovLlShyP369ID6ZBMqknQ/wumoIPXdu4xz9/7X/5MdlcQeTRbWM8+JsJ38GW3FtbNB9Wd9NfQEFL
wjoa99U2my5Mh2qfk171K4pT2d+S72VeiL8pL5wkgidSan8oe20+LjuHw22z64+99IssWLybkhkS
o7BWtSfPZBYel14LW7EyJrJDHSP468/f4x/F+C8L2rVIwONMVcVCglLl1zvHvM/dQpETdqRoKqaj
a06ZL2f1mSnFcCOtBQRfNJNeZBT9qd+LLVWtDF606p+gg/YHOtwzckvbf3bZ9jKv8mhtk2D2kJM8
kvasoP/bGfs/t+N/EIxvrph+KE1P3mnfB1r66xXD1RWIpEd9CIex+tvhUFnGxBM/eFuzPZVkv5xs
Xpjz7Nntc2Dov6JORre2VHWqisGvyAzbDCJTdtJJaBM82BIM1WQ4rUE4/L592uXKWWnv1od6nT6Q
7CKIVMrvDKeug1gHbLGmsSz3q7WLd2qg3x/i62tksUSwz9r8IL9+MXsKh7BGNX/IZ3O7VcKYs8Uh
I5FKbjvnjlu/8wz//nkRrS3eXqDsWPx+oxDNoGHr3FsP9rp2n53JIOLWqlQ6jPo70cfTew68f/k8
WC1o79gHsG27b/arsV9aJNqzPjDCdT+EpSd+GvtKdKI3EH6sB++dBff3mvJqjUOZ5ftI8FALvLmh
gai7sDCLjbGf9JLZCQozHmT7oiuk7cm2ELxcsu8Ms7Fkrg4sCuGZIXwcESf7yNijeHUm10ymiWHR
n1+7twcFok28f0zyNCsZwb996zQ5bQbgrPUaRy6OOcqYj0VOFlvU+PP9OoURBlnf+on6u40JMVPZ
f//xeCCvnBLwOfh3fn3S5NCCKlNyI7mW6EASga2vcPSPxrVFkE1qYlxlTD9C5fWXEn3rO1/eYqTx
ZiPkGbiGG8D4wGj29sFD394Bw/U0c2VqFtRNkfc6uv2QNMMGJIqR8Gu0dMEjQbrnqozc82gGy4Oz
IdpO6tBp4N70uUF7qpmO1dwVH/7LuwOnAVUKalDmX9DHruXMf+zTfoPjoYX0c/ApBU6jW9sPtKXL
28Yehs/ac/4i/nd4LnmrDl2jzJc/f/o/r/kv69uVuYbJPsT9zlH1bb1bqUHuTqScA6Np23g25Cw/
aDR/+r5WvFXEWUlE5wWyzylTAjRwUhVyPBGpCrx5rdX0X5f+XBBstGtqA+JCmE6/3g9CgmHmiM5l
ndBuHS+T0V5Tb6e7lUDsL4E13c5G557/fBt+e0P4UN6R6xSLkzmSnl8/tCWQfo3QsRxEoRwOetFi
/T153n7cWp+4+0W3fwVRZ50mAtcgjht2/15hc12O3vwO0bU3cO3bU7pGbx6D67ScCajvH6bcYSQt
ph2xLmr5qjtvtoliTJp1S0zsPJTMp5zttjQWqR+dyWLW1NVDd31481a+8+7+AxF6e13+FQpDmcNV
vcXVVf5mT5ZNjnYuhhwFTzPAII2CudPJZDIgyxBIyTUBwrp3YA381jleLTVEn1eTfyYHcrGSabHD
7RRZco8Ondg4PTiLYQZoMErvpcLZVzFmm/f8qLSNwr8rDVqOf/6Bf18FyAyg88JJNiJ+BALLr7/w
KGlj99ZEP0SoOj9duyUNnWN0hWC4y82JkROhwGFgPdVJTnBBKmUXmAlCVE9k2zZt01FXhXqwgLM3
SW8GTp862zbU71zp748ibAiCqLDJMSiitfTrhQbSn5qq5YYbNH9S0WweUcnmp8Fuoju72ppTOFjb
d6+Xx823q8Ofb9NvmyYFzhVAdJ1PIY28ipD/czFySUrMRVUFh0g7xjOxncujX0bmrbA4PJhjPrzj
Av6nfPr18UIyA1ENhBQeCGgfv34gDQblW6UTHIjIm7/3pHMf4TDvaCVd8xY3nyuz3PX0iT01TMIC
9YVYhTzbDQtRYJBRJ/cAz1dRqhta6P2x3QgOz7qGbgho7PBzifEu1puivtqq95IQ3rg3OAgQgXYd
Sl9hCWz8bzdWPEu1Yc6VSfS5Hd47YxS9Wp2jbmRhFR+J9sQ0udLdT/Jqm26xkeYoaVEW92sf0D3C
hHYYfFG8Z6j8B6f7602FGnkdPwYB+x2Q619v6kjLRPa7sx9yZhEq1ex7G06dvP9Q+W4uP61uaRL+
ulkw6F178WXWzqPPvMYJLpOXe0tsGEbBhGSux7sIyV5+0K2x6RuNr8jErVMt3m1vE57656fvXy+c
ZA8WWp+2xz8C9v98/HgSoCYsxnawQpJTkAW3usvE7EePMCzzL900TBsSwKajfejMoZXVBKp+nZmu
FNet2iHS2AAqmyAztnDSBEVwmvNVUmub14obobj3VAauYb534b+v3uxWNlpKbB7Ufm8xdrq/joQs
az9Ug0nmZ+FY0zdPhA8WeIanzlqnQ1uExld3VMZTgbblNZRNDYR27e5rHGfvceX/5XKuR9MQaefV
Bv6WKz85C6cOav6DH+jtUOQot2abIAXpe+ouJ9C3TVUZXEKpo4s0pvW+sfb2jr85BzaCrHd+1d8K
MORW1Dgm+lrukPd2R9+I27QRVFPhVMSTOjnRo2bb62cDKPq1DWHfOAXDVRR+5m3hj/OHVayksbpq
yXDbqkTV4/4oXadJCHlt3inb/2UF4gT0j4Ed/xeL0JsVyO46DKbmsB/IVTbcO0n7Oo78vOofjZUx
WNI4VRl8MjZjOoIn0eYhNDZn/Yp5kgKoaVtDkgpL3vAd7Xp6yTl6K//KEjO3xBB7SZi83Tky7QMG
rung5aU8kPhHmVlxannvVv/LD89g4VpN0hxhAXjzZcJeC6cWi3XoOnzDRCGPHEP98LASgZXHo6f2
O3xk7VkvxauBleiRVFGkacSDHhl5vgcXv6qj3xQ1bGRIIehlkzBpv22z+/x65czJ4FD67X6uza67
7yZ+jRSH1R67GCiyaXNU0qEly/J1m+goKfMxJBX0QLSQeZomPRB5z1rByaSI3Ay8+2hij/OwfFYt
fsrGAY0VeIsdq7asvw72cJAQOL5Xcq2/NBBrPr7zNP/WV7v2YpG6sW/xemGNf7O41mIzxOhHB5sX
7KG0hHPnj8V4iLpGfFsCxDyFGPrMNquNwUYe/awK/Z0fok93pv7Pkyns+P9xSRywPFa4a2fsbY+i
ZjRvC+Yth4JG0e3oq/6WBOkJh4m7p/ZiwZ5pmvlzxK50z7oAj58iLjZGy4fWMPoPu0kQ8p+v6Xqm
+3ULok0X+nQe8R2hQ3lz5luUw6AUUetBbp7/aQOUjsDUk3fU9EtWGtL44OLmfOeo9y/PGy1fnjXm
YkwOKCl+/W2EVy9zi1CZh6dwjzQ+7dPUNcGxVu16tMq2vYm4iM/VyCy8VyZJjI74VnpgDhDLevIo
wmm8Mxq8RUz9uxvE2f69EWkRi50Eh7iLInVEf2FlGF2a8971+atc7PqVjeZWGfsYvHMX0QW9uY9I
3Shc2VeYrCEcett1J5TCvm6JZqaqgcB5ZG3+nk6MDV7ryEY4biz9eLW/0npIWYR7kTqzTfphOykn
xsRs4gMUaEziHTZx/7GzZVFcpcIbCfBqMe37zXSQh5rmso5fV2S8SGXM8Lh326iSBYJgkYrOf/VE
uX3GseszeunER0mANPTockmG3uu61BisCa9h1FC9185wtV/zmoh4oj6eqd1c/ShmS9B/LgNdJX7p
rl+9LkR7vCPqp6sp8ubiKFXobJGLNSR+S3RX6A/GnrrWakRpN3qSgsBnYn7OMb7fB3ZjjMnmOfkT
t65yiNcaxc9xrpz6QJQBErlmQf1+s1Dl5Cd7UXpMWxvFMl/QmMWZCkE80cgZ/65sG3XfxpcjfG7b
m5TxgA6TwWr2rJJquHeJqzdjwiRJOperodYEXkWFBiLwBiupVwOrrnQ242bOp+Fznru9n1x1YZyW
DC3rWOZm1CXortjs2w2WQN75M+4ibwBgRKjUeHDCWpBXjys+M5fReYjUZpgXMsTDKhN7U/ppWYSD
mZaInmDxThO6Zkeo5pmbx3I4iuuNykVhJryNAqeW9IMf7dC1kIP//F7/NpLigWQ5x/JKuQ6s6y3x
rB/8sStZ0rPWqqxLjaP8YAQj74s1VHfOjokL0kDTHyw28YsrHXHm/Gi9c1z/rdd2lbZdm23XwTfH
5quM9T8LRdMddxVyYsy2up/OjciLS1d7ZtaE1X0x6+7sFP5LqIyKbmox3rQr2S5bEBlIyMwIEt6G
6X2u1M8/35y3p6f/vaqrowZpoAVr+Ner6gdW/2Ev8gwklv7ZCORA6xyMj8tcNJ+9opGHP3/eb7UL
KxwnNTZYcpxgKL91DfViKTt/XIIsjNboFiiCuIxm2XwJl8WGTTDwbhRud7/PbXFG+k9Sm1ku12OW
VaG3EhZa+6Uu948Ih9pnhKz1i9f2kBv6wL8DQ8MaMYg9iKNFM9QxlfUeHokl+bcFjsIQuyq1hs1W
wZ756z2L3NXr7bnJ0ezNO+pwNxjDM2h8v0lIypnJQdrK8pI3LGhHs3H2l4HnD3PpvJvRQXuWvluL
UOmj0OsuU9ILICf4TSW/VKrWQWwF7XkqO4GHsVPmt0II6u6lw1SIJH7sZFqZ/fRx7NwbI/eK9pgH
2oMaqOCjJJWQ5fpUtqEkpsyefRlj6ek+l/6uWfgm1XdgQqoQ7mhvVvVJ6QIJl6zXvMmWeZH7uQib
bnqMcoSMSd2G3uV6vo5S2xwtL+vGQi5nlMjt976vwc7UmDT37Cou+x6QU9GcVlVjE0EFROF4lUiq
2K+sqyOGVGGoKeG43e6C1lgqCn4vmnbjDxaIZnqlCTN+L8cORFI/FyXHqbK12ku3d93GLJ2xHvYq
x7vH3oEDNSRfe43rZdffXHMDWOKudd2ypOGfPWKbYsCE0qUrzozFijWB74ImoJlAESeAcpoZSbaJ
nI777/UxVq1Qn6y+ajpC+CL0pvXYzk7a6b0/avw6dzZQz2Qz+/16r+3nHPYeEjHljCJe8sb9iwUo
fMRyN/cJyj+UcVglIuaNNSQVs3Ug8NTDi+tMnXHK5c5Zwqk94aGmbNQDDqd+TRx8l2U8R6Zbp6Uw
7S/EsxBjVhcB9BtLCjNjK4oQn3Zqf+0MPepsb7zm0ZDAMSnal+VuxToDvAeHSyK136lTs9ZeHecy
MMYMWai/ZsowO/vAv8UW5IHX6OK5dvcGr15b3VPnB+VlDYvlGFhj0b1U6GLbbIcQN7zagTWrxyCQ
3XIcXDambEOL+kPUnF3PhceemW27cv3MJzPqg1FM0XKIsEtgdG3tUR3oliNLLBeoxYxrq/FG9j22
4WYj3I7zPEgT9hwVAd6v/EgPj85S4Xx1qq37ENV0l27XkJuQBrkwx8Qz6/nYctAn+G10w+lI+Jte
bpdFWPxLsrJhpdOPzg+1gZLxIPe+eYb2US2o6ytig9pFdI/KmoAl1+GMxtNcLbtLeRrJi9NzUNx1
GAvqLN/X6rmbW7Sc9QzDhCgPZ+9fjL33ddzwbupzNQJnje1db8Zx7TxySNxwDhiPraKtb/ctAHXF
C45rbgIt0xx3WzTl0fKXJdU09NufwutxCpraLN1L2y8+wxT+++EULU1ELDdifCexq8GaY0J2PTcz
wl7MiaYhuz/w6PWEjGh3q2K3bMZDYQxbcPDDESEV5KT+dM0SYlHn1MIhT0dfte0qSKckGqVlFYy3
/JCKObuY1/Ms4DPFeVhFL2PHGPmRBQW1bDdZa5Eu+3UUo5mCvjbaHtm9QkUcXzEHIlks9s27Htlv
G5PSgEfAckdM8PtWOiLZCle7MVaDvkkaG3FwUrlb9NKq2bUuXbt5L5Oq9A9MEDiRB7m0URLBT1YH
WzdteWpzlymbQfdRxcO4j19cu2+8BHZNN2SL6i2sZBYOv5jtFFPeRIaNPpt2Pc+Z1mP1Ueg5/KmR
tX10xdhhjTMIOkcCjizgBuEqok/MUKGXFRuQtFjM0FsSZKhoKXHi1d9zCTM42x2pPvqMe8cj4g29
088z9j1dCsMNsRcGbZlZTTGJx5InZkpmt+unp6Dki149WFSMqy0qldXBut5AuGr+qqFatdkUSa9G
6uDt7pM59dNFw6pEF+XulmbaNir/rkSO/dVoBSoee65YJ6RXUq0wWB+nbPD85jTCHcfG0cy86nSy
dZQWy2ROideE05OJqf7DrmBwJYo0lfouGmrVZxP9AvtD5CgXhbXwupuWA5adKYqkj8aGWT5B8LXf
aq3UT8cZFe3mfQmbzAmmyTwbxt5QBEN49Z8LLzLyFLexto9kPHTDcaUiXrK6WYsP89i3Ho63snPO
fpGv5MvXzXwW8yBfFH0AK3b8qd3u1spQMw+l54tDY1wtJNcoBZEOwUSRFpoKKfAAOCvz6KVNybiU
/hjTQ5oIrRrDFciBJ71UCAMHaTWh4I/zYg7N1CVbZEtLVbgXZ7Tb7mJQnSbE84zc+w7d7nGzW1fH
fm/ar4I8ueolNyq28rnR0XiR5bxPp47alIptml97EOQ3jJ+Lp03wjmabX1uPomz9z8sEx+woTHOb
7zap1pfAUWWZqRZA1cMkdu0n1h6gCxckvpaX0t19AxH9tNbM8yoMbJMYS2q/Wo5IogYTZUZtTfml
9INWs0dX9qdynsFMOSCjnBueA5Vn0mumZ70EuBPIFdNhjAqvGVn08WVm1ur04ROzg1UeVquPfpZ1
yH0J7YEWJf3hXuF3cPcqqUuL/4s3yf68Lt56sy+LntPwunrF416wC05UBDa6xhHQgW4rmm/RTO8b
DsBgkOIwgJarRZjLw8Q/ck7N4uKijcbauox2N8is02XzceudBik3fe/tPIZBs0GzhNSWaibTBAQ0
1Dr4ijrvDEIJ9YcxkwsFJN2d4oDbei8QF4ZJ0GL//SeM8GbDBMLeWwdzme7N7pnJ2PrWjfQNQFhz
odb1tu9DZrN7M86Hvgo3GmQrDeZLLlY2wo5JCFVBRcPLUbv/jOxoIikcokT02jYQr+9bxmblzVzM
/ne0axFibHnFVJXj2NX0IsB4JJ09TN/KyYXs4M0On8Ypf/8SGG3QZwvxVUsSyl15qbtrNSUOUNIt
xpi6Pdebv4Nx2I31B4Hl5rfAap4K3haua5itLWF1ocE0O81y9IEGzrEpTecp33Z7Tq5dbiR9TKCs
O8JBvCr2C0HMXmfQLw/QnRt8RmS2J0Gw3HJYXWkMcRU2JGENy5bHRA+GlymYDeNUdw33xrTa4kNF
9zWmvynmk3ZVWdypokNyYNPVapOrVQUy9oSq5UxPZiWmrrCn5x2HghEH++D+DLpytQ7UfIb5tBtj
IKGD535+aJ1yenIjBlHZIhRPKiUF1VG3l5TDSuV1xEl9L2RSDlN0YV+FaIdMFd7/ihJ2OcEiDZYD
q4avsrGBRJoARKjsJFhoyZ1yDRkuyWfHfRoGR4MA0sI4TZ4e8D6zkMerrzXt9aZ3+zT3+tA9B11u
FVzFaDAQDCfjNI/hPn2j8WneYTEyjHhjaImRHPi3xEQEPeVo9n7JWNNyhBkrDPA43DCHcqwujehQ
SWPdj2FTTTQglCq9Y967fpuBTfXrM1/Qz5/lXNtnBGj5fjfoTZcP5HZ4I7I+yzCPgviMv2k6Ofqy
9o1pJK7ZG9nSuK2dBdPKgLJVUffRrUiWxdpv+S3vaOV8E5w68PQbaAjSaYVXdq+NjcpS9m4xnFwl
xjDNByuQKS+7DLKr26gt5gR4gVPFpV8230goCT40EYS+1PZn34xttxnsx6hTrOnM0VQRE4IUfBFk
3YWPfY+R5tDngnUo7Mk/O1XD7BefSeIzi5NHaNvDNLf2cMMKTh/m6sW612EbiYuj3R51GyPCPQnW
QdcHsReWF0fFPuvb2uVFvXV22hwPGgtIc65aHECZzaThsRwGKoyyH0M7ntdRMteuwlLfltHsljcD
qLwaOTT6pqNUs0+BoSojHfDzB2nlOAQPLQS0xRWSWDRXbhNwCKsGVx4suTU3sC1diGre5geZG/T6
1rZyDhHswZZ1B7dmyem+OOG3CUKfl+WbKX/A6CnAFYZtf847CwpLU9NCP5mm8J4HZ7DlqXQRjGUc
WHLrVHYllmLGK8UeS9zmQHEmzZWsAY7NZGvr/btZCRicuiqLC3rTCFNKD+/AMAa2bN3O4ZSYKJyu
/ijM11nFCDiDoVBR70zF8LNwFwZfa2No576Gv3fK7b397qzw5bKVBGqEUpOsy6SDQPBzHanfzrJq
Znn0yg7qzzqsuOq1lAQYG0ZetIfIWDDkY7mb5SGEcB27GJfcZBG5Mp7bbtrni9ivuli8p+Pr9W3Q
ydB685TUuug/Mq8cXiye6Cr1doyjcV+vGopDGxLr1RQcxWIzrHBMCcutvKRWznSc5FpV2VSiDNSW
VfytxViJm2EehGLc6DiXqQlaPzPdvq8uRh1pfYCm4LngiVGA+KxcdtoEHK1ueZ/nx0J3YXiYWrP7
BgtPVMe+cs36hrV3etIcJfxsqlvvB+G9llGk5u6YL3jG2ptqKroTfW4gCvNgSQaQjhl8izCG3Vcr
lXfcQnI6FLLW4Ws0ofVLw71nXqFMjgoZHX0l//bXTXWZUhYOoMro8VTNobu/LsXcL2cmSvlt2/uj
n9Q2bHKC5hxbHSxruBKVigqeql/PwRJX0R7Uh6rgeSBHtSu/zUE/eElojWOUrjZ/xhE2XxpqVYnM
JLTdH9VsVB9nt118Jsj9+kLfrnzG52b+xVOBt7CkQsLb7uUk81LKT+V90Q9dlRKU2PwASatO7hY0
DoABg/og2Eq5pW6g1fqUU1uYqU2EHCLptmxl4lmDZR+xPMxY0Cjggtty7+zwNugGLkduuB4xPkX0
DMaAmQjQVV1c1SmUqQ9O60c9OLetXqg8NsuD6WF7zy6aLqjzyx6yTlRXXxQUVDARj1RB4raDQz3f
loHhnyLqOPvO2QBkUD23UfVokABpQx28mvHsytbPg1nRMHAAC29HydYSfGDK040Z1GeBMaMwoilz
inVwHnqxece1nnsHvWIeVSfemOiLgw40y5GTswlQtOznyBYeHXTbiPxkyMux+IBDlHLAbgpc010b
XEpcWEBHBlm4mAOVmWeU15a8uOVYBemIgoTliUHeKQzWK3gABP3BaczFvVdylzKBKcb8V9bOrg8u
TtMbcyvNb3oKQiOZqXQuKI9MfdlW+BMJTYfq9tqWKmLYj9aWDaHd+M/RRoe/sfB8H7reZtX3gl5N
N56ZL/K4gwRmIrUXrkzd0tKEJ/v7mLlytppD2TXXti8ySj/A/LLoIOE/hFCC3q8a2Q9FOCdQOTtL
xTBkB3EGGhM1N14fmfTJo26m41zl+dOochyseam986gDEqPrPF++ljsNhsPAxH9LZ0YBw0Mpo0a+
RsNsRPdOE0QVYpY6oNmOAJttMtRfgJOxW1FkUTZ0DH3TriQghuNms2Du60FbPoImL/3zWHe5fQ42
t1GJsXXsKYOlyuEEm5c102gG2VF+cGA+h2L2xjL2W2V+XDnLbtmkKX2yxer7/YBR1tK450T+ra5D
1sEV0kTNzAHlPTiyvH5hk/H9E7Nnez7xWJGW2li0zW4Mr3LMB+5y8L00Oj9P/Dyvt2Qc+rV+sFYc
HySQ7tZfEHsU6j1z25envM+rMuu8bu1OdVN5x0BIpz4TY3U9JALwutRuJ6zYYnCC63m31s8wPPSY
rHKFkTjDtyiSqORpTXpw0onu6B6kc4j+Ja0Cd/y0+4Q7X6eMHjRmNbA2SK/n8DqjrC0PIyI59iZv
naf7ad5RvSOsmYjJkUZ1twYLzFP22HA4ByPH4YeuMcXHFWjBN2cROG6V45rFhQV3j5Ixah2Gwlgs
qB5F7T9FAEWulKDIiqVo8Gqa85DHe4ed+Lm3J/3SGzuEUnsU4ixb1v90rEYL8g20twg/I1y7oZub
u1m0Oc9WuDa3ZjtyYs+HpXcvHn/iy8SotIIjrd3vEa2+ImtrWKd3cHgbBHg9eOOkNDnbxyaJ6bTp
6EuuN1EE6eapFxF69KDDoJKAWc4/6zaoxxueSM1KbPhL8MVRY/uZxDhGkR0vp/tQkR/vJWQ4zPoM
lljeidJow4/jZNdIPPxyvDSd6C3KwYHcr2hRNAF9v1hmbj29naNaekwvq5LNT2JXAkxRblj/zYle
dse+Bwd9760bw9dOageU1WoCtfSs8L6M+N/GXJodHi3A4PS6ilLkEAU94wntnzse6RlVGaPpnHJt
bbR5Z+1mSFy7XVCBO4HhPHV0eSzq4iL6iQputrNCtzVUm75mKrgsQfNY9t6maFBwJzkS6plKd58j
Dk7dcgOq0KbRFZQlO9kW5bCPrA2nqME32pJZioqj9sA4PWbmrcBpV0H7E4nNfg6b2fpOVxABS5MT
H8ZvYaXkm+Kwr6XqPm+7EDbnpa3KH/eyt7/U4+qXsMwVCrV1VgbY2LwlJhAVrLVTZRlKXUpTuVXa
++pvmtw6eIqcah2JAtXG+OywLfnZiDCkO4x7ADLG0rnTpHQjIvdizrvdXIvccE0iAo/LO6fT65jq
hoiY1Kg428T81voM+CcCgy7DHmX5tFO3rRzTX9RGJ+MClnBtL305mHeTI6sX7fQcxQgRqDnoSMh+
027Yx9EeQ5EGVUhtuXmNQdewB6MIjlxwfuQ8Uz4WfdDaca/CfYxpYAR3AN6q4cJg2lcgnc1O3/fR
GIz3ZrB5HpTybeEwYw1i+gawvGQkCVf9CDrK/dD0pvG19XlvkFrq4kht2E30Qvr+DlXqFp1zBKng
iANw8IdoqRuZqqaBEWV50+JeuxVBCIVx2b3jgNA6eDA7gf9m2uVW8qfWzf9E97Jvs8GRLU2Wqh2G
E9+47uMN7aLKchxWy4UgWc94ISPJ3C+TjU/4VDXCj85BvdQLGUuEVcRhpULjtlLLKA6e1iDTc5ay
/QZi9fDT6b2FGhuP6kAN0c720dikndOmiNrGfuiH0jxTUU70UXd7fICX1lgn3doB0nUrovqOaHqq
r4NCYHSvG0c3l9WT/WdX1MF3dMB2mZTdRAK53wzWa44R/mkBpKQTczQVhwU4ltsN9s6pO6rC8ZJx
ZDeHANAj29oGWUI9b7t5u/Wo8z7tps+mpCGy26nyZMhc2d/5hpPCm526dMy+wHoIPwXdehXH5/Se
0pajIJB4S22ZoA7+LkVbfjflXHzNl1ptp9DQcCKBQlU/aO7NZ1fPVnAYTWBnsYwG6G5lVM8vGIUK
K6bU86tE88vQ7AUXjWqiAIFLD9RUUBi88WzXVvBpEOb+Q1TjNJ5VDykOlUdr1gfe594/FhW9cYZP
k7OeBiF0cCOja9+TlrAu77zaZn0K1triTBwMtfS/Mqvd8ltOi24bR7U1WwdBrkT43KNBgiG/Buvy
07e3CLZAVUROamkXoWrN8+c87gM1SCKcir43xZtyDxDqmzslFuZ9jIPFNxmV7CTeVnZps7qQ/Csd
AtjbndGJr1aQI7eAjxksaL+x7Y20DoA6YUio8ytoveMnae5LEjbkYWcG/XVZcVI84gyqysQIFhHc
UDrOqT+w1I5uVxmHgb6aJot4yHP/5JVL+6O3lVemhtt3049NTjOCHt1udbyPxWImyKM4x29dq0TM
sV9EdyWNqqe8E37PTAx9RxIx9vjkDkO13eYaE91ppbSChN2wD2g6a+73lsf0o8qtuc8g1DenqCaV
8FLNE+P8/+HuTJrjRrYs/Vfa3h7ZmIfF60UAMYdIiuIkbWAUJbljnuEAfn1/UJZVidQr0V7tuheZ
lqlMEgEE4Lh+7znfsRJhWrRy7QH6WIp//8fkLBBJFXLMeudgzF/OKbATuYT0w+0YcVKrDknFcCxS
yNy/sXtO52g2TO1H4M/sn2ptAAKYoE7UP0G6d5OrBVNfyqMb1IcksT33UrYWEqWpoUEfenlGwLqd
Z5oZyRJoXEf28bwpAEE0YSJr399CIjeDKE1ik1Q7OYFvn9qMGzf2rWLYawkXYEM+gMIFizra2+pF
Y520QgT8ApByQOAZxkfOnFrWPoXWUIQ6KkkvSivG3WGMfzV9Uu0iTXaYwooJ8lLVNeoQCINyaPvs
PIy1pYeg3qZkn8M0u8Ym5lJiCODwoepFO2z5A3ghuIRffKxLwUYuk33IjIa0wYblalMXC8AkVuY4
ZptFkgbIol7Hj4eC41ZIZswb9v7WEe6+U4UYRS03HEhwuEr6ok1349z1as9V4iUDKKUMeAXgreOx
8unGWa6ou2NM0NMQ5uBcYOK7GboWNSQDUl97dt2IXqGWMhZCAh+RE1gN0eK29OJGY2qKsHWShJ0F
AL2PuBuNYmdpy+g9T4bb3TUseE8UTEOyxTHYmAyIeuuDNJ2qC4FGLg+zbHzjhP5XZowQRgB3PEC6
trVqT3ZHf6jhdvR15hsHJ1mqF9oKXKta9uvjtHLootxMarUvitzfd5JJXKgDEg72Pbpltk8VJLyN
6OLpoYOS/BJ3kPfIW/LAhVgxwAyFnrgNSzZ1UPl9D4KypXz7PDb1wuRVoz+2ETixKd888mP2PO2D
faY4xVfXjY77nZ1PM4WQDSuHDUau/BOGKyQjcUW+BbVpW9GDBm6LXgPIzpYpkr+2QU3jOqdanEPU
miyPiSsRFdBUbj/oaLX1ba0MQcRAUM87mcej3Ez8Lx+LwgCU4VV5Jo+qyuVF95JRXpwkaL9PmQ3T
dBxzLT9Rr+W0KbDf7zLW32FXFtJPD8VIv4ZOGmPTSC5KldfS09ElVZynu/eQrNo7H27mnplB0l4Y
F9IXLOfY/AEoxeLzePnkfMpbK052JMgiV7DsYjnAtWN6vtEs+tUh2SyxHrnsUa1NMvs0XgAcWmyh
oBRsm2HiiheTE5+6qdbFtmtc/UtSjrWDfFxN43tStX+he7DR2OP2ADiLt/ONHwGgNVs0YyWQxvSQ
CERQUT86w0kHeIhfsBLfhA7jGPCm1+1odIAnqlx218NinWbXjzdSLeZpWBb3kFVtHpZjL+9rnlnK
diE+G3oOfLGrgmJTxHl3/2fhyfrhflX38bLBVLeScsmUBO/2RrSRF3PujkxHdhV2z01umslRel7A
GGe0jnmXMzQpvYk+KcO6dwRI3lv9Jd5bVCJsowymwfzzm2MzlFp8O6uW3eiY3fXgIEmLe0hbwKsD
Pd+5vLEm1OBMu9N9F/sqjlrXBeVSeMqydpgZQDYkZuF2h7YudQdlu08rn001kjgFE4hlh9I6OfOi
Ex87Bd4x9Uy1XBkJoOsNVarKKN1rBMuTEQMEn+CSwjgkHYTOJ+ChdifH2Pc38OV8BioMZZxtG09F
fSXyWT6Ssr56somGOU7aiBx8bnp1D9mFLni59N9I2CE5p+/KR0SvA4l2CA50H1AOMpYRfDeAWM+F
gTTLvmZvxqXmS3KTjxQmS/Ms09j1I71n6kbAppk+L9NiVvOGElsrn2gy4wTvbAeGpyRt4xv4dPTo
pBHrN8MYI3NhXJuOt1K047I3bGRWrNBx9cWZfBzGXaW0LyhVUJPrQtoDrWtbVTRVc40GtpXF0HrH
pvmcujAs3lPYr7aX17ccXzsxm+YKhFhtjK91Qja93bmwPOycudbvWGP9TYb96Ghy+bdWv0a8ecv4
tQ2yz6MLd8mOC29XiuWDa3uMlwt7vFYJn/nPD8JvDpD1bgTlhunfBiWC5v71x5K0SExahdMO0Ul9
xctMfwhk2u9tYCyfKkb1+4a7YUNDgWyVcYitB8dVcWgh0g1NU46AhlVhvSOPeyu+5UPxaHCNTA/p
DSiR1x+qJ7Np0DHl77S8Fqc2gLLK/qBJj5JFcaPYah4dFDbvuQ7WJ+/1V+Rg3XNXIh5we/uto9j1
egonm+FVV9PETtqOyjOz2yu088hH8DczMWPP/Elr8uTU2OMjv6a8zv1yOQjX03fk/wU3zspNXdqM
WunPX9W/+nTgPNawQYz05Ea/vigG4ueMqaexY4W9VlnZdaDli+ZDbebDGP75WL+5Kqn24IsTFbKS
tWEVvJE/S4bK0hoEi7bW21+HrrEFbtu52/ajnnwzZ2q1JqnMbWLX84ey0umA57XHNDpetn/+KL+f
NiGOvGRo79s6yME3XqA+7WtlE9uxixPV32Zs2DeyS4Ig9Jsl/fbnY/3+WgDOyTBRR5Zp+Cg0X19i
epEDagq57CxCjkCRIQfdlKPFDLDCSMXCk8mnwWefP1AMvHPs37SXKPLJHPgphMSp7735ervJj5ky
cc8PkPpvVUHD3wc4Zm18EqS2huMRZPXnszXNt/c73nk62CYWK1wO+tvHrGbjokEyi7cY8pCq+ACN
AB2OerXtrYKaHuTzeByEq4+I/UgHCPvSqPa0rdjYsyXSj6UP9SxStPSGr7qWZR1Ev4V+ZEYhwP1C
z9/axlSJUZznbPbIKGu7k7OMDdAECGPOOydkvL2GJPAZzCB8Z0XOcNO80a/22cRd1Ei27Uibv7Lf
IV2jxKV4x/JfnhvhqM+N36CqLGbWtMKTJQqxgB5Guxpief0S0mSNNH8bocOZ1KwvkyfSfyvk2cUV
iT+Wdxr+RP5C2/36JuNVPxUFY+39UFWesZvzZJjv9UrzklDvJ6M7YXYb+uc/f9e/PdAclVt0BeRC
vvHxsb8+KnIlvbUh/Ozrirh1+j01lZnt3FKjxduFAfkHy43HQzszLFnDANkwKs8SB4bP79n7fpqR
f11nCSICXMX6stpEsfu8ecyEZiaVzrhpHxs6cjrS/6Zz1XXmBycTi3epXbNIznChRXbFExEbexx3
qXds2TvhHfYYWmwCXPBWhHMxGC8IXJlZoBlrjfMIH9MJ57zjT/S2YxnXss65Yp6SLzvX8rvmqEyW
s00lpC4PZlfHlwBuuL9xl45mcT2ZSfuhQNTgnTKbde6UGpkZX5yFtlrUKbo6m8VW8BAS+nEmYwVL
Exs2oDAYpWKPdUFs3z05oGPmz2JJ9fS6akvauBPhRed6TAL3bNmtbV2ZPcKlxEl19yK41fLQHiT+
u0ob2Bgjv3XvPTzdcaSCwlE3SNnkFNK0xAnRYnzdv3N7vF0KXF63+mrQwMJPSfx2lZ3zvqTLOOl7
jAZ6DFMgqJMN3U5sZUL3IFhZDV6/sHF0f8ToJC0NAWDuKwD85Ked9clXaHwavR3fKQXeLv+sw6bl
gV1a0Q/I5d/UJ9g6dWBrYt4veS+jvhc1RtSMp1WsztR37Ge8SN8sicA28J4AFGFrQ/3hvXnvVXOq
FZ3biz1KNXINEXwZ1XVcNSSxWAQkbC1MEEi3UtRgH4egUw/B4Cf+aaAtKK7nEQPKPhuEo38R/sB+
e3IQF32k6yavggIZXSgCMdrnDA2S8Zk0tny6a2TS5NuGMnna1nXX6lvHZ7IROUqn3O9m2Ecf4oou
O8aVnxe8Avp1teixGMOBq59uvUmJfB9nSiMWwFFOZjwMiSDrs+vsfLn3DOTeRF6Rq7SxAZgYhyAL
yr2tYWGL1nHoU0Co5HeyR+miCMMDXCfoylHYlf2sbeGyFV/MQhh73XBj95QbM6pbTFnwLpsMnxLG
eggm1P5Wd41ku3UYl1Nb7RmAFRKb5jy4jJ/E0G0HSxvj+44h/d6l277iVAuyKyx9LHdojlofHXLd
3AWtiQGlabThR10V3qZeiLt44d1Bx6cIrKF4YjhjNmEvE+NunpI0DimHrPaxzhxxFGyfiqMNHP7W
qmqXwgQ+e3y0iEj8ZrGyssRXWOJDKxuGO98qA3VUDAutiKl097S+soJNg6JUhk6qDNIcbRKENi4p
Qj+M3NRpwCb9/L1ENfnJyrPW+wZLE/m5Jhu3bDZDHGcpTm4lBFhM+KAbg5vlMtOQzMKyU5O78Xy8
pFvkNXmD4CoedrZXlIxT24m+IiMfdjFIfQaiF/1Eh5aWFZnC3VM1FZ/C0S1eplxx/Cp+StgHG9Yl
1I2h/OxPdH83XjGa9LPcOv7CC3Kp1rJNaum+mjxna6ZIbQ5iSmfzAbMsDmNz6ceTbbTJ0Ru1xd+i
4/PxTSeKgb4c0to/5NCNCkKu/e77lI6MGQtDsI9soDeQldTbTBvWuCZFeLJjSrJYoWxtyD91qgN9
Ca88S3IdzwpWYnOis+5hwEo8OW3ISkq+9mlJdm0hFMw3w0iKIsxag9QndkbeErJm8zVIEK9Ih8e5
NCOmleLGTBC709dx8izSLMUIUSucuQ4ttys+6UibHSJpp+Tsj5mNXaBxne9gUGnv40Tx61CRwXRd
8ONpVLGs+td0xhG+kGR4M1Ve+8zu3w3WztTMHVB0X+1sccwdZRR7HQ+HeVjb9pSHs13UHvNgSXIm
jIggNMuC8knJ2BTbtLWSk2tkRrYtiSTVDlpR3gVuOh8JhpTf0JA0RzfzE6bA4J7tXW3BRzmWFt8g
wJIcjSW+GL+ONPaxS5ja1exvmA9al8R0At7SY4nwt3e6GmUOfliKb1gKp1Fr5APt2KH9IPp6utWN
3INhWdTGBQkn+d1z7zXlhcYlfEhv8bz4VpmLDM7pSGhDhJKFm9RvF/Nzaeh01MicxBtAQ43LXSJT
xENmCH0ibMc1p62bTRMjK8h0LSPuOLshLELOh3mitYVwLQWnGwg6HVh28CWQgBH3XA1nSRAWBYJV
KFjlO15sd5cSPK/aQrlMLDrRWvkRlX7zZNMk8zbV4hC7NU6gpi1fVOdldctvdEoEK/IytCKbZsrU
o2L6X518f7SjEun/UzFUSxnOs1YuUUkE1nQk5yt/grynk55eLTZRDYxiCsj5LkEwbSC3PBW0BBQ5
LzviyJLPeYbB5RAUTfIZ0yKWmTgQqtmb+VI/iBQdIJA2b2LlY4ZYclfk3Nv8ev8eSnEiGAPF6SO5
J9jykHVP+XZB6bMjrr2ADlxkDY46M9DjXUmU6oK60kznj71dtME2zl37pqwFI47SltVtF7uOGbU6
KN2zvqCNDtcJTr8pgNCQiEt77qXOqNvJxFi8+mjY/fKkXEkZYnXcqQn0LvcxR4CPvASJUhrRwseF
aPYaD/moTGCMcz2LsMosczfHtEJDY02V1fiDKvRqDwGuhJT+4kqHGmkiRdeKEMl7H1U2sfyUso+/
FAUJs+EAkojlxw8QNvaKiOdhTpf7BZIXked2a36ibivT0B3pRBwhg6369QB/Urg4bUXKK7ND2lcm
NOhJt4k0k6bu5WdmTdNDOjEjZR2fJnnriC771qrF+JjrVSMPLqlPCBkHbSjIg4oN59FgrkLQQQsV
6ARvQcNH6QpeR8zUHo2sxJU/ot+rtgw43UifGfWI3Jjqx5ZwnTFq/RIVOssUM2YbBiE8jzmwl5um
1MVOI+HJDGEzJ6Sd9JRKG4Tbhr7Taqtgc8oUwNznI7Y+ZZHPvZN2L91dWhlknMvOrL7jcOvQv+Q1
11k21RCjrsldHwmit8WydIIaP/W4KQecYIuZTGsPu2pefEavsK8BZqjQnSfHO4yuFdt3dedbE/rq
YTRuSBT23fvY5dYL8fryUgPdRG8rGONm4znAkaI0jcWtCQi+xPE9TvuW6oG84B5r1oZEmJQr0tP6
9GoSm2/ysdWvgg69T8SlHb5YM4Hd5NsIbfR2CasEP6OMAOad0PJt6014QfXJ1MmCCJo2Po6E2iZn
WdjGvaHmoDjStsfvRbu+f8nQZZV4LZpY/+jrhb31hgD8Hdoj2SL5MgClG3Xz2DsEAGxliXhtZ5CP
XDDwBnyFnjVbHR1BwfAsF+I2Y1V+QeudJlxEYBd7MoDSr8h1y2Q3J9Pw4Ek9fnGMJZgOMV/pVmZF
/ZyxUVx2TVJU3z3hI+preTKLsBborbAoVMUQNXiJSxanjF6YUomno/Hg3YXvwumXcMTIOWyUaqaz
x5aHGbCxjOqgaS0Ynp4tMHtiAF5XZg6e5x48b8zEVpsab9eTY/Cpz9JC7Fw7ZR0jA6zj5/Ugv/eW
WXW8foLlMlYZPE7gP+UxJ18y5sEb+NaA4aNirRz3UsewI0Pdx+Cwixcbj+SU+Fj7/MlE6qyl5Eht
nbqfl4+Y92ogg11rk3icTHYRtVkxM113gzRlpl3Z36ZWNHD8k9q09+mUeS33eUdTf9E9tJy9z30Q
iPqTUaRk3XQIHe/Hes4XKkaH/BFz7RDBbJdJKOaaIXiR9pO2tWmdlYSCNVOz407hCRIWW74iW+bx
wjineQZohdPAmPTRudYYKisI67NxtSCgY+lZjHqKytJI5KXsS0Kb3XyJvzijcL43LCfOhrh3pzqX
82jeYH5jwIPZuc/cs1Za5RSldTOlJz8B7RllBYv1BQ5GTQos0896y/sgsbemMuz4iod+8dHJjRN5
ByxaHzQm7x8ma+xtgMWJ436yK6Fh8JHAO09+yZcUrVtpxCOSBJTQ0hGS7cy0dS5UycscBZluo75J
K/9JEyQ+szghfNiUgGD8gxQZORT5nCwa5QbwH8IjUPOWG49xTXAlY/YREQkZC/FaKmuW68xxyQ/1
yWD3t1TV/XKgQI+7IZLVgM8f1IMRpSaahi36yFqLximnUBQ65pSnGuGIs8vHqjF4bWmaFXWm3X8A
Ia0Vp4KG5vOiDyZt4KFJXmKX7zrETTP0gN6RxZ6bgiSNaxBH7vijc+Jx3GbI9sdjmS72R42AA2dP
RdWx6iNom4bNjOKj2FLaBJ8NaZcH8rt1f8NvsfE0dUBuboDG+4wgRrMkm5ymRbFNNQ03m+2kvbgk
tgjS29xVUt+RyxGPR+XnQt55mC9X+yOxYtskS/XiOllQkXwomsnNdxhuhXoyRlGzHe9mX5ZonkH9
eLmMxz1DvErc5uCwsQM0o2UMDH3cbt65bhGnKAqn3Gc0Kw1slkgvSWN1G7QpCPc1dQOPtaWxlafV
R9F3yNY9+HZExCtmVxeh6Jc+2tKuPiJ2xNu+SKQBlJdJ8aTPIgm6dzpdvze6qPRRr5DJ7FoB1IzX
3ZxSJA7yADHsEahVV0AfvtQY9tSGmbEe1cn0Hox3bZz92rGBFMKcAG6ID6ADwtY6DPyF8Rew+c7V
PA/7dM7Gh85KkpA3QXqrJMlFTCviISQB9QmuzPCBevc9n/i/OjwNAGBitI7oVL453YGQVF20TCX0
RCFaGioNpEVn2+29smX3EBid+JH3FXqpKukumqX9+HN75O3x14kN/RHE21wIjOpr9+SX06d9Orct
5qg97ZrK3+DYogtDPXZE9NRvoXY028WvxlWDh4ae2rKJ/vwB3rYl1i4I8xmKHYOutGm/uQA11YQO
1H0GD4Z6HIm1OGlJrT8S79NdfHcYPzu8i7d/PuhvqIT1qLSCwIO5jCsp81+ftsCKZ7axBC2vZQ9M
bJLTqMo+NJGmJhG5isZBpL5/Tg1gGjky71tQEsU7/Z/fLj3UO+cnLAFksUle0evP4BPIWKMIsPeS
MrQ6OS4Qt7OuhlGFAA+b5dxAiipvZWO334pA6NcgVPpu9+cr8bNx/Ov9T1EFxARUAXNYOrj6mysB
h6WsDANZuEcKn7tNpO191dtaLd9ap1HjLaoVkzAYuinOaonrf5gU4skuh83Uf+jTzsg/5LYytZus
DKruh+pJLo5UQm7gWdhethyoAOZxMwY9wJexXvJtHNfexNotkSPZ0mW91dp52GYNqphQ641cPxOG
NyAvb2SldrWtu/EhhV1V3OO2sKsnZOG+eeWnAz4LR8aDONACruFcuNCoDrk3KDsk1nAYdkMV2DmO
cQyGm0mzS13hD3aqR+bus7EdBrP4hlOU/GrVohkMazhhd3TfDXY7QFLyc0a8kvNOk/y3uaRHai2d
eYQ5oHAc7228q45ydvYyhZEMinM0IYzZxZW/RE5jJg8pOpCLk1fTaagK0kYorq+Bxzv7rF5H58Oc
hJVeV4c/3wXGb7cBczDmb2RikWzE30m/eLUO9EtdCg3s3C7ofLBOCmOZdupJV9Ue+rkAA+DHI0ZI
xJNNKKxgKbeDR2F01dIu4xEpQYM+TARStEdUbbO+R7xjEKIy0vMgPtvsHnxc8uIwx/SLtqrUms+k
jXpIPKfJeaoHx3cpXb3mUevaPD1NKbLfHC5usxOFvsQH28RJsBkaE/DrZJZoM8BiIHgp4pnSUND1
2+ZJXCMWHLLRO+POUOWJ5odjf1RWOtU7wh6X7pPfu6I5UnX2OjOcSto7fO2K4Bwt9S8ZuEM7glzv
PJrN0uaoe5uppVc+xOXn2vBIw5h7e2CjC6+j3VUp3ZNNgPONHfJI5yk0+t5BcmGYfXozU6d6J3Y/
a84QSJ90O09pO1y7ZlvSQCyb9tZOUeZjWjDG+ejC/XEfBgNMltBSC+0U8gz3XvBFPaixsp47zRnq
czfRfdlKCZ4N3asZy125MF1BFt0hxpVmtSy7HHVZcqX6liBdkrD9O3u0ZyfMarHcdjxYZVjBDHEJ
zC74+SLWaKp5TqEStnNDgGU4xZWAloFZGGPCYLxyxpQMU6gMNMzBQRJ/bvpLHGEpnLNd5/jDc50L
m1gOCCunyRAoYQeZdrthmlM3pIjjFOQgXQRMCjwn+gC72wRxYWjbDop8cj2mEG1OFWlWZFehJxpD
T5Be+wLeFK0+YUcLKGbgqj0kHuZgmnURbbBuX41O41jCzfeIVv35ps46vd4kmtc9sSOjDkb5ghCu
y0w5XYsuaNxbY6jyE1omA7m47+YSl04y7NE8ETIWG5mQ+1KbDOeM8Y+TTmDCJVfwC+InnO0gz4PM
t1sIDMCnitaIv9uyx/6Uzwq9mALSeCKVyutOs9aiZNJIeX0osm7wNjSC9eGdl9jbSgmeIWWvs2bd
rFkp1hspAYDzWpfJQqJtAgtPTEH7cSF+9AvVzHIk3WiN1vnPgL2bv98Jv8ZS/6vjUSasDC++D8N7
876iFh2G0eR4VqFZn8AVv4DtQXaK4OQr6Y7q658P99sMl/ODjO0H5EQgW2C4+HpJ8rSgzmHCYH7z
HGwyXjtdSxHsWmyPn9MCkAwMqzE/DwHJtUGibGPTB+a0Z9TufzZd8Zx5esn+2LUZ43oQZUFFp35Y
xiqJowChXEg5VF2yeiwvEhc09tLEfvzzObyduq+nwBmYps/kxfDfpmuzPYvlkAHZExOUFywGxs7D
BhURZE3LVZCbtdfpAl4GvAj7Px/aXMeev77YkeOQw0DIEYP/APTam2EsoXDIIofY3ZUJBhvUixk8
3E6VGMZi3RmCq9IccQ+hNkbp2rkCqYem0uVp6htniMwe6HdIzQjIqWOLjS/PGswDe0wMDdC2lheX
/MEvyl3oS2DsZA8T4uYJ5M53BrTMojG0D3XiBVByaD+N/+YugZNbw30RjbAEGXDlXt8bWjnGoqyI
BwTcl0Yu7Z4fIgXfahj4SpGfa+k7Zaq1TuNeX07AgjDrEaFRMFIyvz6iAC0IbUg0ezXrNL1jQbqM
PxRA6TBa8iKwW5WcPboRxd4ULdliKXWVFUmL67bV+ySbQ7vScZUA4wgY67ht8VB2ud0jQEhwCrAd
w3bsSQtH08Ks+kErhulemE0ijiiJ6NUnlQxzNsX6AfNewZbVTvtjhoTjpWZzuFXr8JjVt3v4eSP9
71c5C93PPMuXqiYISsj+zb/+n//XosV+buP+c22Lnvvn//W9BHs0Xz0X3//5jwvWz+G5TFAa/P3H
x2///MfPn/k7W8x0//JXbVDgQetkbV3VMup71//zH6b+FyVbQPwQuxWd7Fz+y38E7jruX5jQkT6u
qWTO34FkHXhH+c9/ONZfLGMeaxgqrJ+/7t+JD30tT/V0A+WSbcHlctm8Qeh682DbsZPjyXTqiClH
HUR1adjkUZe2+az50FkiKIjzY17L8a6dpi+53sWhvpBSv1uSJScKzJBeF2VOX5yZjdBjXNA4ow2v
NF/bmiMkly35dyOmL56o7gxnQ5sjIC3T3/fVq9vq19cJCWGvHinA9khaKAl9ZtVYGwDsv36kfLq7
HsNhQtcVo5rDIho57P0FbsipUS0Rpl6WJ98Ssw3OHhj+7wnaZzcUjepgG2CAyzctYxV7UzsL5PUR
ce09A6Dkxo3tgv5yxfR+Aju+ruyiv9VFnzA+Iy4ZeadD1AluzQK/jEbUrzhonjs1h87s52ajdB3l
A05vxMtMv/OneFD6SRVjSzoFDRIY6eQLQxBAMfcAlGjyaOqiH6ed17TNRqD6eKkxLY9bygJwuTKf
Y554vXLlpk16Ft10IldrFfOnwMagBzDzm8dMhrxYqZppfhvQolBVjkj1RH0jLWTTIQZPYlk7b/Tr
XSdixdrNl3yZvN7/yBCXuUzZFVQZWWdCFxuRneSbHlxId3DpYavdgJvqUjLG8E+YLGJiNzsT46Dr
5fU3BpfNqVkCCp/WZ1SZpiX0I2dsP5Os1ZLvlQoUM/j1G6gIEgUx9KJgOTTtID47i+pvRtlbwy5H
YzJGBbOqK3/xBgNNNFyUyNQWzd0ysmMaSS1FLo82C2RUbmykzCtHNCpjUC7f4r5FEl5IZf1osjZg
kFHl6s5ABKjB+pXmd5ZDbP4S6zxwWi29MqgJyWSYSvPSKFfZuNcrngDFJy4sNoXQ8mikbRxdLXdo
0S1167miX5hfF7O1mxqnu9ZhvfS46BYc4RXzeyuymGldePsZzDDYmFUA2YD07YzWdh7KyvRfyGWa
XUiZYzAd3VQsVWjaDPrXMsP8wsR7whneyllsg5KahUGv6iOt1HFBLOno2xekaUGwn/J0bM9Nmy4/
VD1xGwexb9ihnrGN3nELIs3L16Ytmygln1VdSG9LEmLweXZ7TIzgk+gEMhCs4q0wsD5GdIrtT2Y/
7k0XC8pGA7lhRt6E2XGDNceFM6rLudrpM8bzMAFXf+TGwxSp2szZa/agZ2GeaBWwniVWj6jHga+B
NBhuAtzGVaiNff8Yg3S6NfA3qztc/ekTRjvPxUc7qS820gLQZ5pWT5saDJkZgh915XHWJp16n17H
D60ZjBdyPpFHLxhvDkVd+f5eLH7+o3Tm/kOBQ/jONceQmjmmZ8DiYW1ynt6zHlNfFlK4J4gM5DwI
v4o3EBA+97y0uwNNyfhuhqV6h2uV247OSv+CZ7AOjgGg44UHG0H3yazRPzOGqON2y87A+DoP6Uja
CWH3TwHFbX+QcoIBE9Q1JLMgGK0k7MTksbVhBokFS1Yeo/ZYiXDQ1gg8cM7WfJzbGjha09GoDYWh
eT+6ITdSCATYlX3pVslu0Lze2HbO4KMAx3O3OuTsCt+XDvl901VN5zFEwHCyZYDRfTWh5D3C7iot
Up71+CTGssn2he7BuAED01dEJwsBfISX1F0Pyhr7r6sI3PNMQfZw781IdE3lzV+zGH8bqqZ8C5PW
Fh8ryyA92OB4+K26Choso54ZKCLCLTyrtKnniGS7/jFjTSUnzETYyNxvQCClObSUtz3Oeeuse0XB
DH0KToJ/x/Dgxtkjg27w8DQrRpLdcPg4mxrj460MejAIeCXpXxidX5bnQJ/rBvdvH9NnaRD6MNaJ
YyesLErMTetOKNEIvUmMGxRyttjJIiGtTDcY4+zcrE4Zew+jzZgpMwpG7k6PZQmFfX/Q0AFyhTzl
+ReILCQ0BW2unk2zlehhOhuWEc37b+YA2nKLNn4cLy4rOVnBCWYzycMNcnGJezhQzNkAWLfkJp80
LcnlpmO/bEe1Wc5noQAGRcrXp+fMz4wPNKXrIWRFtl9W7RVESt/v8UyRCBxWidvRuKD79SlI3P6s
mny+J9Miz7nJO+QAXeVfezIzP5rx1P1o/cr8qrBHt6sHx7EYv5HGzCa6I7utQx2GzUuzePz7GJEd
bKXAGXhTSXGdYqLIw4rBNFxO7i5S5WJhXPy6756Zw2Telq4J5mXfmiHytvVa0ye9199jjyMrd+oW
h5t99Aj+jEGf6fyqZCA/ex77L7hSUwYfbQox1yRcZtrGaLFeJEp1plejPyCaqcAcRX4D3iSJZ/5v
qKCjf+qHecXB8HzcuFYx6RtHQOrYNCCNcIGa/cBOoXZwKgluschTCoIU4M5u2YxsfLOL2VbBjWr7
/m7CRdeD6VPxzdw2dOgyS+YYw5qy9f/eWP9bFe//n5G7P/t+/31d/OH527N47l6e29eFMTvvvwtj
h2hdpiQIkfEuEBewtgn/Loxt6y8mNmv6HkOUtYv4X4WxZhgUzRapF5CyqVitVRf8H5UxSQd/UUUb
qx6R7RxiD+vfid19vedlCwoXi0kxn9DHkaK/Terxa+aHhiTpdpT5dGRwUYFq7N9T+b4eWfASNohD
odK3fDTt6zm/qVttinIAsCUh5M1Z6s09mtbHwVlNVRADW7ub3/EsvD0tDgWqNGAOQb+HsJ+1M/PL
kGayEHWj80EXGLj6tWT+vA882pZ/7hj8dhQTGQbnhGuRb1f330zCUhygak7h4TaoOKIZHuHehoJx
8+ejrEX9f+2juXhr58jClLPuiOAjv+lapVrm50ZbYpMsJjtcWmCWFFd4uy6J392Bt30ZpvzfS4Vc
D4oa3eTO/WkJsuz11H+5gPMiBOQGDdO4C8zKYMC882oUoA5AyEule3X055PkZn9zkhZ2Ygwma+jo
75kj3jzr4CAaJNqW9+SBpo04XBWubIR3jvT7l4Z3xHGIjqMb6KJ7fH1m4Isrc/XvQCOR02le0BOa
vHb/B0fB2GciLqHkMt5uOcdMpW7iIzmXjWyyE3icGLJj0HTTOwf6v+ydyXLcSLZt/+XOUYa+mQLR
B/suRE3cKEpE3zl6fP1bUJZVJYN64lO+6TWrUZYyoQAcjuPn7L32h1cLJTSBPRyteVh4Hc5WOi7x
PuQsyEcg6yiyhjTd0t6DCiViY1Mppf7WtO1n2QS/eFrL8NOzOZ6zGX0YyDjQGDksdkGrm8XaNgu0
MqapbIq6+nea+//10Hv+uOge8YK5rmbRwEL5fbb6gbbb3VAbCy8gRLlaugbkCqBFv19+y1362zum
G2wULHc2W2/pkJ27veo6U0NPn5GWOlW6S0lwDPTsImfsxZnmjy9FywOrrGMbBJ17Z3sh3LCiGiH6
BWo3HY3Is3hennPIKr3co6HOdn9+OZ2uMOuQ18o+f5HrZjBdDhEZfgE0GWukQSgme7R1R6o5RQs6
pIqfBduePTPuJpappdGCUJGg13MDAdbxhOlKnAbOYCv7yvTuUw6Of/zDsGex6ElgNVDqnz+ySAvr
xmpKLjIOzT5ENAaelYTzCLghjDtDfvKi/epHLRuTzdyAZXL+3PB6s93nShLwunM+IQF+ndEl+Ae/
askwdcgvNFj0Zy38wsjiqULNHRAMRiJ5scQxSJg6ZZs3gUr9/lfl9v/6ei2Pii8YS5HnBWns/FcR
HwXtyGbhzyLH5IVEF1gYOOHfL8KP945HRHnB/5Y6wD1b8x65vD00xZSEjdjGGt7IVQovZfP7q5zt
SvwW1hqlBtYs5u/OuV+jtb0mdmcGZq6EIsrIbVo32G4AbBuf5Tr+6lJ4lcgON/HpaeciFEg2oTMP
ThaMc0bOXmeCAtI8TsD6lNBD/U9BefPXJvT3rt+vLsWdW7qguF9oAb7/XnVzjzp09rJA2OFDRQLY
sY/RJlfT8Nl47BdPCcMrcw++Jqy98ypNqBqTvRA3Z2GFDhBdG9/BGJfOP/hBy0yA74cFYu98cB4Z
pYN1KssDG3jT5axAgLrSoYGFV4iaq8Pv796vfhMRvarDh940ebHe3z2U4LUrHSD9KnGj9Abi/lIt
Q3f/x1dxcciivmKjxdN99tbmijpYmCDzYJCVhNQ2P5tT5nyyvH/xU2j8IoFgmoj/9TysJO61BD0x
F8EVlq3jQprXYVsPnxiff7Hc3l2F88rfCz9awmlcAMIOYqSkO7cC/ji3dbfO6I7c//6ufbwUCniy
8VyVRHaVquz9paxBgW/Wg4IHEv4TY2Slq1S3klPmdsonT+gX11p0S6xsRNGYyM+ekJeCFRtMGnau
leC5opd10cKKeuEUYf7xZodMavk2MQ2laDkfYQ5CV8qp5FIl++rakpPip7rWfHKVjxWLiR6Gfdtg
dOIR5/r+5hUJzQsXS1oQhVXYX+oYSL9kYeq2x94NYVinupK5n6zAj9fk+GFzVkSKA17t58Tvb4eC
gWOVPpQhsh+NYf2SuLBSUstCxKlTqhtS+6QqO0tYZ7sz8DC5Gj5eErA4iZytkJKno0X4E4IQdxvd
O6PysDl5FQDi1pvcJ2WwvXRrsx/Co0TqBZILicgzTs7mS6u5PWIKNE96UBULMcz2ou56UWwAG8Kw
km3NKm6UTWcq9nE2jfDrny5vJv+UycuhF33QOU0BmmIY0uwEHzTnaK0yjLVALupZfFOgR34WT/dx
gfMucbrWnOVUwy17vx4QAVUjalOuljjttMlTS3+UZk3wh2TKFv3x6kNDiAIUWzUUZ6rZ91fTsRrG
HZgQnjrmYCI47WRd9JhkAvLQF/FaVcrb39/Os4POsha0BRkNm4JhMrvg+0uqkNQiJSVJp/HUTdzZ
P6ZZZe5Cxziuq9Q3zeH+9xf8xWrH/c+1UHlRjtFnebcTdqrZNJio2AmHUYEdb5y8Mb5EHS2Q/gJ0
+v3VfvH8uJn0iHAGYMA3zj7zBj1g4lhouIacUogQbpvqQVmgqgkYk09iIn91reVzaPH6GDZEsPe/
zK3QnkxDhuHdxX1Iv1055n2YHLK8+YzY8IunBstgOQMvio6f3bS/f06KqCCxUZCdgYmYxMg6dR51
t1GJRiLwlMNjghRoCj/5hn18cuRoOciDlxdweffe/77S1bs5jn+Cu5rmEu2ZQNk/aHsvTvCokBm8
+f2z+/gjXW+pLRZqg2265/uioisMYl1KtG4Yh63blzFUiFh2F0tgwCEhWeCGxBxr9furfnyKLgtF
x0lJ1rdDFtr7X9mYk1lik8kCvE/kx9R8yOrFr4I8+7PFedaC4t1j/zLIGKLEQch0fkONxHOyvqhy
ANUMEvwZv+NN7SF69kH2F0/ZnGb3aVPPEVNZENOfbDYfby+NBtbrwjtZ+kNnPzSLqYZiRrmBw7Dz
ssxyK6hNepa+Nw/JlWJlyYOwcvKIf39/P9RbJGOquGh5/5G6s/O8v79pX09TUS4iV4DSe+KPsgvP
iNxP3vtfXYU9FPoBwgnVOd/WYFvrk1rHnM8xfWBilORb4Bf/ZIV+WCu0vHgRljvowYg9R7i07Sh7
DQFDoMmJlHMKMh9XB48L8NY/uRTdFM6KqKjQXLy/bdkMjQ/wO2bKfLB3ug2r1SSJa0269Lj94ydE
gWXxFUKNjzL8bB8jtM91Yn3MYeMrcDxUdpuVkFn5h91kmnjcPYKHl+VPt+u8DEGM2yU5mMTFtA3Y
EGZp9tWGPT598kZ/WOg/r/OTcsCuTJX1/taFZPQ2VmgBC0bYzJQTBbESuLAYghRNyX4sFRjvrY69
+R/cR/Y9G9GwQx/orDhOCR1L7GJaCINefZBCSch7NvT4H13G5ZTO4RKJ4rJI/1Y+hnJOpGMPSxYm
BGoavHHPkJx22CfL4oxvQtnIfTRUjZeJWTYQp/Pfw1C8BCaH81gS2DGt7Sh8yCIQgbmV7UlM2ZHo
ts6KAY127XZbxyP77M/v6N/+BudJ8F42Nk5naxwIiVcj7qWzi1Nnztbd/99lzj50NgNlXHE8uN4Y
x8vccx+NHJvyP7nIsn0gOlqq//ePDc3jDIJ2qbWmEFAcoR5VoOSKp37y2H61+mk+4LpGRIYw7OzH
IOrrSVjQc6yOte0PsLfuGlMf6EpR8UGGQU5+oUXFZ4eMX2zAy1iO6Y1DtUev+f3Pmzqr9NSSy5J6
VHQokpL5lIWd8Un5+qsd2DBor9Cupw4y9PeXsftJoWNJfYeUFKB5OZmbyWlps5gDIeJ//FHhZV6k
Yj9NUuY5zEmPOyQwFr9JqQbcw2WEzt+IJdbqP10aXIcikkO8Qf/8wwneqLTOLNmwjNklRKHpzXBr
jTL+pJ77eO84udsamlzGnSqztvf3jgwts0KL0bMSJob3M47pPnI839XK/JNftCzmd4MA8Hd88Jcu
JecNntP7S2UTOUk2R8kgGnI4b2QkbSsCUK8jWyt3KYjfT/pTZ74q9ipQkp6JOIMKbmnxne1ViVVZ
k650I5G/eppcV1lmlS8ZFZnkbAXv8zay8HYVDplw6xTbk/7kJMRc7KkZlOr+94/zw312XJU6nVEm
rRLGIGf3WeJrjKqyh4ng1MoGd3O+VWlm3OJh+KyiZJmc3Wls/upPwSimFybc50WzwN0iWhE7QVYW
CjvlVCi9d+1Mptl8KYxKTbJV6pLYZOOhU8i/Czj5zvO17CNyHU0+HciuaMM+1OmYxi8IL2WxIiCo
bPxmLokD5aR1ZzFTtA7pqI6NL6tBGzHBOMYXrEqtfURw45VkBxo2MCVJqMSjwvfp53QEuhz9z5ly
z1jrrdm3oW+OpY7qLid8hUcDC7QbruKSdt+dIEFg8XcDXRVPuZp5O8LbiXn0wySNxTcTkByGVr5S
4CTA3QOAJ2mtnAzijGPNqYxvQp9yZwpw5ubF7RSlilMHWIu1rPE1V+Z04BbreH4s05BF0LUari1/
yELDuGwA3gBuIA4i6iCxT4pzQYalwGHheTIfCedCuDiHgZvMXfJ9tBQxHoChZiJICmMaX6FowM7w
56gGlJIUY4/xP4RMQ8A5cInkZIxGBHh9jCdh3zl96Xl7KWRh3ZTd4DmberKNZo+Hx9aDdio9bW1X
5qTy001s8bB/vKTekhlke1ckP08kUjT9WF2ItK6n6wHHkEIiaK43R9G3sn+A7mtYK2RM6qEPQb34
RGjNxY9aF9MPcuEV/WKWOFaCXKiTeWCDy1SImBCx93iEhm4fEu0p183gFfYXmBywMdgGbfLhQhF+
NymqwNnMYWoiTKvNIjwaw0hiBqpg0hBOOISE7odsyqXfI+WbXovJYJrvG5rAZMTblgpAA+hA74XI
XPugERzmbJpUH/XnfISoujaKQtovo4RkWtACiXOwIFOr1+EaQiOswjSCqgVIul0wDwoK4esi1eth
nRPt56DgLbw39FP6D1lmDTHmDizWndGRgUxBiNB9PaQQUjZaVSnXnkHvj6SAIR4fjE4KLchAoeYr
feot+QMTrvpsGBEiuczm7+bPetXyIajjot7ItBgu8IETb047T51PUgHC5zsyRpWkisFpsf9TvPia
TOMvutQzImIacmp8zN5dvepoMnbBGIVluAYIp7K2EUsh3FdH41Xrc0zrljcrBdAJ/PHkzI+Jyzos
k+umTbRXVSd8iWCeaTa2xLKND54oXLm31G6AFwDMbwwiWL8YEpvCIsU8q2qL6BoVLWtitCimQt3p
8R9RR/jwFcZhI4a0fXYS/OSX4eRy4Wm2baTBrFns9SF5AWuZltpDhUG4X5UmoR4Hp7I4c8kordKD
S4LXtDGHInwdSo4pa510ryIoNLv96syJheKLYrgLiIQYOPFilJQbGsD1fQPscrp00lBvg3qIxoje
69x6li970smuqlIVzaawwB0h7nIjdUUaUS4uowooOuo3DCOHpO5CMwjjxHgAYz9Hpzm2Cx5GkiTw
1eOCyXrSauYjG390qrxRAPKxdNg5DTFyj0pRFWw3pKnPELYr9U2qZvts9fCjjjQNkmevb+L8OOGR
TX3RgOdBUEt9v1LJUfmBlFJ7JHkXPSoTLBIU8JH3ypYmeh0GwyhA+xNgH6u3Y5lrzSmvJvVOJW/k
WpuhqECfh4JyZB8qrkmJ6LI9ecVeubOETOeAXlB9X7V9isIuV9w3yLteuZ/asau3xBXo8UUVaeqz
EpFXtK2mJFO2aILCH8aAIQXCbAOKK/cWXw2WStIEIypGd6PFdZJchMXgaTgFsR3akdrYvtKZ+pdE
5cDuUu9HSs3LPrrxgYg3SCqEjcwXVRcVxZLJkCprdwhB2dgEEvUg66bIHpC/NsYNzr5IW6V1Q5Kf
CrffXecuasJvgnF+fdmQctj6Rhf1xpq9xMEY6+TTGDTEwNySNCmHr1Jt1K+ujbvyEbFTqh2zRiEE
boIaFvkQJ8lu9DqtRYNHpm66ZS/pyYF2mwrqzgSXR1uFSozzsDHGPPwCgib9VvW1frKz0hUbU1MQ
6QMv1NgbYr4Bcj12Q1/TjzHC+k4oWZM/LGxz7xSmiP23Tsbr6o8keXR+Xhr6naHPqhnoiTCToyZw
TPuciohfUImyTlZOTRAStJsUDnQhy6S4DiGGZye7yAx9S7KTO19gMxTdI3JkxMQDikjshTCvcuI/
SsdlISayJYBIDkRe9AkhhnJilT8rGWbGIGn77mCCvhj2BF+q1tqDaUZOCEFSAukwuZ27Ioed+CaZ
9mOf6vr8ZcCP+KP2bFe+AnaCwMaKqq01omtY/NUMfHeVVrltPbFtZIYEuUZQ5y27VdPsSgTt46Hi
HTWCGDYP2tlubFXiwMJMChyrsAruFbdTNRa7axOPA7lQAmVPw/6OHLoqus8raNx7nI7E8QQIu818
7fZOkWN5nsml8MFWgN/I5yQuL2U0DOmhqaSX7cLQ9JDUwfaGxg3XsZanQoFemxIEMeckIaSzofVf
W4+p/gtq3CaEalXlzSuQoJFXKBaRdVXnofvDLEXPxx6gvHWAQU/0Jg5j3IrAyZV4LcgfNLcw4tMU
xYDtcoeDohzj+onKqGYZV/i+nB04DM18MNNJ1a5lTi/xZHdpE96P3OluO/X1kF1Lc661DePFqN8m
4WREgWt02WmwdXO6m3qjUFb8/KT+xrS1JWUqncxub8V6vaCb3HkIyqLDpK5NjnGwmnhqvlTRTE9O
1xICSPCyEFGhzoMLRjGheT5qHqHLSdNj8mOTUBfa6GIl0NxYq66bSaIYH4jtHLSgMVteTD/CGUGi
TZ4qw1YDNThsFJUrXJg6ZLkN58pMu0y1uBiDEZqdDdQD7NgGGQrsoDyc9fEmJD1If8Irolxhwyid
i55xbvtKXFk/XJnhVNJtcVJTa+4jHf2InzeDDp1bcSrtxinI/9qqrem9KK2qNk+OAOyPOq4i780f
gU1Zaz5PdEQVSEGmQnSOTS6k3wKDUV+qEKX3F4gj5DNqUz49/qzb/1d++z8U6X87wnywpd3iU5Pv
lLfLn/+38lb/10+3lGsus0rGRvw/fylv0eSio6RhroPxQFW58G//bUnDx7awnhc93cLmBdTwH+Gt
bqLkRUVApB5DE7yp7j/X3dKYWgZngFQspnUu1zlrBzhmrgxaJZpVIyvzUnPy5BCr+ic9h/etDS7y
cwCp2bTDGHrT5Hh/mO3YUhXXQgk1kMJ0sCS8Rwpvsf/bLf+FQOX9kfmvqywKPW4ml6Ab+/4qidso
JZ0VuWqhdx1HO37A2xxu4l7JNqWqaJ+0o97PIv59OYAL3DqXxvz5NICkL8wV7SRXuMZsZn8eCQMQ
VIFuQnVkb4wPVtq5IOKNYvv7H/rrK6Mw0ug1O/a5+65sOXaQMSOBbvZwfuy+2BrNglPtOKvWcz+s
sCFO+8T6VM78/mD+129G4YbJCR0fXsmzrkQ/aanIM67s1Qa2+YE4lr4i0YmjcPhJQ+LjpTQohD/1
C462rJ/3TzMOBbEKjdutwhr9LaidalN7jQysdvqs3a3ZH+8oPA9aiixCZh8MW95fLC8LfBqxS7JT
NcL5qssuP8S6E97HWmQXa0UU8iv9xgG6fY3qLiDerMNk1+Vfs1oY294i5tdPssS6rKdePCFyj8qV
nNL4zc2wC45F4XwZ65Rwy2pUN0J3GWARzhNLQyX9ooRJG8xVA/tgzsKTCVnqq6JF8QPZpghOLfLu
tECItiXnlNOVCODgA8vkbE+WlEs7G/ypqV4s6T7EO+KCucgHgY/M7ADQ+FqizE+MFbRXMcvOXPde
vBzoE30c0V/q3hvoRE8J7HrxY9d1E2IbApN7dAjoCmAcTc+E1eMX77P21BJ6+uaUIak0iMGK70NX
1doe2qmlgUHO8sc4yuZs5WrFT/j1/BjPlvswWZP5SNvbgNgpbLTjraPjaw81U3lOXG165bBIIG9u
DYm2K408uYptDEmA2hwt5eAaZSD5bCXsVpbbE9BTCAsWocHnFcBv07Qrq7Wd3jftGeqdShbAS+PM
Hdm0VOUEAaP9BDXg5hLmZju9VnYR/lgMWZd9yqlnq8o6+qJaSfygwhAC+CAt+2FuDdhvXeJkGCwH
guWXGdPlkCj1FUjMed1iiITqGHsMlMkKv5atpx5ymoMdB2pFwd9KbB5nNMvqsWvZmCjJy2mHTT9R
GQZTqVkLpQ/gomUouzrP7CvNaJrRz73E+06gXHMbq2pc0faKCCkuycO7VKIZwF8IfpbmcDUnT6Kr
FrVD1Qpvjb6M8FCK/fgFJKtJym49WsfUaKXYaBPARNpa1XitYxNq1r1G/agSLDXvOM6Uq1DUQGPL
qUt3pD/P38l9LghtnuaWjHeNfBV/GuzxrXdl+ZQNyfTS5LI/KapcbIwFIFqfXZnw0FGr7C+uVeuk
yMuSEjBxev3kELMc0KDNcrLIW3vfVxLnYBT33wiPNu7g/zSwP+f+rQVDsoK625grcPnqrd5pTfEJ
wuenWOK/fdVlB1v4ZHyIcTiBdThvcwKQLI3WnHBJ1DBsG7DKk7sdvMci1H2vG9fUxrQXuB30+7ri
vqpfMc0tIsHau7K8izG/HnCDTsalKx4Ijc90ZTM22V8b/P/WUf8D1uJv37oPddTlS/YyxO8KqeVf
+KuQMqx/8exQNyxDeCqgZZrwVyFl6P9a5oU8V3gSmoOF/z+FlOL9i8KGQop0AWwJ+P//W0kpmvMv
aiykUXS9cWIs2u0/svf/jGj67+paUoeQ1DPmQMoCCe/n3+Pvk0WIfUky6/Poc+wH2EeroZ4vGiAQ
8MhF+cSqHgaIMtawjqDRbGD7WfuIZv5N7HX2qnD1/NjoMnuw29jdjNC1DrUGEL0IoSUD/2Mzs8Mh
COeGPrJJs+wQjlm55/w7reiyBMVQH6U90HLJ9R+6Nz1jfA8Qet21UJ/4y1VBWfYupn2OCupYPZmt
OvE3GWtfr81DxtUrvjTtMFwbcrRWU1XUe8UrCJrO2g5bcuVthqk/qhA6fVtT3hTdOwEu34Rzt27o
WewnDec6Mni/q0xlPQJ8PFR0LnxowuUaDhFpPY27mlIpHur6ZZoMqECxtev0hORy0+b6tXYf5mRB
GeVVS7t9g7bqgWPjNqyKVTTOu0rUOw6wK09OuxL1XID52Vv3A8EzNftwQbyZFM0MUckMuti+NJX0
UYAranLfzDPvWsviU4QmsjbGYMjiNdj1VWhXXzkl4V9v8fmDNPqhNk30jNKrWKkttsrJ0pQVxOo5
ADxv7AkPcf1ReMDe3LUzhPkOzhbxZ0WU3rENH80yfpWqkR9TDzADiR/k29cm/rJOfWXzITHA+h5V
NnGxym2VP1hJtLLyDUPHSw+DcJ4Nw4sEPbrFmRfeuZq8Imn+ULWnIj2ICSwLqfFhoBoWls6h3A+t
xueLM+Dk9kdyCO8KvbioMLr7Rq8D/e3sG2CxP6TjkXXXFHuP5L8d4RDfwmHapW1arxyRHkBMziQ5
59/juHuFCXU926wlmjDIGeqY5C9F0Mgc3izWFuzvYo/OZQNSfvIbdTY2pdkluzEji9qxkrVMxmnJ
bFHJkC1kcp2oIdBlqoZD1swXeuGY2wJq7YaJ450EkQnK188S2kBCxOmOD8IV/WS+pFn9KvCdF6W5
6qZpDx3/kCw5XcJDWSQ12jCiRQxEfNhNl6Y/gKHeanJ+0wfR+U7YYuvTyKySxsYDhg/61AusypuA
LcSPrtk+pklDzLx6byr8Cfg4PoJFbaXrNHPc0Vg7ItqXc32gAvzWdPFMezm0X/BbfzP7/ksPfBei
WUInY2BK4ckHr4RAQGdfUzJoFZEeJKL9HrY4eBz40ap9H8uxuKnpsfqGgaAHxIK2S0L9NY0M/RAp
kuT10VvqwQrGF7F+dWq90ADAyg/ZEW/8PO1JbSUC/WYOj1YYB07TrIoYNK62W+j70tO+25N10AWt
zO7Q9ZtZo8YbrXDFzMLl5YceSmK6nef7Qm7R+QX5LPF1iM00yq/aMv8dXK3mQcPVAwY4GupFkZ2M
5h5S/0rmmp8QrUpQSuLzygdp/TKYW9J6wXGfetf+HmUZCsiyd1T+EPOyqsY4pzI2oslRfR1aqMy8
nkWpaH4qGAX4dLCTkO5faXXIqGj2THeuCnD2AMEYQ6aB49l6tZLe9OKNya4DRqxQCC7ee2JUo69q
UvyUcQDlK25VuzGLa0er8vq5ZOZBgnhsivjg4TmGx9c4oPEh1ekTwdCtIdIjg6DUhqukh/pKVU19
gd4BI/ZpKxnfZJW716oXxXKlKUp/C5aGZgpkymo/EoztAQTPewskGvMH320TN9qCezROWQpJw4c0
VMltQ/7da6iGahxImLTGukmIWD1aCY53MmOhGnuBIhPTRgOS1U1gky3arxom9LDcSF9JNjPfG2vV
6ICYq7oKhecXLQc/3zSy8mZGnLoWDdVUlJnhc97EvpgyXnjXInwhIuzBNvviUshmn/GWg2lIv9Af
zl4ajA5Fkl1jJVIuCbs2HkqB15tzSKJT6E73hlaZPo2M9rkEOr5a5omGhy0nHrrvnmlWu7aiENLa
nleHeklaVeBCsC50SZJq5IEj2Syo6HZMj601XDIkBfMVBrlN8HjHJto3uz5J1mHac+PLm8FooIh4
29TguWMFUyqRLxEf0y6cD9pC9xThpnCU/BJuR0KjtX0AZp9iHxPPYF/XZLo7F0PPP+iaH7OZ7Uiz
UH1g87s8dnaD7PyadsEKCjcqZGg6XUKMjAEDOVOGdj3gZTkoUYZia9gaXW99dRCu+/po0B2kL7eZ
eYv2dtg92cDaJCqUwIwPzVwRaUt0/NjzSup1dGfH4tKtws3cZ/doK1S/QiH9EJJKdjFOoxHoquLb
4XiblfBICdo45jIlMt0cObMBL4YXLbY8zW1XdrAdpuYH+VRvqBk0TiRavIv6qVoRJJ3tyKBDfOw4
a5lZI8TvaV2NvHvzkK0JiMlvSATeMP56k51ygYeatizQIJDpbvRsUPluwjI+5k110xYEjtBfTQ0I
AXGy7cLrggTKde96T5EyXlTVfEfHX/jUF9DnZc5HBw0R4axbjEA7R5Vv6tTeOEaeXRdceEWA/bbR
MPVro3LRW92Vs/DGZepN5JsA03jwzPFFDNciTSPfShRvO+TaJorRmc0X0s5XXdGvesolPqVu/720
2ieiweOgwpW7J4UqIlODRmg0GkTZFsW6murH1hkPc9TPV0LJd3BYwwvbmDb0g29aCwhQ4dF8Vsb8
JrcwpPZm8jBHL6R6rvOYNNt52NM+1XBMd76oqoMYk+ccgMJkuIFSguwRdefttTY5uqU5rR3uQOXE
dw0RArIjc4x9eVRzxg3lgjWyvSPZ528EtDGOVL5lsty5JQup0tYDLCGkNgHGW8RtNQug47S1TePp
qdLrzVSGq1CFXOvkz6GQl1UZ7WrBC6I6PiDZH0lPExpuB9rXjDIGCk6Zngyr3dkW76IortOMaByp
hi4Mt7HYG9a4NepyNzXjZoi8b23qrMz4phEXEXK+qoazNqVs9WzG3gPJrBfzqFLfPPamWAvV3rbD
qTaaHbPZ7KmrVL6C196setu8xRoqlJ2uK0BZvcDAC0iD6qTWL32uvHppxKf/gkmB+gN4/VFPdZjV
wue0vsqEt+1i5RGYHtSbxNG3RermT9XgnbRBze55J5mZLeAhuguXpaVuw8x+s8HEqy0lDd01dt+Y
7ruhc+qP5F0cNQD3icMufas6KbirAtiQa3caiq1VmoIauliFRDar7kTPntFOo1zlicFP/mqHaz09
NvFtHtMt74kCbuJ5IX6QLjBU5cly46suUVMaC+aWpUaicKSTriW6Y9/yyVDLF5RAx6p1r7wUQWQd
V4RpJXKXgkogT4luFmdmdrB1JptNjg/ryxCDGSrl1yoDThnWGoihoV93zpaZSxz06pXZMjBe4id3
Qq/FYzKIHWhfyL5f5ty+zTQM20ppPnv1tyVNu9OjXV9O7XoSzi0CxmEFR5CdoWFiaC5B79gaN8mS
W800KIgtEHYJ64dwMLu0r5BgbkNv5txtqTU1US4fy6LIHF+1zRkAVukV7F5w8I2xT1ZdPc4btwU2
Sm53etkUA13GynyQkk+MVqHBYPz4POvN/BbH/Dc7xoKaEV0mrKG17G68dnicp5rK2js4c03fDNRL
omMI0fA51/EqmcILA5taX9kb9BPgdNu1ZWZ48HNHuZ0nm9AWxkFPWTQ/5It2QpmO5Ls260LILiiR
JYhYOynCPkoSno2838sWortLGyZ3vAuQ8RekkvvE018phXvq8vG1apKrqLj1OuubiOPl4/KlHrUV
qW1r0XVrQmmT9SCk/WBphbKbbSZF5FbtSazb2W151JL5csktYvcf+B1CD+KuWPeWeo9E7Tof6s0o
itVM29gfObj6ulrLXYVMzG843wVhQkq05dxUrrKNTHPlTe1rn5f2jtNDFDRAlmo7JCkrIcClBAhW
cfMayy79sE+nneaOj4bacZjLXdPHi/vg8ZGN8nQrdTKlhu6RQvAnhHgjGhPASz0dQJRTE5xQmXqB
Gln6ddGAvImVw8D+JYr8m1eg6+gysZ0nCF3WLZ+VB4t/SZrdsEaD29LRMk0ylGgz96I7VGN3Sg3a
hnF3NVdaEtDVfxtk/COkwdmFyVPndRddxByKiIQvZjNemthxytDbTTwWsNBtRrBd+VUQ2SE5E8AA
nUugs5LEmBY9FR10GwtwVpxoxnpPSM3aC/AkOzN3xqAmitzU1Ot5wafCP5v8KuFMCCXsZFfG1yIz
tRWA06usVV7IBF7LIn+M6nEKktwjkFz73rUeWLLaOTT9Ne2qQDgSIhoBeqpCUn1l3rhOJO/R5mwS
MESoVqhOK6e6zWp3M8xO7Rvx8BbSTr3owDSxRWAbRF9T+6rHjuV1/boe9RdVpAy8J+O7iIjVK63I
CuSY75R0LDYSj6Eh2o0NC9M3iFHxDafPj9BJqBLNFxP6LblsLid8a7p3Z+NbKMsHjve07hgOIo0T
HmEdHRkcNRGAqbMhBOKOduzGEvrdkITrnuAWGqrrsjO+F43cucN4b4vqS0XhnhEj0NErdYosqN2j
l0FTbrNHUZIBnt/SKmeKTw8s7pmGQpGixCGB/VuHuyMeTl0nnEtZ15bfznbylaQxuTY1QQgEcWN3
TCM6Tgo3neNFr3T51J5tO4t+hEY3XyZEvYW+WhbanhWlEOmZdDxgChIfXrixJ+MZPHTs6g+Nplc3
qjarF/glW78WtRlkatyd8gLaA9YsdU8iFnTDicOzmOfLmogUuuuOHaCtAJWmmhEnahZwrIcLtXVo
tjMpTXwr1M3gqd+EGdHXVNVQ26e55hEiWI+72omzrezFV0WPikdNkQoHulD/RkZ6fWoczdkiU+g3
XujEWzB8AN5Mt9mbaVfecITVboWhDDtBMNJO1H3Evc9rwrEj13g0UJENASqTOvWVcNLvrFkkFtcv
OeYomm09kFQfIRJATYpkycRTAjGPPJ4expZAuMNHw07LCz4tab11Eprsw9LmaNK2Q8cTade07IdD
XrhxvlGHdPoOmxf4+1SPxNtAdAjJvNv3qPkOM7EntmzNoGxkSMMgJl5J9SCdRs7/Ye88lhzHsi37
Lz1HGbSYgiBB4VpGxAQWyqG1vl/fi/FeV3qgnE4rjnsalkkngSvP2Xvt6TV1RL4zkJJ9aStrIjYA
eaPX8zUfzGka3wLOU14MZ9MvtCHYknww3U5BPv9KDYdLr5xjfCyLrFq1RWg7KyvhFlTyy4D1JiER
JWUl/C4KJxw0oe1LjIfvYU8WvWPM6Q8W8j0t+IjcwUHeUrvFscFONf2md1p96YbBIM8sNbWn0YSA
NfWFfqVpk1y5ZaAH24HApq1c66qXc1VvkyZnyTyaegWhVexhaCXYD4lCQqm46Xn41wTcFSCQpYoi
dy9TRLIGStnH+mLFUmJqjxRhgnQFK/zGVDvrx6TmyZMMRXeD2lBNfEeupE2lysETmL/yUCaVdgUS
MfVyRT6kUpzWrjDlYq2hGqUJIJfdvaVXpDAaUf81glPLmtp14t5CTASecsyzHyFCKwuiVyl5Kqfb
rVV3MLeSWdvW+sQlNjdi41chZ8N8bESN0bErlO5qI24OTdqme8KUkquE49GXLh3pAPaacZDI/SI2
OHBMaVWqarDX+KuusLta32REgXFcL2vtlftTiUyDTSaQrV0cF+suEDvDMe9JzUsQ4jgPU19+V4PG
J0RpP6ZN6EeKOrgmgvaOAwfCwh1ss44sJLjZMjp5YGorTFLzoSItqXODgd3fRciZHIltjk9jZfC4
yA9PpjQSJYafLXYt7vWFZ3aWwd2jCDZOJ8krpJyVr1PAJTvKJCCuHIvIl3kqdJbIDmIO+GkAzhtJ
YM9lJxylwJf4O5vGrhQvbyMaXrY1fre78nUYHOVOkiedc0BxyLTxGs8OCQRpRsKf4yT3ihDHjB3r
odRzRFEoYad28DtNdP22rOsh9Juxt66Bd9ZkFQF6fAyL6ltaKMeZSvbILo+TVl9p2GMsV6qa+FDD
bcrWXcqSinap8ekx/iB4bgb6S/H1OjSQJhJOk5tXnJCVdTFLVFtzTS1SNx66eq9UJWw82r6+2ThT
SjOlqH5lKq0vV0DF5I0iLF71RXM/yhy1geah8+X+NXyNqnwm5KjPBKsfhC1XUqc68BC2AnCCv/YM
QLGaXYvP3QeEmSBosrIrYenDliylXQfcAr2Y3F+PamWvkQqpT5oujkcPYZN+oysZNUUrmPdIb5FK
JWnVXk+E5216Ynyv1CpQG5YQxdloIzdE5pZQKKp03Y6izDrOuQYWPQlxYY9Cyxr6H0rdx147chtO
TLNyu7pcO+awkSLN7+vxquzV8UHtcm73vSZPPwnfgEuH1Eziwgz3kPu1Ha0SNvEd16v6t0Gez0bY
LS00MYTNKouN6HrKo+mAUJlyyTErvl5VfRnuzbm8M2yj4vCTh8195mjqt5A7GA2iHoU4d0id2Zag
1VVYsZO0GW7pD7/QYn1Oy5bCYhfeK4MCzUlSydaDLKqVXOgpd+g83mR0SwUGraU9dqovmmD86qCX
vso0Km2Zle1V1lquNvE3TZGiLTmkX808uSNy7WkIlDeWkdXIo+RYyj1cuhkasL/5XFKt0Uevltsv
9mzxn8zBly5QsrV5zGQFLsVYKsFWluaKBA2uYf2rkYWCURrkV7X1VS31RypJih80NRDTTLsbJ2t2
5bH0c8NatWkpbePReGnrjCQ6oXf31JnuUDZtYmqrifykCcW6Ko30x8T6p2QN9V7J0OsrBFL1vSRR
TCdVKV4L+J4okDicDMwkW8L2blGvi+ZxE6mB+i2Yy8hlMzBxqA/Wc9yYa7Qcq7SXn2bq8+5k27dk
GRFp7OQ/M129kfWyWnHCpkNrY/g3knlTGXL502CsVKzKHoqxWzkd0PHWwdrONW+0xkcCDDv/SD16
GHrZxvQ7XdWp+kpG7M+2M793yXMbWCs5KNexGDQ/s17LjA4EcnpqTl2O+T+tZk8xvqP55SHG1jNy
uOt5AjgqUQBAN7aiiijcWlYopiStW3WjV1IbM8LybqDKh+9+O1XVmp+6MVgRkHGs807ecG9+mWaL
fT3XCXSsk70zFjnk3imn4Ko/kI8ZUDZtngCF3gZOD3MxoeCFbjmWuS/EJMCugcL+jlokenZnPQxy
nWyRT1pX1Bu2pR3GKNI45Nm2ttGkIrjTFO4FitP8xnOQb0VZFhiD7QdwULNrottniBiPpmHs54ri
dh1bzrqTlWME65aejv6lJ4gCF8hLZkYb7kW119n57zFORj+Lqs5jZ0rkWwRv0jM2j2I3OoGZ+5op
faVycOiBzWMoGF9stV8JohO38tDeo/L4VfU9oYvByBGtzN/akKTaSX6bCuUVdBTJqBq8BV1PBjcO
jdhv7CjdUFEh2pKquRzW96GMiprys7iWjgEkBN62Gz3Lq5VlWmTmtdpVOU/fzCzbkfXJk6Ma5o55
+UQ1XnIhMO8DM+78ZtL1VTu3NI9oZuzIA16VeltbrhoY5TWpZhphEqYnWnR4GlHzslLz5ALCOVSS
6pXMoJYzfZnJDYew6VylvVCvpRahByKo8X7qFQBsMrfYyJk3syj1NTeDGeneEQCOf4k9F5lwnd0T
imKvp1B9slTi7xR8Od96hCZbeZTNG60gKwS16pzcgq9J3AEYg0usR4Pq8JfdtMZOEDL+OJNW8JWN
nCzzMvohpCD+qovQvgnaYIuDGluiZHI9qY/tkSRchRUsaWtPjGGwjgM7RiCchSjNNeaE3c5XUC6k
DSgnT8/Kq6AnLl5Ua+RC36eagh1lD4mSFI0xR5uvOwOa7zT+VlmX6yz9EtGHIVDeWA1TuhVUcVjR
AqwzpUwsSm9cqybztJqA7erpLwxAmwIVtcIxz7XGYJNp6XPdIB+ACrXSUa+QYaytR0niJamcqbnH
BdpzLEmT20PJpx7dvSVt/UUQbHDlWIk3h5ZCnjGbCicMV4PH5KuYTDo92RdoR1s0aR2bNXBbhpci
hm9GLTXrIcAAgS/gWYzaz8GKD1KS7JXE2iYZfLuUcxXYCbNst9i0XCMN6qsYD/7NKCvAGZyQZo7K
Uk2iqvBoacwoa8JyJccOi1rCj6R2VVZXdS92amtnnFp7Y6s4VwUOiq1OhsY+hegKeZtoaLNKn4hB
fZW06Y0uFj9XEElTYFzVjyeE6ItDganvs8nT8oaj/ig/wsZ4nhoCW6si2uk1Yt0pOASFcm00pp/Q
xHLp+h1ifdyzMbbUgBWCY+hrbjpDqzyIfhwv6G4kqUbFUXYO5OOAsxLGays6Rs442q49GcqedsiT
5GD+7Kt2VUv114DutjfgEblO+SWbkty/FepoUpYNzm3aS5l8bce3uqXZITH0iZhHGyti43cXmt+a
bnIbSz/KphUaWAUFXwxoz6Wh5XujYsKq4Y02iKcyjr+XcvNVnmgr5EG17pG7jeENMGtea23OrsiI
CUpCyM0ON0xHkVxV6yU34Hh2xNkqa7TlrtEq90Od5G7Oc0hiXBwhCFwEw7UsH7pQz7cVWTaclyk1
pCVIciJ8XNwma7JBRrNetYkgjvdoOsRmARY66Dyu/Tf5lCteZih0uuJpP0EO8EkctZ/J1WKjFkoE
scZqb3Gk/ezpdpDZ5B9bnIMEAtUkHggJjIJPoBLfDNL9MBuQarvOgcp4ItO5wGTlU81TuBKpwgKu
mE8KQbrpTO50JNDnpQoYYx40484Y5DdT/pkMcLg7+ocbwyKiOr2TTbzqbRk4NwBe7xuCWjDP3CZ/
/D1V/pKqgebqjuDEPTxiXVG3Ahmx4/TfUerPiZs544tGQTapbYrUnXkvq+FWdNCw5dKnpkpTI9Lp
kLO1T6zjsvIgm/EKgUbqiiZ5rkVYuiir3kyxwUOiYkSqy9QrohCnT7KBKURnUQ3vRU6zkSSDfU0I
UsARRJcj+s60SML8jfygFRXt2DVRdPsGZtMtW81tzSJPJpqv2YZX96pbOgCsiyQA/5wftDrn+ilM
kNtpvsV9tnMq9upUbrOfbCjhanD0alNIrV/GVNfbskTtqBKsxe2Ew0GOyWSkMkyS8wN3oRWpto4b
EN3sdQ1SqjLLBle1xicqwJS7+mqLgt5VlF8c/Ld5JF0XFXf7o6wMd9u1mTWvRIow9TQH8O0dHaHV
wEgmgIsscpJyCaK9KjgU5q8ZgkMloJGi2dTUzD5+yZVso4k59OJOCR7stEKplD0QcuDasinvdLOj
+BgfyB7wEiX8klp08CulessJI+GKEfqktcL1luNjq2ym6E+MsqsO8XUeKT/61CxhOTUBjiv9IIcQ
yjMNLcMQgcYf52+mnDevsQBZP0oU/yyKQuj3rC1s/68T7L4iqinRGaOHDmRcQcqn/5ru9fxXlgQ3
XYHfZY7YHaenSA89Wx4fSwVzlNq9UeuknykHTKxgfh7tJP7WD8XdzGV1bChQV4TOESnu9nZ9sLvu
ADL1rhBfQ1msKjtHO4BdLLPuKdv5OAb9PiB5F2WMylgMtMafCAPjZjqzOrf2RsvGXdaxJmkIwvIh
vgF87eZkRBGE0N20FVszHGLkCgR6RrsqUTZTqf2USDhwQwggxSBfNazxTg2Wp70f1JZzJpKOIuxv
taL2Bu0lJyshpPHn6I+FVe67Wd5HILndVB8DzPImN0DZswt2RFv6ImEExeU3HFprRP0z+4o2cVJq
r5ISFZ/tePbQtztFVSH6b2U75xDJ2Ittv5ujn3M7u12JsbMsabbUHEVJRg+tp5ZaPkkDmd/rxgbQ
1Ioe4oPa1q/RDJU4DdcRrjgErLXHBhm9aSGr7NGWNJnpjju+2+TmWggkTWEX7hpzvm6VmJmlEvSb
hq+kZe9ThdJKfs9xc9wkdIknTFRoN78bTYH/UnrqcnCfQ7iuMAdKgnsDcfVto9A2UA99o+8qU3Se
kIjPqfKOMruxydWGoNJWjlbGEG8LgRJg0gnwEL4StPucXGBMSm6Q5d+NTH8drPmWmlvmTdT2zeIw
NPX2mBEvjDq6l9oiwLUlz6RHyzN1+qSaf6sBV6dg1t8mMtKzY4S8UT3ITvoojL1TdN6cqY9xMdyM
NE1Y2BtuVFW7Jl+gWydpiiyi9Gk1Qi0ZJO7RNiN7Zn9cg/q/0bJaPLccT1kgIwqulFP0UN8bpDXb
fcY9VBE/Ww5OcZM+Opl4JJVkG/c2ffLcuU6EXV/VpNzfIEkStzigiUEhIkAJfr1T1X0glV+4vf8I
1RDiH+ukgHRQQS4Ez5UziIDYR6Q0pWXczphE8McWffqrsJrstZ5GCqlxMVtX01CRHoowo1PXY0ar
d33mmxxpCu8lc2QNGhrWB7g2AJLAmvwtvSbNojXzTkGtrBrtdycLeNMKNUFyMvIifahzSfpF2d5+
yvqyJQZQGzc0LhH9SsJMf//5Mv9fd/l/FBPZ479pnx/qLud2kap0/F/+R3mpKM6/gEXAS/9fnwoG
j/9RXjrOv0xSPFFjHinCf8wo/8/CYv0LQSWoNFgW0IVJNEOu+b/sePlfGBdUwktNuDwq/7Oh/lfC
y7/9JRLZv5aObf0Ptu8dyAVLGXLzNNB2Ukfxd2a8IiGTpPzBmvvxAJmPaUi6kvRqMoy9vAk5txgV
LDOuQMr9JKRyr1ldc0Vuo73LxtpIVjlZB6RidJ16HcC//V717biLZKx168DOEdkpGNRgZcRdvBut
6BxFW/3bifDPT1lMSCdvj9lRPashwS6GOyd29ZuOA5WwwJDIvEDAT6SJGZtS76VaaxCkWNXqiuCZ
iAUp6qvfnIftF3rFdU/i4h+rc9JRMynwhV0HuaF+HclLunGm2f7Gu878KIaPTC1xyr/DM6BxOw0o
p+axs4EKy9Jrfwy8EVFqnTF2/M1b+OcXMrrea2NHWKvEQSbGLo0cWs06DuWfgNdy+UickH4kWpm9
GtReS7eh8YX6H1XPeIZHclxM/lls/vnbR+vQu4EyGWSbj3YpdpompDuyDpSvmEmCL8NUs3e/mzkf
rK1/25D++RuLhSwgPccw21EwuDRKk9pc/IgbSX60ZiM6cAGZstXnf0j9e+n85y8dp8O7XwNyU4vR
xCFE5emhN4nsB2AI8nPXgLRbzeyH24rSf+6Z8ijdZ5Nj3aY4trlsNqH8bDu1/KwMvU1aSTRs7Zos
KqpGOqekplL73JVk+JV6aSu/FCker4igoTPw+Vc/NWEX/qGScpVO7gxluNjwCxJa6OIeLvvopces
GRvwDKLz5/Eo1yi2SvrfMXz/ed7H9/DueaddU+iomFFSqfWtIkcPMqe6y771gnTiRLWWRFrNt27p
G821p5XfL/rkJQrY0mdafiafTBLbJhLk9RbN+rKPXq5VZqbrel52virJa1Uz6cz23mUfvVgkaDwS
Um2PhJqn8obr7NpO/juI2r/forxYA/Iij3O4ya2Pd+0+UpPfTaBf+EAWU7+tbAT2ZdT5pe38KOmJ
hGb9X6GH/vnWy7k+jbae0HvyUcU6rlnQm4GWkbVPU12Eb5c99MWsnHqVclXO3+gQ0tGl0Wvnu+aM
+YXvdDEzCUtTzNFhJOazY7oNBEB3rJVzcMYTS4q8mJyFY6P2SNPOr6hfCntcd03tX/ZcFpOTiM+8
HRA/+i3yuDAMqVzo9eMlnw166e81pTXHRsmmpPMttcXeb3hgIzaXffRietpFWZBDRSFbQ7SNcRIy
RHNm6zlOw//cR/8DtyskEv/aLmdRob38GuQpwnP0nS/kcYm9FRrJA2Sg4Yxn6+M3azmLCdskNH/w
vHX+mDcroVDomP87RPb/m1UIWv5++nqvjKEaoo3VyDUsELHjtrxotJOb9PdHD0xQFVJi60dp4drU
PPNzETWnnsdimsKAADHQtC0VVOulk4cvYJjPAHmPj/Sj97qYonOkB5bdVS1KpsTYaOR3UUsIil3s
xPXKstJz6RKnfsJisiaUl9BpBKzBMxpmE1qq21vSf5fy8M9bXczXqBgJenN4q8ixn8zgN2H1dxdN
qaVrMICEKmbVaf1abWZcKtMrSa39RWcASJF/j5iqiLO87ngomWquqqTyMxLyLvvei+00cvAkKVXd
+o2BayCudAdRFxiuyz59MUGVPtJmWI2tbwr7kFaTn0nOhc9kMUEpszEIs+NAMcBAmWa5b0rAQJd9
78UUjcY+m8uyYyI5IDGpBBNpetEpFIH/3++yDaNwHKjS+YaSvzi1/qNC+nPZt17M0bo11EJMU+ur
RummSGsaFLmXffRiWtYw+/Wg4EWmkrSu1K/2bF44ABdTssyMIopa1iybQjvwhnU7P5z5zsfp8cGa
tQy1J9Nbm4qSsQ2wXPMAE3Ew4py7Gscou0cc5Fy1ZoTDJh5qKwQPlOi3Sktf3OpoE7stqb092tTQ
+NLbk/01yumfIsHREAEp1l1p5QHOiLiyvkfBLD3EqWNupQnUldyWoIXilpohikPwMcNOaJ3kQVUy
Nk2dUmgd6mhbRfGIj0FW8l+NipCoTed5O6rW7E0SQFjpWJtztbE0dwpdv99xZtgFinwAv25CzxDP
Y1Gu8bnJD9Jslp0r21KH9KVPqJCW5njRCYc+z9/DVUZO3DgDm1UXGqsgo+HUmJcN12UITovQv9EC
ZgLRzw9BKT/IqKTPvPoTb36x7mhilMzxOFyDeJeqmWeW/11q2r93EGux7JgZMLQKI5kvKorORtz/
iKxzeNkTe98y7w0RV26mVtb6CYVXqvo0jp2gf7zskWh/v0irKybRylxutDI4lPiTSjXYXvbRi3VH
YI9q86JgjPQjlDFMY3QX6Rtc9umLpScShV30EbPYEuo6MeeDIPT8so9erD0tu5JD3Y+X2WsrglVX
ajhdtqwtwc6RBuuzzNQWzxQSjckEbHNuc1qU6P89BpcsEuCjQ03wV+tP9Mi+ByLr6R7NuheJwHnK
WAt0hNfEdKO9O/ZCuE1px3bZRc/sWAJ+X+qYWlp1/ZCwXkfKeJCRo6wlIm8v2x3NxcRN2qrQLeqb
HLsdz5iuxurCifvHmP+uRMOeS0B2p/BC2mxbCpiPoXbhu16cFrCzpEaRM4wUPX6SC6TzcTxe+EAW
0zbI5bTPUvZ0RZduSYrw87a8bE83F9M2nc1mSoKy9XFl3mXlsJYa9pbLRsli0ubtBMLp+LWnoUYf
ulfq35d98GLKguoVAscoz8OZvE7NEaCcm1cnlt9loF01gPltez66Ta5rtKBa3Z5Zwo6j94ODiLHY
RBVFkkYGdrfTAmtYdwD58dq2+SaytOm20rLwsvuwsZibhO0I2rS8UTtqAScEwz003XOv9A+L66Nf
sZibKgjPPqtD5qYQ5jq1JrGmthJQ34MVJ1cdOQpwN/fIEK39NJBy3WPRcmfDlN+gUJqXbTZL6lM1
aTqGmfzPhLjGPUT0YHz2N54aAsuZrFUVXFV2MrLy7qa8u6uU6MwF+g8v7aPHt5jJYdo35A6zj3Vj
mkcQe5LsppyAABCaHYCwNjUZN0BVryvYHrsRtf26nippZ8et81ibQ/N1Bri6ryun9RzZdO4sCQDn
OPIo6mN+sIzjey30UL0qJWM85BbSjIvmHK24v5b82U7U2sr55jVHKY6zbn/xA1+sExmhJT3NHsZU
Z69n5xul7gu/9GKhmOMIcjZqMCypGogDXECu2nVnaq4nxom+qM0pIK+dAWGfn6IBlUXxqGObu+yL
HwO132+wui5nmm0yBps5Q6nTFb7Zmr8uepP6YoHIwlpN9JkRwzK3H4KxWyF1jy784ov1Qce9VhtT
hbeyLsunbhrQUtBfOjPv/+QRfzB/9MXJu57hC9Bz6ne1A6PMzlIYUr30dQbAt4F/EO/xlGN6S1L5
0APqvo01AyEliQmrXi3mAz2UftfhId4qk6wcBg1DCayxZDsn2rng3FPDYrl80I60a2Pud3PVaL7M
EASVjir685d3fEkfPYDFAgJ8IMDyIFR/RhINB8HId4nUVbcdZmRPCtVSoGBEhHHZX1P/Hoa5Cr58
TmTVb5y2vxkd1bwiVEy/nhW7vY6IRaENOFrTzed/7dSTW6wDMxo9OBfU6HU8QXu1HxyvD3hDn3/6
cYh89OQWa0FAU9EcDEXbZYS4+7XcybtwQAM5D9H44/M/ceIHLFMbI2jTbTHYit8gKnK7PP2Fnfuy
1UZbrAjGaPYZzEhKRtH8FsbVl6BMz7TcT33txYIgVYNTxQXXFAiYtvxbnS98HIu1wCBHl/6fzVgt
8m+cctIbO67sC5/HYiXoREdyX9trWAxhUXXF6Fo4Rc7MslNP5Pjv7+4JcT4aNKG4geRldaCsCzLP
9i8bI4sJnIiiqdDRIUYpOowAMoXtxyE2LmtGWdpixkIwAq88C4ZJqN6MXBzw4M+m9/l3V049l8UM
bbIuqCQ50Xwtc5KdZXKhtO0+XPelquzTjOiFPOrinwknv8e6NrG/NrZ0cAockNM4wtcarWDPVgnb
+vNvdOoLLSa11spFOGJJ8rsYOYw5tCCH8NZ9/uEnVgx1scGT9MDOoSbtDiglMr4oHPp7qxfyi63H
2fPnf+PEev5H6PNupKGjRL4nOc2uUOUMxHqdPRzPcA+6No9rfQBBoZdq8/j5HzvxtJYsWkOZC80B
W+TPTficoIXGFnrmo0/cbpapS8Vk1DQrTdVnhjs+xEndVeXkRhFxuIbS4pwZgad+wWLWQ4Q38FLq
8Mo0/U3G/kD77LJVUD3+yXdvQsCES45eFx80lLw3hBJ4htNaF37xxbRvZrNN04Y0AVOihArt08C+
9PlbPTVMF1NeGXsYfpVd+7JU2o/61HZ7yKza9zocpAu//WLeB2oHmaOLGt8hLXInT7VYjwqBHp//
AO34ED7YmpeBdaicM6GmovbLiUilq2QwIcCgkV8RjoAeKYIC8uIEsXbHlS++kgZhYzchK5R0FF27
a4RFfomRifl6IF/sTcFxtJnxqd70US7fcj4pNtQO853NSTGJnAi7boWye0TZnCX4zDe9XmAANWft
CpTrfF2YTrnR86l8bY0ZoyjKh1c5VeSNhaGrPvOjT4zkpSixMnKpnpMQmzScOV910gO03suUJtaf
4/O7sVw0Bkr0aKp95CaJO0ZQ1lTgFavP39efGMYP3tcynpEsnciem6jc0Qs2EXZr+jrR6/QwN1nk
Z3PGYungSxG4Z0QgXFsE6r0UFvjti5rwHPACwlM5dhdXyEEDV4008qYdUcDRIK/oMiWPpSyOH4Cu
1DkRce3X7XHrwcONiwcCz+cP4dT7W6xEHQpxXNyRCkEpiR8iyekPipSeK+Kc2Bb+bMDvXmBkK20n
5aHqW7EzbURbaXdRyy5h1oFzjxzRetamtnj9/KecWECOCtz3Kx9ZV3Q4R0fsMt7JK8TC8ZBBhLiT
kSieOfUcT6kfjZjFGiWXMZlumSJ2SSrph2609JdcnZKnVgaXU5FnsSZOoVlFSpicGaSnnuBiySJf
Rx06HOy7thHYrup0xBWaT5W2Pko693NeiicNy+TZi+/xyPHRT1wcRZK+BY8xmMAQDJBLuAEbvAij
HO/qcYCpSTcuWCuZGu5jjQ5aP8gWlvIBsw2tfj/XhX6w0g4DpRNkXnlMO46U5PdYV1HkZvEAiTnN
wX6NMDBLSXQ3g1XV4+YY+nw1xdH0QuSYeasOeEJWbZ41d04ThLddiZy0If5pw7ktvZ67sAAG0ATB
KpzNcWUeqQnOHBKqHMffYAmWeHLxWCZguM5sTqdu7EuBYSlFgYyHkMFlM/vIVU7Dt0YSgO90jE7f
mEUhlElF9kB5qr/J546vzVF0j1HlpMfA9OouYjcDBaR35J6M8zrWQzjkQRpFbx2Mpsums7y4XiUV
gMPB5NZuHu/V9A6vi1wJzxwkTxyO5OMYfT+bZQrrNlraXV+H8zWhKdp1qOndt0ovqJyq6bmo5RNr
0lK7iLVclpJg6nfj1GQeAZSTRz7duXPGqU9frHhGl5RtP2Xklin6DPROE3GGVnhOLlsj5OPfffeU
RjhwTglvaFcqEmzwCfvlTVc16X00i2mVlbiLJ+HMVKvU+dwufDzKfzBpl8mT1dhpdVj0/a6QrPSH
Rl5nRdidDbEVBpWXgwL+mbYY+VaYroIDcPSwunDALVbEAHVmULLZ7SrZ+TbV5rXUA6j6fEEHTP3x
z1osfk4O130Ko34XtXnQrxw5GQ5dUGc/9arPN2Ee9hO4HifwZJvGdUoi0bXoqvF7B5nlwjPjMgXT
4VSnk5hU+MzULwNLlEdXrDv3C4+P6T9fHKGefw8WJ7AHUqSsbjfWGjVjLT0kVtioHvQ0GhENtIGt
2cC7CYak8WgVFZ6hlWimiqIkKhEs3Jlt5sRZCHvJ31+EAyO29Ewp/DzvpDXyfWVrN1AK3AgpBmzs
mpgomD9Y2ypWaiMK8ODP5aaNStVHXZ954AeICCDL0aNn3nlgaEZYH3N4pnf48eZO8vrf3w93Y1AA
/iv80MamF2rgAwrpCDRQM907M9yOB4WPXsbipNWBolPnIgb1EnBUtoNWheRYQKNyjYL4K6EP9h5G
b/8jmW0cduMAz2sTDZFYl23ES+kHKEoTAptzBoITE8BcKjeztBqNNqLZNtSx+N2YTvSCDUkhUquZ
Rk8Py4eIopSXEjm2IkaUlGxtzI3GhXwgnzNgfHzmAaT195Mv2pRCTwNPq+m+KGO7SQPwiqBBbOsH
nCh/7IozHb+Pjzqmszi/tdAHplnTlW0qJF8W4N7gK8s7MklCCDxRvLZK4tU+f9enhtNi2Qqx+puV
3SpbNZ27TU2S1j4TErt3D/z18z/x8W5pLoOVCcKmtKc38nYC90fuoCKA5tkvuYGQgQZjsP78zxxf
w0eDdnFeExZFnU6UuQ83a2VNPXzwc+vviY9e6kCtrJlMaeCjh1iCTbab7MvuNP+R6WP3/dyIUc98
3S6bXd1OqTc4QjuzmJ0YSPZirUBoSwgbiBifzKlqdFPz6MCKITreUOsHs5w52Fdzq/r1+Rv4c8H4
4BXYi3Uj0puKGJcaXqBITL9NB+tXMI3NC275CQ5zGgBPa2HzjTFyCv7LZpdNWuKbpdF6Q5THgZs6
IIM+/zYnRrZ9/Pd3xw+hN3ZomMCdJR0CUydYJfAKB+daKScEO+Yxxev9548tuY5RQAiILGvSJhqP
x27NbgbHJT2xAV88HYNcerA7EpfgdFMRMfsW1QaRcp//wD+VrI8e92KdyGY0CNRioe+MpVeo8C96
YJstEDYzmCFo3WYE8TZ1casBhUNjuKYrBnUINsQceGCs3qi0YtKXDp28tkiJJZKeU0V7jevSUxNz
b9TpmeL+qYG4WGU08isyUykzfyDzyUsNiKhzEhsFVTPIxAJG/41thmd726e2C3txXoplbUgr8n19
R8/s1usNIhjUUSt/SiLsuEGi1V8FJKX+NBxL/FJGRQF3HSVTu1eGtjmzjP8pw370fhYrEiyLKE9k
Y/Bnk4wS17DDZA/aNPGCwUh+cO0JfRPQ9w65miec3iss4Y8Oje2oqMOtlfaEX3QZ8UCSribrehxh
+PfxDAwpTOoNIdXaM7k3RwMZV9F06kGt1U5Vv3TSFDwms0wpTZ6U30bZTbX3+Zg7MamW6tuqDEup
rOber3XO8BYno3VSJrqnzG23/fxPnNguluLUWlJ1OJUyoO16iD2gtf0Oen16ZU2RfCPZVXxmtTrO
0w/ezlKpmg2GXKRBBEMwNL53Myj9GJzR82U/YrESpqIDCwnbzpdzLd6HXQEC0bDK3segk93p7dxd
1GM1l9LVKQ9aLaID6jtWuzEhn7Rpsv78N5x6QMd/f7eAOkXeQCsNc3BjppcObBfGmZXr1CcvFq5E
j+NJM+TOl2RruCJtARdyO4vLjjTWYrHRR0F9UE5Hv1Ykxe+boWBlU8tNOTTnTL8njoLWYn1pWNbt
iQBfRDptfpsQMbHR+hp1eAsz42roe2MPjztfZeY4nnnRp2beYjGRpFarOlPCFiXsCvWdqZCegL/5
EBZx/fD5Gz8x9Zb6VrYRkCRS0PmZgKgtssy4jo0ylEkNAvGV5hap3J//pVO751Lu2ipkorc9luBm
aEt1pUk96WpFPB10LlbgzRuLWIBy+385O7PduJUs0f5Ko99ZYJBBBgl09QOZs5SpWbb1QsiSzHme
gvz6u/JUXdwudw23Gzg4gG1JmUqSETv2sBY1ipPXfEvW9n+XU3F/b3WNEIVFvupKOjm0eUyXqj9U
Tr/+756Z31tdIzn3LQmnisexvaxt8Z6Zy/s//8j+wUPze69rZTip61ZIH8HbgSmctXkas+5fXZB/
9NN/e9jjtqnd2jc43TuQ1roilTQ3J9/++Vv/B/eu+9vzXmdo3dOEM2saT+q8ytQM4146T21ui7d/
/hLuHzfp31nPf+98VUg9ysjl4J6JkvrIamfjle0vgERmQG0SX8SvUZHnW3OW1QUkUnaTxyNIIYtB
jY2YsR9AjhiD9MVGN0RW1Tbu6nxM4Qwn9Zvp5cNO5X5pBRX2JEjghrcrZnP4ytZkvZT4JCAuj+m7
2Sz+rnVNG6Gc8Ncvhi0oeaUZN8TWJo8A8YTxejOwi9HYtI4xfWYLGixpO9M3jED6wYoNgzywlW36
JOsPqPyWLIxB0IIgA4gaj1b+NPaKRaAv1kNP6hGqT7REMNwAEt95GvFJVFULKqbBSSEItxNEPnqM
LtUqBTfk87QuZhGI0qJsDyQGopM/4l2CM5VD5jGA5c1OZpqc0mLjkJC/vnD2qcJodPOXoq6ji7EW
+qkyKwMUjgQxOpqL3CY07kL5nifzyep1ufHoaXyhnJ/sp5K6TdjAzz37XtJtXcty522dyOyuTOLs
7EDBOGDihDxmwC0Krwd7j4IkzAvQHr11s3ZOB8O7NuyDP6/RkdSC2vhVnh7iLIHvXsX98lXkiXVK
ywLBi5/gQw5MsG5eOC2l7z44rV+CJRxKCkdr1d4XyyKvkqnspgQAtG5K5h3Oeoamjt5oSl6gzuHh
YcXD5pjElku8A8134xbolQGelz7qGwExBNag/x14rnszZpBiKz1ebUHO3AS55VkWdEk1bH0ntzcj
sOgDCbN844Fwfs5Em1c77TQUEUqGpJyUik3LrF7V3siusJu9Pxd6opDYNBVilGi1gwglCXIKaJnl
Lkvqen4eByHBkCKVg9Ip4IauOGth0Cb98nytEj5aZDvVzdyPYnkA6md9Rc3kvZfxQNiN/cA5crKd
LoUyE14VwMjewKcutg4NOMAlFef1UUM2DGOcuiJsVS7ExiMl91bkMVgjpYrmxWgN5+yJVR6qxW2e
V92b4WRB7RZ6qsFzTYAXSce7O/rp6ZF13XGQ+5lj77uwoh6xVbYMcD+62d3U69BWQdEpCG9qrUwn
dNA+gWLqob1NPBglhY/SOeCu6yE4GeJmWO1uutpWYkeHiH7KW3S4Q1g3mrNO15C/26T42tSvxiqv
9Giuc+DqXCeHZF3yDaaEEdKfHeHujatu5xsinig+T1iDQACn024pzAra39zsGtfTl2ws0oPrtwn8
6dHfla6eT8NoL95RUsb2NkUL1j3wsM83EMm89A7Xhjr7srWDxnf7wPaNPsYEml4HjfypOGgQ6jcj
jrsGWaDocUZ1efqRmkPUXaqGseo7nRnTzzTWawUBvq9QF3n5R8HE7qloXSs918tUdTeWK1rztR/8
X2aZYeWp2CqA40yRTja9mbp3ul6ygzEv1lcL7QbhupvdOZaVhbPjokivl3jFhW4ZuIyzMW0prjJO
/ooYs7sjqdc+8Pa7zyn2gL8Z1O2fZsMvnp2lgOjhenMdDjzl24HboKRjcRFHtA7FtVbWnpxRd8iS
ZkxvSkp+8pqCHuL2wtARGyB8rHYBJtZE3l3dQO+NEYs8TpJDG7nVXD3Qg4o8A3GpsSmA5m7q2vXv
nDEhuINjvelb3Z0KkSJ5SseW4Fq1Z+ali02l9YR9TSThLFfzgXSs2qZk8AKJlx6x4WS4G2PhGrh0
LB8YQGjvfEMnX2ZbGDvP69yvQjrqg6YaYuA4KX8KqFnQVVIougztVrD7bE7NooRCiqxuF7lxDSe/
iNkAVO4xrhmv07YCBn7qRF1tuej6xp+b/MGUc7V1va7ZdSaCPvrpJcq2vOwuWJ4C5bTXtk+VN7cz
fTcA0bddnh29jAMkY+uVva3WFejymE/RbSdBsPpT0sEmBFE9t2jf5hg+bZtJVQaDncXzVntX1HLv
uEhq9HTXm914sOqmeqrRHnIyYflH/6slqNasBpTYMFezN92hsFkK1vybV4/Dc5sO1Gl8Be/Srj34
hvGKLgHwb0XhkxURPG+U3A8FM1IB/Sp4jCpUt1Bluu3ar+lFa93GAalL9eLMqvs1TSRlqFXTS2us
kTwObuMElpOy09FVbzzJtuAAGDmFerfG3q4AzBv5sc5RZKyu4Z9b34PsOzTpKxhizc4FIDAc3bl+
MbuoOXkLXO+NCS+dZXEspUaEh+MvGEdas1gtgZ8iJ0ySe8eCergZ0wxkoYMB614mM4W21dFFwPxm
uVNxLpFsWv2lW2N1NjvecaLZP8O4kNV5zRt2dbTb5X292gxRRMK/18KYjgmkKNB8jpcRBqT21vCb
7tyTDQkk81bwTqemqkI4tPnecDPvjRYW2kaU030snszPwAr09zTOxpMx5vG7H0X2HlS9eG7XZdrO
TgyJ1Y8yBhoQBiBtyGYUlp2KT4uVWF94ouuDJLh4HGY3Bd3bYpyBu0sxAsy1dlUz7Aqvrl4oBHZ7
NxpsbIJGi1FEePuqyrybzqfC4KmeOEWndjgQwZElKcxAWEU9X+q2ar0H31+daSMRZbWBm+R+cfBc
J4dZlXuz8enSYbjRfqyHfXZtjAukg+8wJSB70LGfv9he1LxrmmFv4mQanloyQS8sqbg/IiEqvWl8
v2yhK/csv0Wa3yf1V+7Y7aGc2H0ms0cRNFi4DwYb/LQRZ9VG+bF7m2OtsBlfiZCf5BCI8VGxuBcd
zNy0LeaHxdLFDthwHG2rWHtfo4AqPJpu5J3mDFpoVROYwe/0WwDfaQ16m++1m9AH2/EwpPjQaUBw
zbs8M+ufRtMb3wdI0Y9Dr+qd0JZ77HqMMhoo/M2IuxNnerpQdKQ3tHuVQL6A6hN3wTcUenkDx0Rl
ZfW1ysPOqaa3zPLjrVZJjjgbV7UbLMpu2hCYlEMkINv7uFiGaItq2dl3mC0Zhe7aGxP35wG+YI6a
w2krxKrS2K+W0c3BTFG+CZM60vtRufnJ7abXsfbszbXmO5GpVChgHIUlKx0q56cpaFZkvLCWn0Pc
xjZGS0zfgePU484UHAdTMXtng5D+pZTMVY2mVb200ijHXScRa+zyFqpUHKk0SMcFOECbMNcMYrgB
HAvbNmYv9Bpmrvse0FioZVpbmwQ5h3fSrmNnnyMh9474ilRZjTfvBpV36eAbNLMlqJnuLuCjr3vL
Nmp/3/N01aFlZ1m5HwyAqq6UAo+gj6yJdrA0OSu/0/uM4hE3aJaguPbtyTnR4Vh9GE5HIhBO8c/U
1ga0e9DBQP+NaDrDfjI2RqLyKSTwTNPANq6KTLgnEE+9ot8W9K0hho8KTjNMxbUzu5vTu1Tok2nL
wC+tqyjMxQsEfeczbsBt+oM3XPtZ2/neFa7/krWLVW4GDaWYRjfAxbVEDtKTIz7JhbV8HSQ9o5qu
SFUoUrnD5Fa3liHsbwj4ANmy1tGuP5jnlivrBeaQ+N4V24yIhWItE6IVaQ+0izmeoNhaaLKzvTIG
WzzjjSmSHIy3t4u9Pv8qurndz3CiL8SfPEldNm6dfPkC/af9RzrUXXmwm76zD03cu+8LDvIxXKB2
W/shkyZyuwYVG070DKKjYab5JUubhhFVSu0zj6SjzF2CCiKsOX8ffM0cWWLgitmXaYO7jMPgahGt
JcK4AEQv40tciLByQFltF+Kneev7rUNLHyPOw64f4b+Wqu32DN6tH47jQjf+56dImJjXM+nfO0b+
ltrx9GC1PCTJYWkNfjFI7cUNLqvykna4A1Ohlu04WOPJsRLvbZyz3g5RVU1HCirDzk5SDj49j71S
yPXCtu2bvdFfx/uFM1LpKBJ0Lm0miBMWpfH75UuMoW3MF9XtxGoUZz6Q2TxYaM3K0I5iKpn5IKZb
pvQGI1BFUVI5sa8egwiWBYoMJ7tP87r5mRt2dPabWRpoCWoChaRHgszh1aJbyh7W8dmqq/w1iXSc
bwrDQwDLDvDW9Nof6aPDiVjlbUmbpCe/R6U0r8LKETEUZ4MgxaBCaKdnHsLJ8m5HKLErTERyRSEa
Y4SLoCOW7JTMq8Hijt+NdD8J7TyziwfaIPyXAj/1s8EKg8UnSg7KUOu8bT18mCSR1yXbiMjh5lJu
e4QCm5xpW7hGoEhdr3aIhM84v35tTUnie4vsqwprXepfXeH4v8A9zhHUb9e9tVKpFOrTLL+pMcq/
MUGE5iv1a3lcHGt5HBOLxSduCWhhWjs62tprPb3b2LsPRZ2aPzoqU999h5bzblZWskNhUwFT78Wb
NVmcWVOV7mxEdneShS7dTDkzYteVYcbclLQpcFrv1LUeasG2X7OOktswv1aY9R6Aqy+vnJNfo5lh
Zai7ef7ht5NzbIGbvpTeKC9ZvxSbNbUXLmFRI6+pF4mYJ+ma6HleXFDdHuvxWReZSS0H7SEzEqDQ
CXZneWxj3y5Ciw6UIqjXhlR5aQ4ILIV+Ml2722iG/c4FZ5Qe1r3IcNi2nPU3tbSvKY7J1GlQ5rF7
1WRN1Q2NbpSJCAp+OEOSfVu8EiGpGbnqLSrswQ4X0iGfZAagdBvIvpojJQn6eUq/MF6VMTgQbxNb
0bbbmNcjH5b27MaSU763yYovAOvN6MUYLGIk6H3jZaIEOAdLi2UWy2MPAnusTYFkOsnKkbY2W3/H
rVo8tGkubuqi7E4658sCjbPszmCM6WbEshfjHOtVuVXlKN9aGkhzen9UYwUqNuJLMhg51z4Dhu8g
wTlGOEvubalz9Gz5NNNSCNzzjlak7mkoDHHohKVvY2GrO6Bd6Qutwh4KtazmAWsMsRznzFBYMFT6
0KXEhpuJ0+0P6GzFRbkAPXNiPxIXvfdTzVn9ZGJ2DK1pKd5UZY84XcypemYmpdmCWO02g5vaI14o
hjGCktQu9g1chVFQzjWkbGHEzYNHL+UH807RDeX0FCNMVPW3PtHzaVraktC0KQ5drxZkWYv34Ud+
9Oy0QOxDu1n97Zgs9jFPPSHCvCnFsx7leDeIdH1lScVnAAn0O+QB9Z3duX+10P20m2ux596vDEjl
Mp6ti+HjmCICxNQdEFcPsP59eTA4zVnbkW3XZ/61Sn6W5ojbVDjtjpVcoI8sJeLQMq4sMNP99Eqn
pGNv2lZ4r1rShhX2DVPHsF6nn05WOEbQ0TKwLftsKWF2t8s3rbAh0CZGisZIpP8Nmr3+8lrBAR+l
ixtCQxeXwRqsT21OUNWHhPHxwvWmaofZW9hs2Bz1FYqDl1RilvbHobiB2wKYHtBV9VxbuXypkccQ
M+nuoprRf5LNNPNOcIz8dBCZ4d/x0lMH6H7H9CMhcOZJsl1dVURfjpm3K5SyedjVtJUXxyljT902
TiV1QE3VfWRQlVABHp4GPW24h0b0I2eFXG4xgkZnI++Kl0ynqttYy5C+StLt2ZZlcLk1IGZFxJo2
yZEoK5i7H+y05UyBXt4I2trS7IJmoxF3tyXKbQBtc7ej6d07Z4mZpvuGo1e/xR3qviCRsg5Zco1B
8s62Q8+qOGo50YLxmGAuu7VisX7hB3Ne8751SPRUPv4EdOlPsi9Z4ZJVLHwp0r+XpDTic98O61nL
iClcpQssBnYJU5TiFkD5gdhjw0fU3JGwSW+t2XUA+ruZajbu5BbuFhCK/VwWmg1uLlPNTuUMuBOy
uUbE4FMr5ifRyIYfZFp3aZ1EJ+a3qp8KRH0ozMrs4MBjWSZidW2xiUhf7Je8qrEh9LF98CpjeALM
XV/laZl3mF1fr7Sk1/Z9LuW6oy9I3iFdK49FA3A8QJNiuoG5dOJ7bdHJE4A+IZ+Fwxiha2GEDCdE
B8Wk/NHG1/Q4NXkOob/ugeyZJSrBpaL4lqS36zK7hyWJGgyPeUHJycyPyyTNm240mzssl+KQDA22
dFy16r1oKd7zDBRIhv1soW1ioB148DCHBXotVuKHGglF41G9Skdihjj11WmVSN1nQ3abDiHahmPY
in8Uj68WK5tm7nhRsLhp8pa5o5VyuOdGHkcrru/SuiK9kIylyWS5K9Jdb7deeoSWUl3Y1Jj+FMQ3
JOCoL2dbJ9F+EkRdYb27/lCeWtOTaGLi8aRGBsXQPsfFVS1gf688fkAdGSvHGCJZTK7KkSEXTZc7
MAnE0aU9b+JpLS9VSeSghLJeUvglJEgbSzQbbkX/2HJvfi8dnyijpmp/MfIW58ZUt/kup1H4q4g6
9zEdOBuZ4NQf+sRSRw5lKbezWDTXyFlx39W9vnaHT3SY5LNUtO0x/8ixrb10jai247zGu9boxefU
zul9hpvnhO+YfHUzxNNdzjP6oyNlHK4x7UmKJrLdao/VUZbFuLBSMQyqTYyYY+dxfmf0+miWhY18
Bg/vAGWZw645bId2cIhwJyYZbWfejehu93AT/G8j7+mpq73+ybewOynLtL5XFF8OkF/aratZN7y8
e/ey3HspWhMLd1I07YaeDhmFmZmYj33XmpfaX0WYNF53YsdmV+tRVZCvLORYY8O05vfVEcZ9lzZY
XQtGfLa1H2NqwHOUholO/R+ToicnXM1YeoS4+J9dkoDlRk1zaz2mbjaMz8vU4YCVkbmq7bIodYwQ
bi0bo3ESC7I+jhTsgt5EyFjLNttjoBYKteioj2NXWaCOylrYJzkP3XutpNE8Ka3SfTJ25Uf5x6Uv
5yp2Nzg2C/a5KtFTkEjBIWVaJuNpjE10PtQea/niG7Y9bvVIP8DWLiTHLXNID70zjFtPRPKpTsh+
iTVp18CUfnqbe361Q2dOYOPOufCIPxxyCSvNbQG5+PqHXYtpF1mTcSYSEE+68pxwIcW27b1WI5Qp
xo1HLuBcqsS8XZoUoYmR+N9HFatA8PYOaUneWnWZPkiSkaQI0vKDKXSF4LAqH4ux9e4KTIt7sZb5
t4VzYk+81jUv6On6+zythm/KIt9jAIXYl5bbffN85wl1ZL2z+sQ5Nshqa0xHojhJ3U7vbUscrVrc
xYlvvVkDSw7ZKgNZ7pS8jbqmtNPOy85Yp+V759J1IBuyjEHMqnmnUg+VwNB7lFjGyTrKzopfKND4
L2Joql3PlNSeCTwmwFSzyDNVA5qxXDCwaSAp3DzkTic/40G23x3P7bC9DsnK7g0deVtamIbWmRHH
TMf1F4l39iq9jE69tUcKBWk3Ondudb0vOpIgRuAuaVtvBvgidxWVD5wSHSbuevCbh6UbPI/sn9Ge
FNJtMji0zrAIxgLRu2FZJ47V44XRSbROPe09NFnpihSPb3SAUeb8XqSm90iZILopmWfi1BQL77HW
s3+UDhT4QuTJt0pbGKvXqN/29tqRnhPY4DPLLkPAcfqFAdce9VSVvNZG155GQ2AdKV3mFJpenkpS
PJ/8Xb8hD1LeFy7mBrdN+o3ssGhApM8+49iJSI642UbFHiSCMY6PCfftfrAxdCVUWPPATRvnZE8Y
mFqz9AnzIoXzQKfruSlZQMJk8ZuLIiG9BmxzOblVLsm2oa5WbjXQCDgIq72iAiEx0ZtN+Z5GiXlq
0Cehkfbd22ppxG3WpQyddMgaPdjYT6mTglRRCUUE9ssu/9E0MfJLmUfNEecCg3+UG2aKEwQUKIFw
qI6VSiHIdrPEzpH1HGQoJOxIJSj8Hsa4Xeda3WuaF30az3K0XPD1uxmiYlZ9pr2hqAexrCdJVP2Y
qZQeDNqHNwmZsxUVRsso5qKKFPJdNhkYoGPLfyP/4p5jtTabYdLU5CNNpSabW1SPbm8ue1Ij+bfa
9xPet9d2KFfcDERsqfZGntvfwelxU6xFRkMSt7DYcS+m9NyVpEEk7adFSPisX9v4WkNM4tU4+YlJ
8CTnpX/w+PTumgZnYWssy36WY/LOoTt7Ge0k/+7pMf0QTsTSRKJ8RlZEiZEkt67OMrNabp5ixWi6
RM4ZM1e2XavUgpQ7RE/LpJmbbgi7MaL0FcIW3DJyWXjAaHjYsCGlB9Rq7i9uwepYrhX9X6PP9CD3
w01MWnQ7215rhHNeWaGMluW59a3htk9Ej2Cko2YQpqvf7QlD3zh1Tldiz5oQOSrztFop3pyIdFbs
1QvBnpGFPcnIc5kNPJrIg+pDIso854wqvEs3zKIN6nIUZ45cxX4dSvSdnPpOoGqWt6WX/puy9MCT
5JZY1bnzcazmNgp428eMuDX45e5SDEtbDk7Yb1N7vnSzxTSm3VvFMWe/8LZlXA4PXkwQYgp860ns
+I8Zc5I4RW32CmQIZwk75gZ8Zneeda9PVOrKl9ZBiFPnjBZS43V3lrjuGKCKArzpIjR1AsM+T2vW
8JZqv7Uue2uZ473lFeZrzLZLUd8RDEtA5vGDQZDODygtzG8+2ZfPHJoI8MUmowSoqvjgLUIfS7La
bVAZBGWjhwCIVLy4n5IqDQieqo1gezoxe50cNL/MvV9UGBRBS6b7ZYzsG0w4gl68giNSqQv/5HSs
ZVTk4+NCAuzeoIkPZWa7Nm9VnpsPMfbOE9BjcSxMMZwjG1G742TdZ1HVc3bbN8tEa4I7yMNgd+5r
PpbDDymE9XPush5rW8wgrTcs36qMEu7NKPxU7MqlN+OALrTpzOJO5kRKNuaMrgTN9fihLeAT+z5y
BNeDd9vtHFr+v6alhzA3phU9iS1PTuE7PuxupF/PZYkDuq+0Xx0MeJukecrpcU2UJwJSc90mkRNY
RtfBaZOP4ogVy9iiiPZPVKHmH9hii11jMIc7mBlGM18au2ig3zICBveBK4HieSf8bks5rN64jRX9
0hgFt/A30i+ssySRZWbUZNkmbzfVubBC3U/jbrEn+SHtqTrYQzGeZTXFxNZNbb/VmWNtK8qs92J2
K8bMus66VCRqDqayjNtknPSFU0EDuUuS7U46f7ijARR1hrcY7esIZoi7fPGMQ5ca7n4U8XxrxhNO
2VlUdrimdX7H4F48blPPtbmtHI+mAMrOYxGUZY2SSZvDNAZD2lEaKxu7/sbyx/gyW9ixdIu1C6OG
FAZAwfqJ1guxcVarQeaQGhyZW88O2efdF5/uShfpmXvNaC2UIxbe/VPky/LRIR97acvG3Obr6jzY
fpZRdyjiEwFgeqIkl2y5evkLkwykJoVjPS4SW3Sgi3J5ZPHrj8ShPulJkX+u49AEkj6LcKT2yLDW
WohHg3mpx9yp08+4KuVNy+jFRz5es96OXp2noQJyW5Oi3HkSZyMpvegTisfPWHXDtjUn4t4Sr29E
GLEdkj4iu17a14d33JsMFlOCo77fYc7ecVeTAczKHkVxY+04I3Nuy7JqIZSr4lc6+Hwv1N5ALT/K
5mfAyfoeei3zxxj7zKAbC/MAhsvaWB7IE4OHiK4Nqvf7XM0D1s6yuHSGG99myssfMfRhd4pdmVE3
1NPNlAziKYUKHoWo+pywFeTv08xLn9OynC+FiVp6dBry8Zrl49G1NDmbKl63ic5L79CZJHDxxzQs
nAC1v4TrqeMkKiySxgqw6mbxEavWrP8rk+dNv6ly0l6bOSf/IsQC5Qc+wXBgsUtMjm1mCcczMiY0
5S4U2352Y5NhNUu9uFQLX2gtiS6cC6wpbBPjW2QM886OKuNAsm8+2FFi28G0opLNSEeyceDAe9X+
nH9LaEw41o3ozgVsj1vRKefiVYzHoeIcim2MT9oIqLHT7lnlfZoHjZvmbyyqbv9ooSpMN7Ob+XvT
YjPewMut7J9VF3ebwqwpkFbAcYfV6kmITWCuwrJoZnPTDfVPL2snGeSUG/aOvUbP7kx/1N1gMGIi
pjntn23gAP4uIXzLQkbYsmo/NYvD9wjbcuMnXkP/UuT9N9gQqom2Bn47vLN+zI67pt8sVuF4R6g8
fAgacu6E4ZJ1qXk8IWKouUo51/HirwPgvDMUzSzopDGFFdObASO3KqjZXENawdujppX2xqVKxpUW
jk2JX85no3OScFC962xby/WRLkZ5lN8QrOp8DsGJqCg+Xi8Y8rOIB3ZDlYwTNGcaiAR565F7lyI+
t46Kqkdhp/VL1DZ4lVWX+NWGURWGiJIab12A4Lf9JNYaTSKMbumO1kiigHplTooZqyaHV7tUNl/e
zQRBS+IuBtbccRrRATGLZmVl9DJXSzrTp+M68941dTWfYnxt9dXaWRpvNfmZQ2dR0mYfnj7p45Hq
R5VRHQgSvzEI+8rUQWLsxeMQ8jlJuacEoT7axfTMLZDcnPSCVaMVF0hcaZFLRrlJ1866WykLkUXJ
Ma4FbhPL7SBld6Od3H23UG1WbKVeZQX2is0ioqPoIV8i97kvazpMEpqabEfojZrH5VR6jElL/9r7
UZM9DD2WMKJ92TsJl46ZAQ6W4NOK2BR703PxLtpJhjY5caJpZ2YxgxYMEtJnU80/uGDerhs7+1Re
J6ZaumZ/zsvAVJ5NyuyCuU5GB8JdbW5RMLc/yJ4OX+R5qx9p7DpPjml3VpDRV3VDSYfeuLxn1W4M
Z910Y0yATnuvU1yKVOtfrdT+oSYpQ24c6MXP1FwJ9nsrTvZdb5lnJrh6FOctScPBi/19xo395oO9
bMPJN+Qmi5rxjcG7/C6hpeuJWzm59EVu/rCm2gtqW+szHuLlDjegi2NgXroNYirOIu3iPnkG3mx2
DvdXMcTrTmZ1y95bm89rvY47nn8d2m5m3UrC2y85XDNLyjPLb423jNxUVK35aMmuqrjyTpi9pg8j
TylG98lAlZkUgRpyKspR3dQHmmba94k2nBujz4Yb6SW/qEFFtwv4BxFQ5oy/M2UkUSKXmVeEQ5oj
RDAz5bw3zr3MDwYe8dVy0I1QPO2CZHZLfgnR3JAj8E+d5THQWuLaRIzu1XjYJyfGvj4v6+fsJQtV
SMGwDSn1px5z123JfMCnMxrlD0mpETp32nRTODGjEAgqNDcdt8iOIDrdTobhP/AA+o91U0R37Sj7
EGF5ttMLxtWiW0hfA+cufHo+Yk7fkCXUs5812X1j1NX7bBRkQNeopv4TDfUDwrpGhjNTcvZf5h7+
Rza657rkv/+4fs8H4xQd3UXDf/7H3/xp/1Vf3suv/vcv+pvv6f/zj3+Ov+qr++1v/rCtBvp1Hsav
bnn86qke/vHz//qV/7//+G9ff/yU56X5+vO/f9RjNVx/WkweEYfcH/90/PwzFjoagf+phQ5u2lf/
377lLxY6Zf/JdZSnHDKSJuuAQ7f6Xyx0yvoTg8IuN6Sg8YIMFZ3+FUN+yZ//Xf3J9HEF+PzPtaTl
Kr7prxY6w/yTMk3H5DvpqvKV6wOC+r+//P1fSsB8bnzYfBh//fO/VZzoa/Iy/Z///W9nABQFRZ/D
CSuJ6UN28H9HGKaLBuHZDyaKhUfffazzuArNgR4FURQMInZdeoPb+b98QH/nNf+2S5vX9IQtLM+2
hOdff8HfhgEiH4MlKT1zQ7tkvhGccMKlsoZ/0cT+B5v8/9XA//oy0nFMoVxLuL+DRASpe7ucUZWS
+gksZW9JgpML0P12XAKZ/qjzb3lx4DnoixMJpCt1vwlBlBlEMvGxfQG+baiTW1wagww9VLdwIL1N
IZFKpgw403Lab4GLjxv6B8s6pOhP82lpBN6tuGgVqno7TzccrTCWu4KFPozLMHvPP+13v947ZEGM
rWlt+hUB6Wb5WD5Ifw/zJot39GAErsXedKPwasdPqxEHmmxmQ9vmVk1M1m7+FW/8v90HXBNLuSbx
nauk8zsxixpha4qJ+6C1yDOaOQEieaibLJuIoYssdNZYk2t1H/7nt4JUAocmL+5K+zrL8V+mdDh5
Mpcd87JmUusd08IC91/f/Iupkz9Qh7/fCsqy+MVs1+XW+22oZuqt5f+wdx7NcWPrlv0rHT1HBdwB
DqYJpCOZ9E6cIEhKgvcev/4tqG6/FpNqZqhHPehJ3aq4EkGY475v77XHyiRXOmR3W3uV7Zn5NmwO
g1PQPX7njFLq8cqqX7P8sUkvNXGVFRnLwUby+U/uTD4sa8we7VrhyvG6dp7Ym7u5emXrZ5p9HtVX
UT+ufom7h2+T8WAh+7L7b0F3OSZv/Sln9R9vRzL3mzw6fRlFH59aPYX2mNkx+U7S1ayrIu1cG8F3
GFwMk4prgDYSIU1ikSH3WFcL1obhOhb8J1+yuivktiuvMkQt1Xk6v4ropxJiTTe91B5ZNh84a6R1
sy6HfVKtQ6Q68aVjQiwQdN5G9v43FlISBz1Hd4JI8tFg+e+IlZatMhfyEWryaGIImhnDbWLNHva2
gnoerbNRjl4ikfqzVWS0VKfClI5Mlv9e09GkcASTNOa8o2dpiDkLc51NUWDqByd6RafnX4bCvAhH
SAh0Ynw3SrpdAdbP7Uoj3Mr5FIVt+ciPvs4lC9SyEPs43PexwcQgNLLOLSAYdk40r35hNJSnx/yd
3d6pIIc/XQuKhsFIX4b7ManCVOwOmDQTiIx82j0dFgrb3ki/CHnfJ9O8lod3fGcO5GcWKk1XtWOI
ykTdgN0SF9JbxK5xhVAb2C9ZcJSnAHM9JrbtxklDYJ48MeT/sMawftqmw/LNInvM5F7UugltLG4R
0dxqMNt4Oy38wr+evljYHYtxqKmaOP5gzQ7toMk9UhwOasrO2JB9WIne11fRlu/+6DGiE0PSw55d
I3n2yN6UREaB7AJNC5L7tZyWnWIXLl0Kh1mGxPQ0vsoVlCDKiOSVQ/WJSfoPawORuIjbmThNtivL
///bJD3j5WhNGtlelM28KvW1otTvqdSH15J2+VkgOKfa9Ymr/mEyEBq7Aw3TB1c93plA4DZtkQaz
t9j6tqGuzW7jxGs1erV8WpMWZ44Tdr4/XpFZ1VZ1nSPhcSpfgqklGMZy9uKiM1emtmgiQ99e+XOm
cXBKIkTKnNy/frl/GJDCMDjSGsuH5Bw7+kpOOg09g8nLtCtR04MOrEl4vVP8nKRx4nP947VMQukY
9wzGP/j7QtoNXMsvy80wRcq6GNsCXSl2jknRTgzBP12NK6mOYI/LbHOkRfRbvAR0wicv6R76SR+o
0BWRq089Ym/tFO3lD+Nd8AzZ6REgt0ykH79RIvFGfbI1ZppoGFx9XNTwyGFPfCGfb0lXDTKlBfO1
aujHbJMumIeAQHAeYNKba5G+9H3yNonKNZeg468/jE9zp2NxHdMxpTBp8R7jL+jDkeWs2iohi9FD
Xcf+tkPwTzdFfZwaZzWA7fQaqsNkOvUn3txRngKLIte2yFnXkW8tEzcnoN9HfDhNZQeNfNlgRO9z
nT80cZaimRhSrykGN1ErbPvIpsKBxAgzDDdLTlJfxtGJD/bTiOT3cFRh68J2JDvTo7eK2hPq/FAD
dJnb7zqjg1aiuZ38ZJvoVbKKlLk78dT/eOtsR9kIUFkWwjxajGMgMtmIMMszks5fyc73hsq5oZwb
ujowuhDHlK4TPOVUibPqHPNn3jsoJqZTiWlHGJJf74BIZ8Hhz0FPbTpHmyFVoQlp2xEns2SmTJ+1
7SrQlTM1rpRHNJpXU4jVy7aIm6tnN1Pift+1yk444aVi9uGJI9unJYDjJkdEzH+GajIbHy0BSNe7
aEaT7tHfRfYbhstc7Fb55FVDjcRfD8+ozv38egSYnwa1gzLE0U3evGlw1j36DPXAotMTSWw4lDS6
7GfP8SAInovyByNmtUhtDH/j52slXGPQc+bHzLo0k0u1eUmxCHR7XXkJnctFcWaWq5voCs/ZsAsG
UGqJa+dkniE3+qGbHlEVptzb6Z0fepO2LvV9ETzG07c+/JnJmyE5jM2JyA3t1+z3YU3n3pZpxDJ0
na3zLwX374uqYmkU1Hmicb0z1TOFs6ctvk/yGgLXpm7QYtpub1350z0Sbl9yZr2XyTlGvox2VSXo
Tj7S1EENfGNiA47aZ6vbtvazLHc5h9pim1FkxclVbcU+kwifvTJ1lYxlzA3WlXWNrapu90WzQeDj
x/vUuIj0m7wDjPqd6PVePzfK14IW8bD5NiY7Q13bltdZN4jVcOQZz+O3VN907VMf3qXppd7uRHeB
E8xC/PQmwucxeu5n4qt+BuHdbO6NeGOiVuxQszFvrafbCZIScpdhl2MZmMR1iwMQx0r1UDg7IhJQ
NQ7vMbn20S1IQmqfSUqKgqc/4MnI1Wscy2zG05D72OB9d0rPdjYcsoVxXgY3qGGafJPnwUobHmz/
rupcaV8gK2Hzosj9shGtURvZ57JeSXXXf0O6NFr0ZnE4eEHh9e/ahfBdq7tS9U2GAA4RgVhlCk2J
y3h6t7Tr0E82Ubuf+7csfBvz9WSv8pLMjZ1Zb+yspCiPYN5yVtJ4Va1DtU+QhlCF7Nf+eF61O03Q
VdqPkZvLv54u+abIb5QUllQagUfHXMnalOU2W6awMCRquPicDSFONiV7ovWnu5JZ/cSK+Kchio+C
vS8FHVMeg4NxixV1PS47fP7FzXpaH/Sts1Oz8q+a0PFwYV+mSl1lXaK39nFFqiKQ3pOC+Hror2hm
qdK19Bta6rm5mt8bPKvqS1nfT93taH43zB9NhQG42ckyXukq3EFvKeIj5caW0nsd+WDlro1oMG4H
jTDj0EUXY8nnuNM3ebfu++fwhl6zf6ucZ82qpAG2Dm84spi4FtkEnrcXwZl9wEwfWpvwvD20wsNU
T9V2xue0FYf6srrTkQ2RFou9O6LjtCpuKCgUDv25bXDZpzgidrQTsXXvjQynyyp979t7Gd3ljrGa
fs6bQF3nlad3HhTUxb3LGR6dNE6s1FXFUzm/t8VO+OeNcLXek9Nl1OyVZuMEz3V9SZtE19aO4WEg
pR4g7VWbrFvcU7PXDwcj9ogaa5Ye48aUZ03zDflYe+PPT0WKI2pcIQpH7fsiMzLbMvzBEM/g1q0s
5dWUO7O8MhqKYVbu1dV1n50V3c42aIh8/3ru/7TT4sSostRQoDSt5X8/vu+2aFO7qkzetxVXnoj6
d1HjS0D1fj6DC/D+/mqaxhojHWSgVAM+Xg03rNk3iGm8fMAvZlLDQ0mI5qjxNS8nO/Drq30+z1Hw
pRIlHV21GbHHTLk6adAEBsgR8VzTE8/63AsMLDTJnBzMji+PzMVxI6vE9RvtzqlNcWL5WZ7e0Whi
k8xOVmiS5/urKPLb4oOOuQgRc3I6nh2W8xRBPqLH5sSo/cM71B1CHywk8ctDPdpK6anTG2YTcLSx
xQbJgO12fY4GXEOmgG/mVJTK5z3Kci2qOKZQBRWHow1TXBVO1vXV5NWFVe1iNFIq9S2OIagbcs9H
s0ffKCxPzLnHNwl8zqSUTT2ecrzGv338dPB9zwh8+t4zaNmVxVC7qjzo81vVQNv7+rs5PhFwKS6j
syE22A8bxxjJuB+RnA4F9WbN6Q6sfGUiDbRMzoMRLkj1sz6qPduIps3X1z3ehS/lesmtUbQ32Pr9
2jL/9rVoymwgG/Abz9Dyhm1+52ktVQep2z31h+GSkJlTtMXPt7o0TQyDCd+gGn28kvXzZGcZwmyv
DqhZNkN/qBDRcNpiUqve01GGHicS9NF2diJw4fP7hJpmw5pSDbacnL0+vs8oVYJCSZDxOGlF5XPC
Zl2wl6knjv/t7Nx+/Wj/dDXH4B6pH7HBPb5PHRtHmCpxyTSPFkdF74YzJMRfgxFoaK35xGr96U3y
AxkdtsFL1GkiHd1caWFaZ2OZQ9oda7fScbTbPv6QCl0sLsjuZ0Kr+cRX+6tQ8/tkI3XI5UjBLTbl
2JbE0QhBkatoBSIMr5DXcwTCz1mr/oWsH+zKuOqgWqklO7hh8aNsJETlskSVfsF/9Mr1PLwkyWYG
5FID2nsJ+4dYKzcKhgJarKK86IoD/5yKeD04D1XE9wg/hj/rlNed9sDPQCjKDxCoA9jrpsnyVxEG
QYu5mIuHv3yX3CeNZ4ONEHUyGnMfvxyE6qbAWZZ7U1nf+UOtuFVpAvIci34lcP2dmF0/DREqKnw0
S1PDwVl2jNIdkaJYyAsjjwXamzpa82HlrJSs1Ndpmv6cjbBwQWdc97l5/fWN/vHKGpdns4n11Fi+
st/mg1mLLK0tqsib4uQHKIFhbQ8C6VEfKiAy2dUgFkJxoc/OiQt/Gi3LLVOeo37NYm3qRxUl/CDY
bgg4oGeobic1QOge2Rx+ptZxy+xUcfdTa4AJbHmumrlUQqiAHo2WVAxpCUBixMbd0DZqsFFZ1o4g
0b0YrOkSr8Ymx254SdsqAK5DCiri0BOj51eh+uPooRRAd5LaL78LrZGPD9sobTFm9Tgy+ZIYAJNE
RenUP2g9u0OMaZ0ZgYR6yHZY2+97hV4m/c5ob4ZkqKZ7PvgZ27uvovlR1lPymhWYstA7Bz0cIOgA
HJTuQvpEst2o1rVT7Tlocy7Mkk1H46MsKq+NN371WmYrvcEfsfyTQaiBxqmVdV8G+zl9HKJN6/Ts
UTH3woFRL3x+dIjnpvjrbg2vBLc1RXD6uVQjnKOn0cdYLDIfZEORX0baiNxRZO35HMeoaX3bDSxr
5WeauTac4rwnBHhV0yY7MfCO9xnLSYfdEy191WDvJI9rIb6I2mpma64tsqk5UgGUYHPqH7GIBG5U
T+s5UDZfD7nPXz7Lr5BC/9WlZR79+BWkMq3itq46b4Y60nUdVqUYiXtgUqYw1b9dJQzqTjq1RUdl
w0Fj4+hieVkVbY38l32GtYqNTqI447STGUiHJgQq3SxO3N+nZ8rGgkOkYJypy6M9uj8ZhTYyNTAY
sVkHu2byD9T+Nkjp6JtP6WsAIWMVT1V/4k4/zWS/LosKQTLEJTXGj3c6kJjiDybnfhTRySqOJnxP
Tob+v5CK2yNjT/3F5t+oMYjHsT6xdfyVm/JhbC+X14VkauE88KmPCxRpQoRltV6TRfY2GWOBkmox
Y1JcGDi05mRQoKvHlN2t9MwFVRJu2kihGBKh90wXW9DXn9nn18D8yktfdj6mih7k4/MAy4OtyBkq
DxjNeS26Hd0CgMcsqNiKkE4MxdMQnziLfPq0DZqvlMEcHd8cu+ija/aQbDl9oaXgzNSepcpbCnxK
Dp1yiWL4/m/vbykioz9ZvjLNOY6+iIqib+yoLjyk8eaSungR2CM1VUdZxzYI28BxzljB8xNf96dt
l8G3pWpMFjpqagr6Hx+rg+3PGvIiZ8bGA9tozZo+vbpNfX0CwKQ+JzHmxa/v9PPiZfD6lnIJPTR6
FvLo8AUVUhNVmBQeHDNjRfU4WQ1U6FfW3PnEuykRZ/h0OMNO3a/aTofIK4fQ7bXkxJr9eYg5yJ7Y
prCjdkz9eMvZlYlhJZWReWqCLbSFJIzNfkZ/k7l+Ndirig9qtEJvFPOJBuLnD+vjlY+eejzMnd3K
5cq2Z4+kQvdOBGClEfYawMTXj/vUXS6/y29bopLSFQY0gcegUl4mufgbO0zKNtCS9nJuLwAiVojY
ERZ+fd1lC/JxBuEemTUZmHSkkIp9vG4W5cIpu5D6QQD4siOC0o1Bk5xY8f70JNmBsBuSqNi0Y25y
MIs4UEKd1IpMy90FqDsZA1y7IHIl4ZGnpsVlfTm6KRN5Ah+uYdPUOz5vxlMj8DoTSxSP6XtkJT8L
pXEnlBiHgYWh8Kt1wfIfprg6aVoEFFSt/deP9VfG2+dfQQggXCZ8l+OubFDT56gBH3tF/1ICtPb0
3MaQkBIS5pdxsVLrPjovlCFdtVApzUlBP00NMQ1nXD6tNlzUnMHc1NALAIn9j5kd2EaGGRgjBTRh
E+YnntnnidsxKfgurWs2iTy1j99BZ4jY0JDTeWGsXJV9hV/MxMUN7ie1JsAuKjgSWHInlotP34VJ
Y4pzKyI+inXCOtooSMXHK9IggAYA0W+KMn5REOs6pv1kZIn8v7mYgYZSp/7BBmwZCr8NscKXZts3
YeI5UR1sNXwRK+yx35CZbxs6Pl9/AJ/vDF0V9iC2mXx/nySK6B3UoQ4plY5B/VZXTb5bgiS7zPZy
rbJOvLw/XcxGqcKGC3AWBe6Pd+Y3HXSPlJIG5Cv4Y9ZW4DpZ6RMswhFV9Nd39mktMpkqqD+y22K5
xVby8WKTAie01ShKE67A8Ti2MrDr8jXvQ6Tpdr/P0DSfmKSO0mhs+Cgfr3m0FikZZd4+4twm/Uqu
eivZFqXV4qvo1Oeu0dacsWiAVdpmMbC7WljvglB3zhL2p26ePs3zmHvWSFQblm2oYoZ9oubzafTw
+9Fm5ERJqdlSjwUumH59pj9cGk4pFa9LjfRKb9/gUhHu0E1YcMJrmQ7liUnmD1dlcqEkwmWZ+tWj
eiWYXxPPSUJfS9CiiJDH286KKlPZlMZZUTo/WkWeehPLmve/5zXJKdawKKstkuTlsz7WZKhp6bQO
1ATPtwhV09PzFtDProp7e80wBxMTaLtJgWgEgex7k3TPkzmfh+GEWHWYy70ehq+NiPwTT+Lj6vnv
byUZ0TpjADHu8TzSFSZB4koYUzmxDoaTXbaVD5e3CeJ9OccQz75h/r2IrMk88eKPduBcWafCR8GP
4jR7tE/VvjAPzI46NaMhanfxaAUrBNG7ukrTzVTU+lZFRwmjbfR8LYjW0xiuo+k8K/a5qOuXYJgf
vx6cR52BX78PETOUPRkwqK3E8qR+m+RGKI62ipffi0xheUYF+08SpG7Xa6ehIhgUBd5W55luvQrw
iBrY19f/ODn85/IcbE304GyPjzVXkd+pfR9z+b6hEzpN470yNsiP1euqgabR9MqphLuPg+B/XZHj
l6DRY3w6gZVjZ02UPTFFVXrglrkzXgFrnAuJrwLoz67q7b0BVPLfKfevbAqH6L0umuJne2xC+OBU
uCp/5Hdt/eNHe3gtj//k/4t2heXs/KVdIfpgVVj++L9WBfMftFO2yqtHJs1ytJTX/rUqKJr+z6L8
46P4NYH8qnn8x6ugi3+AnKIbR77NTpR55b+9Cpr6D9U6ZCOOZH7l54q/cirYyzLx2+SF4JnfbJGT
okGh8mgu6+hvg0NqShvgYtqYzaiKXRGDE/bSUUX7YAz8ZjV6oFrmSGWcWYJNozDpkYFaVeeOo3T0
Za2q7G+NsdTp3catHe9VTGFLqo1eNOc2gqo1Z/+y2zcp4Om9HncGHMoKvMrelAFsIG1WQ39TijTv
Hu1EaaDIEM2o7aq5LjTOWR2UjcqOwD+u/CnKhztq+SL5LofRotBuwMS0SJ3LsuZ7HCbRVYbMF8pA
kQ7R97HRW2zgVl07e46mg3kVQuxbA5hkw92pwHBvonAew9WYQwnwsJNp/j1oQezzXUF8XjQp9+3g
vBfOcMBtl3kGSYW+qVzUWNl9AgrSmEO1MFuqGV2r0fFW27ZsKHQ48lFV65fOKQmYBIdkqK4OdZRq
u/1gRuGTWbXO2UxKab4uMc7ySONZZtvO74iRmkuj14CQ2g3lRMuQj2bR+EsYozKaxH4BpTkfnAQo
BgWe5tFUYmXeWk3YYEAG9/44J/WcBjRYYK7sk7Ew8CTb/kWHJLnZFIky7sH44f/LMZnuG50SqxtW
tXbfNObCmkAAlbgotKS/nwvc2RwoTe3WyEz67Fo0FjJ2NSg+b7Eco3FT+P6obsfJNILrWal8FCSB
07zpjeZfGn482zc1rD4sGkENnTVLJv2bXnXTa9LI+mZgsV7FaXgYfOblJjFYmiNZWbeO0j/Meavv
p0gzfqSNFs7QOucBfmbJsTbcQO0wMHmPHQA8qrJJDEpnGrtDGY9xhljX6Z8jS0okDVOTkU6Y1ulL
HI3VtPUhTVAQa2uwC1M7VP4tgTzyamw1Mu8pPgaJ/SPqRKr9SGbbGu+IQKuG/VSTzHsJEkjFsdiX
HEECV9WSNmu3xmyzotAI0ebE2OGbi8sZiE9MOlsJQU9/t2yfJCVXmdQBoS0oy/CpbMVsf7PViU5C
Vgu/+xEBkW8RXBhhjTCg7ou838JnAehordpKmoWnp0Zw6OYl43mj1gzKNfYepLtJ0TTFmwNCMNiL
JTb4Dh8jcDq4ag0HFDaIKQG4ci4ajDB61TbXhNhG6WUrU5tmXKiqxBn6Wi21NacrPK4i6jQHLbBh
x8FSsAuxmOp7qxiK8yS2JGkQBKjrxC1eSgj6bkXcQCj6mZYQsJe7FhzyS5lUwbkfa/omsEX/kuQW
2c/Aq98ygKKrxb6K5VHtSlebZxyzzeBs5iSEIpCA1Y4dP0ePodqg0aekK3IO36Xu+sM4o2eS6biC
R5XcS1svbMqXHZ9v0nWPU9fV58xx8c5qZ+ssjwtQ7s7wM47N4JJG631aL/SXZA7O1NTmuRdBhdW+
oze86tkDrEgQtK6ycjTuZaqDyY5I992qzIRngxQYFoHRDptJ6adNoI3Wg4qu+MYpp4bqWtte4M7t
3ampLS9wpLIFkx2OGFWN/snMAMet+8pwegZl3vYbmab+vsKRD4PHkOeiMfQVGGZjY3VtBfizbt96
kbz7iYNQwi5utNmnypWXidtDs1zLnlOoHUqOM2ZEt6I0fEnzeBrcFrTiStUbZY/CTzl0fXOttSEP
kODiTZDjqJqrWbi9n1DSH2tLumxnx3tb0H12ADyhbBqdNa5GeOxaprpWPx3AaI1voleGnRBVfds2
Y7QD5ypdmLrY0Ht93OhQY1zFBL1vggU9m8IhfA6mxHaVYrDxxlgouIii2kdZdZfYtb+xrJjCGfFe
W4ja9SpIu/gyykRxESt1fRspZbTv2Zh+y2rVb1eAUZR72CJv7OxqzCtD9xxIu7up2noE110YaNym
lCcybPXEDM/VPNbXkhAH11cyKKwxpe65j6An8YeXMaAd4NrzR6ROfLkFWHEc0ShlZUN4Y10kMLkN
ZwdVZNh3o60fYA+Yz3oMURKueknPKirPWj8973W6V7PVtssaBrOo7vKd2TgNQkIUQZ0VGGdjL/zD
wlzaGorQd2NZ1JBy+3qt0XLbW2Xse42edTtnbt9sXuFaRLp+Ww39Bs5CeJHAztlp4JjOzdmX3+AO
gHACEWRvzESh1mdiO4VD56jXZZ7G9wPC/286QUrQg2QVbFus0fvCbo1rLZwKVwl8qe5lgMUBL96Q
P5qpuCkUJIG1ouq3CooMTwE1DM6QCEtFz9Kb3lbv+lrYO7Av1kutgorMosGgUdwk7pQY8ozgFAMS
CRD8WK+nVSDGdyXtmGsio9b5ea0fI/sD14WkejIBS/uxcacCyka9NxIxzPaou20Zyljj6nrFXCZp
oGnduvLJmMC0qxzaALd7VavEXQR10V6G2rKsm6pAPUwWclpv8tmwb3ByVxc69f6f8NyM5qJTQ/Lk
UPso4Ew1mtgFjJWm3kxDqYVttx3CmEwNWPqSdSh4xuFea8F1VA9dT5hS0/iWAo1GIbvQBhEWJfUQ
u31K0vZMgyy0bb+bgSfHUN6WF16H6t3Sl2jUcT90FpmjfaKCp5KW0mQ/TNyU/qtudVOirmQgWnzd
WrGv5gpyepU7mzEFl5Bk7UtaZZNrO0O8izkTXgMODl0LOcN9IvJUbpVoNtQNWgQrWTt9HSDJHGBN
dDIrbluFt0B+GdQJx2rXdS1KLHjZOG0EB1L8jV3qDQaA4YGqqjvZsMQRaJGIQz233msRxGJFmQAW
hiJ7BNqWJau0tIv3QffZaQmQau5IsR/RT062VZU+5DivVhHupzMgBgCfRRIfFDuIX0viJB6UrhyU
ddsKEODJQBNimBM6yuUsGfrO9NQ0TrHLiiTbjMMsfgCSM5EfRsqWANLXwS/Z1gW2diN7aDkS5Nat
3RVMG/xAPpu4s7u9A8obfLxcVMeFTiZIYt2VDYkbAocl9rxJke/6CMDLaQcbYlD27PsTDEg2OsEq
CmP7ptF7Y1Mtk5aq6DhFyw4mTdoOoj0nngSSFZUq/Q4kQFaxCpHTt53BXBy6ag5fxtG507JQXpds
hzdW2MG3m8L4uuK4KQjeafwSvF6ZVisj72LPqq3sZezN7ADqXt/NhSgPxhRgMhSQANPQTndF2JMP
Y9eyQ7RojRfEIrTUNhdrvKYIwF0xLL9MINAd5vlNcchbaHuNxnNu5s+tPUWu7feQZQxAVGI166DO
VnmkiWnXNpFc6EOOcWPNkvqQUfUzPZMStXYX9NbTICvzfc7U5oGlsod+Ae2FB9gll2EeMoePhraP
LXIGwknqB6EMwWNW+PFbUk/B6AVdMT70ulrtsFAuazsO4XU+KfphCtLmEFqjegCx4p8l/AjHhfyn
XszZbN0TfkO2DbRRWBcNFE6QfWxsSjGFDzbhTAezicYZ2iLkzl4bIIv/0ism8zhKl82H37wEVh9V
HgQKc/gxIm665Td9qhXyleLCHxIDAQ4s2jdZ4Vs7UHOspytykcbgqUo4oF3FndYDmRstOY8rZBZD
dw+kMCoPigIme2WiMmq8MOianBmNIw1EgLRI4v6MDAIWeKKGCbrRehWgagDCMFkwJ6N2BhsX0rEN
E4HKnC4TEFIClxm+ghlYKtTqsYl8cMLZXhoVCzIHBTduqifuq1wHQ9/wazOiQoUFcMUGrtxDy6wu
lEGZzodOvMEbGQ/TLJybpgKjnCVNCGHIwUk9DOXK6oQNDIt4i5RIC6SBSuAJsq1CAdXIhh5JhlqU
7S07sPZCZN/6BCQ3TTQvNVn07an/5uts2UtGtTcmqbJVkGbsFO77JwPUuAuYul2zHfRv7TCGD1rl
JGfOoPlbdCPWgcmU8qciNJCqBsayxqrS89Hv0W2Xpt1eDmoxvo+NZS/SbmUKOTuNJGVhZgKHoaVW
HV+yrbdeBEKd+WzotUxxzThtqyut7eL0KcNe/yPQTJY+4tpkuss0q6/2Yerzm+WlrVPeGOyXLogy
8Cgm0OONmUWduleNFJn9hEFlPxDyHp8rERgpFx9aCWRqmPrYTZMYo3rnW0W1Uw1ZGmtJsHLHYSzk
E7YzVXYQs9hlnOmg2JqrSU7V+GoGJhmyYdf5NFZqmupjBZhp1RgsPStZ2hl49Hyyw1e7zUzl4IfS
zm4Um0wphBdB6zoJ8lQioawQsKHjFFARNQhmJBZFPqbqsTRg8hpdYIOY8LXUjYcGSb5GCop/MPu6
JOGx90P8KnM0iLXCTf3oLZEXl5KzoOXKREFasECa/F0SE0HqzYrC21bsEENuweNbaViHWQdIpyt2
M4LeZJV1U7dT4u5RRDj5fSQ9a4OK7obUMvWqDGFeVAS07MgLq9/VuYU52Rswf0GuPyltjIpyJnbN
V/xyGy+uAXbrFJlhFjlIpAGgvZFCRL8wN4wUo0aqn8sxdyBEWc9pLXq+fLR6ZyGRGWfBoI9rkWTz
KlES24tz/lqQV8Vbr2cYwlO2Be9Z1FukCVFzXGdTlpKyU6T1ThF1+31K5+JMHYT/VlJSYQ4UpeF4
iTqb8KjLvEQzq1boyVsi29a0d8x1rJK0pZA6srEojCCkCwptqwd6e5P5mn8+kQa1tdH7XE9qPq+H
YtZIg2kf7WKaNqR+aejwkvq8L5pF2pjrF1hL9UOQxDYtqrKWzw6k0PWsq+2bAU7/PFXrcDPqBH3Q
3dG/KyW2jZCizW0w6Zq5UiuJl2SyYyA3rDarTnSAA2A9jC61dw70DPiNyCweyqxKnrB/Y0ygg7IR
KvhgTqbHeTvZ26HRtGs/MZ2LtqUS7Qtf3AFITh7aIEj2ecMDQVHsd3ugvyRqdLq2nyawSmkHHD0c
isGjt5PsWg2yswjacl32UXtQUyn9ne9X5bc4apMk5kCQd84Vkc55ewbSSQg2kiKgEyEQXV2VVeiI
baLVpsMhOS0ArP2qu/3/EuT/1BZX+VclSNA7r2n6Pyikvebfmw/lyOWv/luOROP1D4XDpets6UgZ
Fj7Kv+VIzVL/QTGCt3RRxC1ysP8mp2jmP7QPUGJLSy4STIN683/IKeY/NLzQYbAac/rCTGb9TTXy
Y8+OEimEQpzJzqJqIBLoWEE/aFmaDWqU3dajWrtaBQdUlXf9YBmEK1Vy+9sDuv63xvl/prT8ezXD
NhZXJpo3FPsfK58WKVgjspjs1o6aZJPd6HNwNRgxZKX2UBDbsUJDGO3++pqUfKESLP1kDmZL5f63
amu2kC27bExu+8m+grpc7EY8JGWD3rAv7G0EUipyTqWB/+GxmipKN1yfOq2Z48faW73TFew6bvVZ
zLu+xa81Ok80ws5TRKcn+q6ofo4qyjja6V1bXHB5rvqxeJ9WGe4Ozqq3JLJR7BCeQY8y+a6OgHSD
VRN/j3C05flzF9xpMTuwS9leGflOJKgNXTUAa+DO2isTBKfjLvwug++yeBirp7C7Vvs9tWXDZCu8
7lqvDTcce83mygrPU3aEYk10EQsZUa6y+TYTgJUHkNtqV7/v6n0TeuZFfAOUYTK+T8W92d+F+WUa
XlGLs8hFKrdSbn1xa9heqd+o5q2ET98gEK3YlQ/lTasqlBK9zt5FW7D5ShB6Cnxn45ZSqbHlEFSi
Fl7yCa6cx/kV9U0mWndMz6Jv5lPyRrx4gvRavKcKRwALLiR+ueJ6IN7PzH5I9dsk74R8rUh4mADR
5eWNXr1VyAAaAjVK/Ufvv7SghHNnFXRA2veUCNHWIQ6tnv35hgJRg2F4iFeCLf0ItFGZnm3IlJrx
pETn9XhmoXtPsaQ72rlanlFHaK5zjOM+FiSY2qgenQ3fQoA5IDk3faTj38ittMxtQHxLsbfzE+qX
46acunwljkB5iu6UhvkvschvI6GKgzrIBuhIA2Uhjrg+cAAkih6NK6huvm9uZBMZF/mASwr65n3R
Uj34ejD+F3vntRu3mnbpWxn852wwB2BmDsgiK0sVJFnyCWHZFnPOvPp5qJ5/YJUaFvb5dG/s4EQW
6+MX3netZ316L3gZsEMhR4DAiADn5mWcDPRbyaSrl9b80RIR4bQDImu9HCybJv9XTpr/dDWE+otE
jjqqdAsk0QS5hU9Z67DArUc/pPVh6JRA8z4+jHXYfiHsWO79z7aOiqAWuaHJFXnvzVvtij8YvdAp
Y/pApZxkWdLe1dZ4NEp/2xJmplvR41Qjmvn7A73RJDClclV64JRZFRYY49ZMM/lBLqqJkTzUk/bS
Gpsw681HqwXIGZlgb6SY80/NcZCoh2GD7p+xXIYPUdafkfKZdtOZyjZrk8Idox5xQnz5+/19anah
DECLoCLrYiFEg3TzjUfAxLNEDqwr1lKjW/NtG4TYmRtNXlkK7Q1bFTdTspG8cSsObumvetwwpSv8
RkEAplCEuqjZ6pWuNqR1LzvWe2lXbbWdsQaQ2kG8xap41EltQfRHMBKM7MimYYbEFrYG8J3UFna6
B1tYtan8CL+EQ7PDcsiR7a55Da7hTt7X39Nd4IVr361c2XAI1MX0KLFju2gvf38a7xPxhzHy/jQM
LAcSzclPrb+gFE1twnF/NR+HyVF+UnCLZUCZjg6ET3X8N2NfPKatLZ8odhrg1W0yJMvawxGBVrp+
qnyIxU51LY/DPv6NR5nddEl26xej6t2U/7f7XBrsf0wVdSAOw9yH1hXlwgHSDRG+4bb2in2xETbw
l6s3BPbKc3I3e/65fybJ7DDtOhfGiH+XyGsyxvxjuLU2AXE7F2WrQIWOyA/ZWJ1bpCtS+YBvluFq
Tg6xConqsQ1XcOSHCmWlrTWo8Va9aScUKG1jY+z97XCSzuOFSKbWoL7GL0RnST1pVXXrVAdoea8S
86N5DeFbxWnyf4jFS9te8spRalt9Tu+wvnrqhpPRuTwW9zLE3Gt9jNdfydvfHY+3z00DREeDeUEg
LTu6P59bgvMt88PevEZP4k66l7bzPejou+yO2thG+KY+NXZ2xudO/CnMb0DwWmvPeNEsD0obibnD
92x009wx8byMpF+d6npN8EkuwbNy+H0pfVLTJf5q1tZh5eaEdgxORELzEv0Ayhh2j1OpLmGrzSHe
a8kqpzPEgQu0wI58C0320u/VVdh1W/Nb/F3/Jh37u8wTTiw8nHjjczw6uOwHJo9rJ0JivFrkZ2or
3oeq2Cgq9i5PAPi+EHzclBDv1uaAFB+/eEsWodjnp8iuBQ/kYhG8URRNFFNl4orMK/L5Y/TU7ZRt
+IiNY5UeKjq+o0vFoCg8+q9QbvEeZ0d923kkxO2jdbWyzsV2dGVP9UR8Ht+m1k6Pxebvt0jA1M09
anglcUwypYEelDV5USj98YaUYMw5jlfTmRJxlK0LCV+9bdaezvsYpEBWx32C47rhfBxsA3DQ0TY1
znp/jvOtaO30Yd+UL6r1SCGUXAojOGqTIyqryd/EkVP9LMkERNBc7Nq36T70V0JtK+e8tWuq+JKt
/krIgP0RnMo3WXe74jGYns36Xhpdfl6pnXSy49ChPWWSIGg4w2AXkodcPJKvc4G2dzUNuyK+UzK3
Tlf+Ugv1omDT4otReMASr52l3KfFrhcfDZhBU3yHo7es1iDel9m4uY+WbPb8rgWH0BkWnbJHXbmz
rNUiue9+c/NVuzZEN74QdNa9Nrgf9GvS7WOZdvi5F9b69DqxV9TzTT4DdiaXsgJsmBDxWWvU+1Q+
4hKNUIA2qNkJxo5PfYs5UtHANxNORk8mnjcwXG2igBvCi0IJi8whGy9GeOoxlZoR2SNPkfEg56Od
xTyt4R9uZTSVYwxzODmcOB9wW38cAH4mN/o8h+IlV4nuGsZ469M2ookiIwuojC9WjtutjIZ51NJN
1HsL4xLR1MeriRkA8oKOyCUwzV9NzdZN4exPrcIIWS7lLzApt3oyOGMcVTX8f8vxcBFSfbxciza6
AaESXNFVEgQsLdFaef4T2M6yz9+FxE06kbHN+145BBXV4CFYkURUb6zS2NUFUo0v3rfbKYEtFWcp
DqpsrWhzvqME/3jdBCKYI5GK4EUy/W+glzWPjSO2Wf1Acy0lHd5ftwqLqpCdrUSAlWKcNR1UQR6I
Z2NS0394kOV22NZolsKuC4PvLUCJuQmqHulrF78e1ir0npCIHSzMFfQWSVjNVOrtRbP3xbp8I3vk
a9HAB7F9ALSqY/OXP34t5P+2BinQ4qUjoNIFtUvGuxQ0zlgy8v7+xG93s6Cn2KSwSzEWBZ15q7AU
CFUOCdKmU1i1AgGWgBdQx2hzGHKy/K4osb5KJNX7+0XZKvMJ/pz6uSzvFf/nc3JZ5WbgjbVcKnVZ
ypck2dGXzOJtqP5amIVJcTenVKU3nXVnBD9y7B4KHad4ZlIQ70zxqFng0osXrXpQ24tfPgFYGcd9
Pl6nEtDUa9UySsZrmB6G9jWisdwe2C0n+T6ZCZvY5BXF/U0p2JjuYsqqkgIYWc2cZ6TSbdY78dao
NvQ8mPw44Zn3c+1G86YmTa08GySW+Ke8O2q4KsUXsWICV4W7imr7dEyEt4IzBx0lpyEHzBc8g6VX
fdaDS2ddjOKpMjgJbQxuxLwXAk9WfqbFkzaBNLtrCBHXN0vEOXVocWtp+zqDAPJmGTSQmwP56yap
MWW2EtK1iGm4T3fM/LPgWsI3M36U5zs5vHDChnnj85kQJCbCTlZ/+91a639IxV2unKPqIeV4q7e7
WFqHQ7nqie/iWdEEFXHhC4eIkNsyM93a9AGEH6fC636GheCY+Q+JeK9Q+96EQHECWPVr0LEhgZnN
OZ847JDZQFbotiQmVd1yftaNh757CJdOIPFxtXKl+z+aT53lSYorKxtqFAQHoTBgrm5KV4n3g/aF
UPbTqs22DLkw/g8FXgXv08cXqELNhj7GVy8IceEITcS7lqXZ2nmhgI7ThNqJpNL44q39tJvWFicg
Z24E0PTI2S18vGo4B0M35qJymfVfJB9ngK6ITRBp8ZoofKq3RrjDtqeC0umCs9LukDH4+RqfiFo9
tUt426oZXwTTSxH8QSAnBZfs9EQ7mxwFtPMkfffRZIH3oZ7AprHeDUQJUNrRd1N8atR4pcQ82WlX
FV5vrfqdbByI1lMe2dXNJwj5unW2elz7oT0oKy3waNDK/krEhGvuZuBcJSkr4m5sfge5p2ouQQXF
L19fQ8fhZ6xznxzvEArUw30YPxeABjQsdlWEOb07zOqZfrZt1E+Gsgt6XKX3qYI0hSbp/u9TB0LM
T1OHwUKsAKJSoB7SPvn4lM2mKoMpV0hOU3ZL9Hlt94d0q518N3WGt763i+Pc2/WzaqwkaP0oJwLE
TLrd+2e6XmNR2V7GkXQ0jmV4SNXX5T+CmPTs7MnXQQKt0tzG3iejPMMcwo79ind63sXGMcyP9wW1
tsQRu5xds7pVl7jf6ffYt26iIHTgERT841CMW3pfHiFJVvodSusUHy1qPuhmivUUXcmYkseN8Fqe
pOYIMEIK9gFpC/qTPz32Xe+YAT2X6UegnhVynbXmSAC3oN+Xiq2wDxAlIjDgo5f1/TT9MCFZFSIH
posQgUftDpiNK8dvL6JAzQ5tSrfLTdmu6CVrpFWsaoj2GOyCB4I2Xb97lQhZisku1uoH0ZqWRzZx
HuxIbmEZqEmEpN/LGR6gTkAu8Gjrxmp6kg6dfKwUxGq2Lt6p0aX+QeSgdBrIKJw72xSOKQLEoLrX
/DvEXdC611r9S2FuC49yN26itkd2ph3y+tRogMFonwUcx8v7qnV/aEnoaN0rnfZD10bbkKxWc6zQ
J77GEp2U3yLhBySx2OSZe1KxzusGkJFnkElBmz7zmdc9BZg1RyG/Xk+z7BLmYffJZAvqQ1bu/Gk7
Jquyo67XdadAge+qv5bpL015kBfwmDCuNdK6I/bMm3gCKchawDbfIxngkS9znX9/komh91BOZr4n
Ajy8CI8A+KRfAQBmDi+Vp5ChjXwocevxmIRr1oP+3N6RiWmOUCJWxNc6cboOtxNmdWNdiGQCZ26V
7EgkJpQm2VNW9RB1zu6osvDYSrAVV4cyXQOJDHCYuEFzpHUaEo+6sVbgaCsnfEkCu/ge7C2vuEt+
CCeUiZlk9xcS9rbDpqM6fN9RS9W3BnWXS/g9ICKeDtymuhLp2J9RiMAqjrblPv5Ga8x3pnOtrtRv
+RdnPunzBheE0ALzwT5EG21pePx5nirYy2eJlcuXuI5Nt49KkZ4uqe8qCxde1GiFRJJGIbjy0aCu
hYBtZRXWPtUp7ESVfheq0mMjGIdGTL5YMz5tPakf0ixVkJJj8MVs9PHOrKrOIsHvxkscAqgONLlY
JXkf/dMdJR8d+zYoRFzx+id0k9JGeIriSbzEEbuKUuueyJk8qWLPIX/+0YrzaYitL+ZM6R0Y/mG7
Ra2SoiWIyOXJ00P4+NkU3RDkOJ6kC4Hm0ezgMM3EDYWoaGYm8PDhUf8eFVeXNrl8FwvrkHE6P6XM
sVThy635W4pWr0w/ZbuULLp0b0iXICaYTXgxKnTl/V2kMWfsp/B3p0NB+S1lz0azF9PXvkO2cyri
p7x/m00PABBiAKl2jNmuwEG0xJavOs1hzylRhbcNIF/RKkaHPMGwcazRLdhJxbuo3ubGaqRXSix0
5PDGoPHk1aXzEKY7k7Kypzk0zfcUNDZsRM6Ny2HSoV64onS1lrzJqdzeQ0tyZ57978Wb/5i8lc+F
q62KPX0Ufh1dI49UULd/Sb5lr9JLtZe28vfpLPBP7USgdITATKSNYg8wzgrc1xsa1Ml86YXNlG8V
4zAO53xtKpsye+2Tn1N2HOU9jGryhcT4vh0gntFqpvsVlZteu8bVQSyes1VeHXjBZ9mLqp2U7C2K
OME2jTY5ZJJkPY42CzZ9fpEcHeI6L+JD9ZKQcfVCHK9ROAb1TomZjSmQYEPbeIle/77gctBlcNwM
HvzYgGKWCsjn08jUol02026+hBIWn82ob+L4oKqeNHqEhrGp5MdVHZLtlhYcdByHga1+t6pVrYLc
eMiN1664oxZvzkfovVQZVWnd4xsL3XD2tIi8LZt6eVA6zSV9EZ7LzCnuGofNNRWC1Navre8OZBVn
rnxPyt8z+I9k8sis0s7qc/8kvYWX/IkATeUcHMoNN7SrjqGX8AdY39NhhQq2OPj3nWe43OM2fyp/
aE/9uvAQHguak1yZ7t80QrkZcDUcRFKxVl1pR9zgJrw3Ngu970ferIyNvi1rGzm/fq975S78npOh
QLad22zbNyqBLJySDZ3umHBrR+WouZYjuGjk1yjwveAAdnSFtt3DG5XYwo+YAg0vVOwo36m1iFf/
gEOCKAOe3S/xl7wN1sTYKbFDqFF1LHbDnbLpN/ovhPq9S3Lpq/wt3hMQrZ1zSp8PKOx442aaWy6M
ziTBsb9DqlRKBCRuSP4S+l+lcZ767aRcw3Jea+PBCr24gc7nRGTLsihAZ72IL/m35Ki/dIPd8ZUc
SQOsbP4ySOEq3dpf6cJGL7xRcqTWbnT04Q4RAwOXGzZWs++Fvdkfi0GkWvfcTMi7XYP5/bXfGGsz
QwVD1d4dwnWkrPpz0jrS4/BL+90f5ZYuhl3zJ5lY/505cakgCf0GiU0aOEQNlQm2trXc3iXpUTQ9
QwWa5hSJA04x/A02GUybjnYjBi24EgHIaDvfWtXxXpE80il9ZStJnlnswuGcUGINNnr3pkbsp64K
LWISZqt1o+LUdpTmfuBoEiOuXPGDnYHIaI0wsx2Y6mwE3sixKWzTRBzoWtC+oxP5xSnic01Gx3ki
yVSbZDDM2JU/ztUqEUkmlpj5kqHEtI2BN9xfhMew/YdVmBi7NrlI9UGXu1NeuABl5BWpz4KTiRol
XiX5YsX+tGBzOwvvAhiETH/ttpVXK/VYDF0oXaRnK7cmV9RKOqyosDjTfbFO/Zuu8HGqgbfFzgB2
PK28T9UIEaVZn0jlfBlX2YZQ2LvxMDzJbuxZ7nDi1Ygq5POE0++68QHRfi27EiXiR/mkPkyxbZ6o
ksf9KU4cEGUmiQ81J2GyH+wmd+SI6Frb/Dk/TqLtaD+yzCEhgrxZRMhpsaKW2TC2T7LhZu09zp2h
d7EqsEB1sTsSSc+xrLXFU/y2vOj300vXb5T4IVDvpt5VmJ5P06ncyy94gbfZoXXnXbCO1tYlWaPU
3U8ndQUE+lh+49fdM70/EXJ0KO9kb2BeUu5UxSZw2GBIIlsnDHwmcHQ3Res2Oc7taUyOmcp9rNTT
GDtUfNVqmQ59koF7VzDOEkuO5KgG340znITHZW48iiduP/hesA1/FE/018Rn5U1gjkz31IkhPfiE
867ow3AgYo7RT8pFX+mrwpFsUrgP7G891Wa9Xcne/IbsSQTW9Zi/glEuG4f7TR4H3jt0Ub950MtU
s5l3+nN4ISw1eigeOAoJu/KMRjf8jeqVVdP6ZZ0GBIfE1Aw2P9689kxatJIg2QAqfSvc/FjdR8+U
TXbmXbezNvol/h2wPg+7+pA+aD+nnXxMXi3C4pixThSF+acw7uJHcvhka6V2HKHtVtpjteFVnfVD
2p8bf0+6OQxlwUuKXdpvpvEw9ueuPUXqMVC9qPY6fSUoq1LyIpNJh+lhhTDTatYQSYVuM0frKPQG
w1k8DKWjf6dgrUNZjVdZ42gxo8VOvqG9W5QFyAuxPp3K7ijLm6nz5Okiq8cEH43uNHzu/CB0x7S9
R7vvJBrxHU9lsPMBVX1R1/0P7yydCkRIwJpJzbi1apsdzlV/bOfLPGflvaBE+b7PpNH2+1F1ketO
/3iOsOAswrCk9qGavLwfp6y40Kd4GITk4lNQJoXMZMasq10hJhCiBf2rIvGnCgDFHfYcMuh6iHJM
lh8vR06YQqQz6ZLxogSfp+xVk/PupBjkPk/tT1Fiwpw4JYVt4ZIUvDLCMXdSxJLrWGe5ajOZ2lND
q37CTtRHoVNaXQuMtvn5963T7dfAk6catFTXRdKvMPx8vM9qxAnZxlChyxlAo1B3DFMdfBKHHWce
5K/iaN59/3/Onsv1FuylxgKiScb7KeCP4nlSWtlcNml0MaN52KfVdBhj3/SQMJP1SZxoBdnGnWIF
ZzjUeEp/puFRGs7Jq03RVdacGfk8tS3EJPXhLOko65XGoSSg8u8P5p179uFOpUU/gYqCVYVno908
mSbD0JjUynyVv3dcTyIh2E4fhHt1rV39tbnL3OJMvzS8Brvit/KNqX6Bhn9PEwcyIvuVOvL0+KQW
HtBfyjUpAojuLqPgEnlC5CUJqT+u5q9kSj9SxPp/7dQ7td9YlyzeB9I+9x2t2rPLI6s3ru18ouHk
kXraz65m9naYbqXW62o2ER6tT2tgfw1/4pjLFG/Pgn8Z2O7HbgTY5X3XMu35V0Wwo9fCnc5gjyvD
xunCLEElowd5ShOF7RJ7Odajby2zHxorw4liB4ZAzSZQc8rhi0f8Lnq5fcTYCmnr8D+q7TfN1USX
DMqvqXidy/pA4hqxj8aogSFnoSyFkajFQv/R56yfZcLuKhPvVcl/i62k2NIUOX3xhTPSP96MBlVJ
XIgFcITNW5AVR+FQ55XNr7IcSXRx0ntVHfq1H/2UZMw++ePUF5t4GK0vporbOrBOdCg5gtQLaeCS
7XEzU+RKmVnY0PIrsY9eKyHqKkfYe5FOpLUcyRSz9Mb9+0f99NJzSTgs7NyoJED9uykjCKqEAUmp
smtcxL1bG/tJ0X0OeezmYziF//hiy4u0BD8QvMGn/TjDjMGokXCv8Vzj6jkKczbYivm7kLrHKY2+
2pneFkj44ykiLFBfFK4sKzelG7y4IsXtYLj6c0LJLScqRcQ7+8VX9r5Y3IwV0q0MNLFLZhiwuY+f
KVaVsQFa01/NI0U3Sq/2+BDGNpgXEawHZijA8Bx6o42ZnrRmBXmc8C3Ae3P+2EXbIt/H4UWw7stx
X2ouMSSFpZGt4qWaK2ersnWxnw/VnVI/EA+cBiupWY/CylI3DVygyANS3uLX5aBo7UlWnVS3njeW
j4eAFvVKeuM4Sdd6ZKvUOnqwih6yBwmSoiPqpLA75R17L34+fUp6WyzsKnSlyiGjkAhhUl4LWobp
XaG4bbQZs7vY8Ib3Q/xMRN/iB97WlVcpbmCs430LI9NfJ8O6P2LC+uIh33b9+CoXvdySLocWDKXe
x2esikIWRqnY4RecHUvv7+nx2bMlj07f1s+dVtyHlPP/PlY/6RKJBbGgE0kMo2Ww3qLVIFINearp
4pXmIADccFxNGZQqgGFou/pGXYkKsNCuHzc55AS3Ksqv2sufPzZcHFNBog0qSSU15uPHFoM5CAdt
zK+poD6lURaRuxv6TlzlldvGskyS0ltnwAX9+yf/PCUwBaPHlNmQIb4WlY+XbfAm1lFf1tdJr5sd
TAMBLZ4Wak4mBcIX9cX/8JRN9gBwLbCkooW+hfcJrdgB8y242GBeK1HaNBhYaQm8hcOpELBlCFKX
OrNFCyktiy82gv/h6ihP4Sez/WBrZtwSGQvW+zCPpvoq5CJp52Tj9XlwVDptgeJHx+kwVHFMEzB4
ojP3/E8fM053QLsyeXwkxt1mO8hqVAa9mdfXJmv2VSNzriFgwqk7HNlW8+U8xZf2cZriapTF4FMv
qv7bQrY1iDUSP625Iq1oNxSyhnY7ElFvd7L+pEAecvCVTzSYMar9/XN+0oIiAedT8hVTyEWVosgf
x1PIpzGEkg5Ylk2I3GrxIUQPnXdXEnX2ea3wFsu0pMfWEGyLBQGfUmW6arTVrQAJZpmKXjuLnjGo
+rWhz/7F7d1uz7k9zVQVVnsa+9j4bgoYcZkKiHED8TJVrekE4/QW9lXj6UXZ2HJCd5/NgIF0nVam
lYyLK5RDdBV+ayOZZhemfq81u8LNdLZ7pXKRtbRz6wzFWxl/caufXkzkqjCcyFrlxWSnfnOnfT4P
+pjr5dUq0W/PDR0Tq6wkx5eTn2GFouzvT+bTArposkkXYIBKEluzm3nAaoCHAR8prpMxKkjK0a2k
fpd+8Q5qywL5YWTKCwwVwwmIVhkl7s3kPmi1UjRgCq4VYrUIfqX8okjjpQnnbVhFxUHHSu8G00wT
WK3Kva5xH5aQKkfgRve+GFinwrcSz5+R94yGtgOANtyVWqTsE4magj4/q2ZGa7eO9XsrFNANzZ1E
zPRPEyGvEPqvVhAKW26DailFYTkd76xKo9qdW6qT1hNqA5GNSqsKOyHxiwshMKtYafkC5lldw6Zs
zh3VUb81+/NsuGBHrQuygklri5NRtdNdG32xPX2fGm4fGTJE/DEsTyxON99ME6mmCTI2vs5tFjsB
dAmnF6tiZaRS4RAuntKm6FVHbPwWT4GJalcpMpquovVbbMVjIvuuMqoQKWTLmWtKAbUMUEFFHfzF
wv1O2P90p9wlr5ixxDfcvPuVnAedZebRVRuEaK0MvYJ5sxDcoG9le2oZUZ1fICgoORUV1E6BUa3F
mtc/7CphVSoSgcFNjyDQzyCDzNF2tqIDIL12m6jdOkqb5qAKwb71JXnz99H/afFlLGIJAFGJLgOg
7c1eXOnyWgi1oV+kXdZaYXQcaLLZgYiG3bSGArLC2K3++TWZKZeNx5JLJt9cc5A1pLpmX1/kuP05
p83vLEy/pX5CxpTPakgDTBDDL/bk0rvr5+N3xMafiy2iOmuZWj7Oz4mi1MB/2vECtlDJj7p6NQiT
ksYngnMC2MiB9KxlRwxJbbUjAowwsoL3lKfCYRWGQFW5URTYAcaeKXNEzBmRSZgFR7ZmQmDgzxgS
0WTIr0aLDvhVHwkFVvY1lT9MQHJ/38vgBdQNvsYpu8jjXY/Mp0w2/nRq05UxuYRYI8rpLaKDK+Ix
HjPpdajchj5ep21Vy7PCN/S/aUiJUF/7lNYz9VEvNua3XF8N+bOiEOvlJJKNXKo5aUvUFy0xlD/0
S3VX7xwrju1ufBPKS0KZPKtW+bhNjKOq3xv1o08hT/+mpsBWkvuAG64vE8WzwiOnrR4pyd5N5Woy
beGF6ZfOV6RtfcMzFr0pf5Sb5LgsWNdRRK6lrwI1Py8H8Jwpm5DiISHDvN0Vp+I0TJ0uM1UqChKK
kSqnH90F6GuLgfTCvw9NJuNP8zSX400ANgwmjH/9OEwiLcvEqFKHS6d6g3yGR+TP903DlydWjtYs
+FYU8s+G+cMqjz5fYuFfw/Y57HaN8kJolKT+xt5t++UpKH+nwjH0bXLB1eTbDIKjpem290WaMVih
H6eps9X4W9DLTgtNwfJ1L6JfJsRO69PaQF3RIx4Zkq3fXYbwWMjrwHzGOm9P5S+5qR3SGRgpgdN0
EQnOMeCkkvH8zfJB0hBkhq1n0IllIrLKpKQyNu2WcAVXGXJncgaUdOrQUUMZqM5RYU7a1dSjk6Cp
ZhUYG+DTtsCLfBFiCI3AJRpCUH5L2i9wNXYunaznkVNVjQFMQNEPvskPnqsiW/fc+kRhu+ZnZbxM
gy9SaH1CHmOL0WSL4NZifM1Z/6J9x0MwUJQHb/HUo1pKHdk81+UlTn6pdJET2aIwsDVDYAnBgxWc
o/ql0C8i0pnwmTgMS99DFEMVRCd2eszii8/NqNaWXPSufEFHhZ55XKUKMgpGbIerf2UiUKckXW1N
2Z6fChY/B86aBelLXBpq3aP8Jl0xzdMKlyDiJ8lBxrKgOgY3HLpdeRbOtAf7V2U/QlJHlrsG16TW
7sCM0Noqeg4KN8jY5FWBpI/VUiR3+nWQnwTLLQKXplAWrvph1SVuoDhVuCJvz4g3ab62OCT7uwg9
4/DdaqhNbmVjW01eXHvDYsuDATIKh/j9h8fpvq1Ro2OUa8ZvYjjRmHvpipeRhi5y3CFcGU/DLxKm
6et15hqXIZ3aWn4AW+CnTi7vghai0Dadvxv9j5mRCTishyLy3rQmEzhhHmOc0B611kXnKubKHPcI
45kK+SvvD7VwTZBIJVsOZ6O8S1IUBIesc+PyTkcxkjevydJYHm0IeLl0Vrl5ofzVS+eedMTxGtN1
bDQX14hZb3WW9iJ5zMNjDkJtcZ6vwwygxNqPD0m3i9Nd1S3nfGUGdLXL53sp3+twolQv0y7T8A1H
n9I/dqmXbbsCQMEaaFwZPSzkuvwidacOBYD/Teb1mIncsFzLPKBoz7SNnG8seqXooXY6ncnii4qT
uqz5N+uNgRyOwx4cHPZ9n7axRVtE7dRfZjqBESLTNG4Jv2gnjPjiNY7TYTtX+nCvthUolyw4AHkD
qWr54ToUKadUnUyBOBnBucpI56qEfbDRK61j6BmChsynl2J3Vv9gxvlD6y+NXEDRKVmvQ7EownJU
W8DXxnU1goHS+lL0YLRgirTAdmjhN6tVJBtYQ4VstseAYrp61TpRqiP8nIt10qPR+vvk+vkcys4I
6+FyICRaUHuXIf1RChdKrYmlUEivsi8OJz3sV5UC6Uv1e3vuJRbjHleLGbyOXdPYItEsXx3DP30n
3MBiFFxMkMsx/KaKpUE/MWZNS6+c4tRDUJ4oC0xe2apvUYOGsG27DpcPVeJ6GgcnT+ZfuMdpPpUM
9L8/i+Xb/zA6ljtRLdol4sK+fi8U//EohjkNrTTus+ucii+BNrN2Txy9Cva8a12+A8j+FX/9fVv1
6ZI6CdFLGi7nwJsaaJ4paTPLKjXQZmhXZpEDUEuMn0ppkReqBjgoOnmr13mGMLbxySCv7+tRflBY
DHeVOSHt07PHQK75beZEQpma905bJ7Yl/zZGFi1s0OMXT+ld3vXxnrEbmAtAnUOrJN5urKPZj5IJ
gB56OMZHL+Xhuh8BOg9+16+kIWrdMoXsIwecm3Rku7GVBSfSTRKQvF6Xp72nBpZEzI/YreVOtbWK
3MGkCyQv8El7BRpirU1jMcNkMaqMpm3WUIL0zVQsGPQw+jnlRnOYpGw9TCQZ/30MqJ/GgAq2mUmC
DFf8HMbNVqOZytEv1Dm5yrgr7MFsHiYx3vz9Gu+hurdP8M+L3HzrfqAlsgw/5zo2Ih2P2ci8SAIZ
+v43FV44WZ8yhLqUmmyqR67eWM9Vd5+PaenFYIS9lKM3LKL70cQoNBDXvrSfHBFNw2qOJwSvyH39
ERNTpqu4/ARzU6oB/oRSMDxrxberfLWV//wWL1V1mXIWIVnIyG/e4jIy9VALZ+GityicCgOSSSX2
VAnMYNiGJYcWnX1BFxy0canzBkGNv9bUUWoN5hdf4Xst/+bx0sLQUU0uvQzVuDmjtpbqTxyThEtX
pWutVfp1BcfeFQisLTTSHyW5nLwZeZ6aaI4sTco9QR5sEjBMuIHGJkzLaLnExleKxv94YyTrICLk
dVegVXzcx+blkMdpXQuXygK83QbDRZmrLfuDdMXchgs4b196gqmJXYV+Ewp7kYICMCTkUgCaG2iv
4bXIxucvhuNytrt9XhyQeZP53jjV35z96g6E+xSUwTX1zfxu5jyrK93aT81hP+f+FqB4vSKRMHBG
dRQdlV9F2Eap7zVNcmNhPxYHhXapKubCJmjajL2C/pZb4eRVUy46IwaJ9xv+/4CV/+Is/Md3t/rR
/vgfv/OWHcndj+z3//qv44+ujtofefTjA1pl+U3/RqsI6r+YkzFi6nQywQm864L+G/Vs/AuY87LG
oNldSrEsf/+Nejb+Re4akiXKOrT+GJ//D64Cd8VAPkB6Adxyfp7Z/n//Tzjawe/i9O8x1Nz895+4
k4+zK2hnqnkUjcgF+rdMajlX/rHCynprFX0XfY9MnM2pMfp2NzKk/ngm//eif17k/7B3ZstxG2m3
fSJ0IDHjtkayiqQ4SKKkG4QmYh4yASSQ+fRnlewTLcoOKfr+v7E77JarCuM37L325S767+X894eA
g+EFBb6apebrDwnaNs6hq31akrq46syEqAm07ckd/ph/8K8/52LOIrWC92Hyy41DiZA2qUk/CtMg
NBVLqh8n0wF9/f0P+ufHUKyyjqFgZWCMluP1D5qXUFMKhR8WVwrSg912fruGjfunidnrafTluPEx
8HPIjsBWxyjo9cd4ZVImifQ/WGjEmyrM/Oc8gQSSwWHaMb2cDn1sGIO0TXNNdNfwhx95OSuvz5rH
PvgSAcLMECjAL8/GmqtwVgHSK/g0O1+0pLs6rvF3QejAB6lp0+YGQcIUhvXj7w/vv/3uH8tveD+s
n5JLWfjTRdmXveMpYT9IL5+qd2sboGBeohH3PAgqx72a/A4QR7RmcXPg/THFiBmG5U8jlX9etZdR
pcdJ4Mr1/pG9GJlyAI3ifZirIqDqz9/KwSHB99Jh/P7n/vODCBEIKdwwTDL5Dn45zYvjFHDg/A/O
VMtDxr5pj+MjR0Ce59e//yR2ab+eVLamTDGRFaDiJ8H3l6qgixyHi7a4s8bHXWbAjk87aN3cLEk/
tE+ATpmOqaJm3O1BYzvFaX4ZZkVtUtJeR5ioqkh75BNMlyVod6E9ZnEGtWZWkf+5XSZGd7mYVLe1
newQ3doVcIf2L2RJjaGFfHZVJoh63Zweypedi071B59S2baYGISM4ivNSbDuK22LdBOAhsWqLup8
YgyTawTX0o+hD4IaGs+ZL+xtEtr5prTWrHS7NbbqRc7DZ0K1/eB2dABHPySpUzxDR7UxQUGr2195
VZ4SMv6DCFoLX8Mgi2b0+2pJ1o2NUggdDsb6p0h3LUw1L7iwzUzGCL39ASx1m7b/JsK4CveNWzX6
Ogs89dboBalhNCgH1m7dOvHVUObj9ZANhbu1ToQpS/7gr9I6lleUXEG8WebMrHsdrka/jVlp+7zh
kaRBRS/1JyKMim/K7cIEUSUYKHgHP5ixQhHG9GWGj/NodehMTDQucNl1VRR9TLlWhwN7dJ2qkCc5
eYQSPQV/QWmJZPGdh36ORnp9ka3dCFIpi5W09T1piz94tq3TNCnSUj+boETuzTBcmr2AWgkXINRA
cMwfh6EvKx86VjAkbPuXsB0fK1eJeUQh1DhZ9LT0aQ/FKlUSM8Tkz/VUnluhaukeRFBpuFr4A4vh
IlryIc/DrW5NbKfkbdvkEv3b1rFuJiBUxyUnf+uIsFjVzhFQ/KA8RF4ey+cMczf9ShnEM5ilRvYw
F6/1QHMNE4/aanrbrMbS5/tuq16s8pFiVai6ZLrV8NCH7Eb7eTeb+9CDv+pua3/wVXWMyCJeWopO
1+m6d2OhKtI5w4w0kRDJ6eAPu8Dno9hPlfkgr1M5rqi8Jum2dwVzA/esdRa5x9Ev1cti+gWgtK+S
27SI8uG6F23y7CuNaYDCvPleNb2XvwyrQuc1AiZkHiczqHherp038NjL7AiI2inem6TwSJtKOtc7
xmptMUb2oX7g3RDmb9Yhd+yFGlwx4Jqq+KgV+3Xg7oEVHAxvWfvnwhPDfCwsHv6bKcqK6KpcUvxl
yAoCuFpdLqozvaP8ENWey+jcjl25FzYSznYS+J6ORE7Fw5e8qNcJDKK/osG9pJhxI60uZo9U53P+
YckqrQ4kDWbOO7NM2n8rrM6yN5h0BSMwQ5/3gY4IyxrWVrf4lraTjL6OpfThqTStEQLz3tx6/bPs
RepgX+Z2T28rFwkgY+apSqdbnU4t6h3tTkuGjHdUunrHQkhhfipVES9vjd93oMP6PrczzxoK/xtn
zC3nssgDWCVVdG+Soen2kJjnBEm8bh7GkNqeNYbLU0eHHsBD4ejA3ZfVGDFNnkEYkFJrkVwK1TwI
uJz3s6oYV61qzNPd1AzlyssxC8GNhKV4mSUH9DCWVUGo56iDZusPcYTwSAjkdTQ0xW3Lk4W8NTHX
5XEoR96wZQth+eitUfaQQyZ9PxJPQMXehdwuJfRZl0MU8Roa8zKJN6Q56rcZduF3vUPa9C7IGVEw
mbZqOegqKqOD55CisEFiWjLEDVUBdzwuP45mQfOnimq9F0ER+lvwojSo9Zg5sFq6XLPW6sIW8F3A
o12YMnzfLV7+KZlmNWzC2sk+ul7Vf50bV1P5LMxY48KrsDPY5eKvLsdPkeO68DjCpt6JqcThN8+T
W+wXNzEfITy2aifDKialzR8dvFOiTz+FaVeCgwlUd7YmnyLER8v4PC5jAQYtbL8U3oLW0FOd/DK1
vbNuo3Lpr4e168tjEXnLXbcK217XToCPIoE5rNnN2vJLGLfhg4YG/05Av/pctc4abXVCXgCSIVk+
iboZPxGuHGCFdJavPKHQecAFT5MdrzmcmVWsmN4POoGxbFxMoo4t4hcUbIndWD5mxge4+NlucNXC
FdikqKnNBAOBQRJITnRJCktOJENGC6FtajI3M4E3TFzyS1qb1tOx4eZoGTQC7OdObHFEtTOxZLuu
8vFI+TlrbHDCtH8UpObeINl9mct6uhkdvTwRnwyKM+LF2m26evaaW26d7K6vrCd3LG8yu+1Su+L3
dWTc7pJEFfPG8pZMNz2JHV99ALn1NiCFtdysts6/miom0mJKCx+5vXF4FiLruKSmmLC/a8YsRiFm
l+GLWsLR2RRCc14mZdrPUaKk2PURZcbBN11ItpqMO8imbl4Pu9wOC4Y25ETNtkhG5piEoM83BeER
uJfLsasO0snqD9wynTguWUd4ipeN+FQU+O16G3tD+Oj/oD//qIv+r3+lf6XC+x0g9NK/lvP4un3l
z/zVvkb+f4DhUSsyQvIvsig6ob+61zD6T0hIMmolnxit4Acz9O/m1SGNiHIZyx1JRBfj3cUH9Dca
1PHc/6DvR0/GmwH9Ecl//0v7+uu+mlVnSDQ6O0+md8Ta/priZQHxd3WNiLGrY3Hi8l7fRbJSDOzm
y/JpWsAijjLaVXJCYDD1tvq8uEv8ImVh/lBcvy6tWb2iEGRaz6+iXw+Cf8ySUjNCfizN1uvzEY4V
ArIYX/tVPDSEVbdBMT0wssm+ysvb9qeT9i8N9qVD+G+rhtkKpABtEqFuRFOiqf1lvkZz4iyjDzeJ
Ovd9Qkr9JuvW79WaHFQu/T982Ovm98eHhfzUFN0uH8yQ4nV3NhgVhU59cYs7gdmZYv7sD059/P0v
+vcPIWyDHoVr7FdVC3lDKm9CB5ZBW4prBz3yjkgd/+n3n+JdOslXBw5KDZGJiDr5Lah2L53oT51m
VODWaN0LNDR9kw9PoDc2qXwogoPN38uIBfXibdNZ7MJ+PrISuapyUPxAkes+3IwobQdhdrMvdjbx
AVmlaOwH9At6K9Zhn9kvuEhOk32TocH//Rf/dW8GIMRDAeiDQEKJg6fEe/3F+yhVDq/IedeE5DFt
Z7Ah5lAD7H/OkjqYDplnGeOUvfvZz6y9XZ0+fVsEWY1ZS/eEVs1VW+2EoyxKVkO0yRa1+fpc+pqc
oqDqkg8B+SQPyJtg+nmZCtqdHt1yVy7Gf5jIIHpbKNzApGJY4unrqM6uCzHShwhO0jW6ePBinjcC
o+mV42EpmBEmXaejwufpqwDXdIpj/T1vt/dqpdy/8pE61htY7rHYh9Wl2vGHEaypicLpT0F4/7i2
+A6wyy956xe156/kWybzVDvUqru2G+tbx83Q6JXpn5Aq/7gn0euiYGNwwPOACd8vt8lUrmjyJkG0
uzuxUJ+AhNHQgMhfNTtG6/2JnfrPS/miG2WMAA4pAeZy+fc/X8pOiyO/UNOOAUCxceYLrDCSwQ6m
PWt7LtidMESC/v46/JcfycCCbRmWLVhPvy4ZYKeDQ47Izorr+X5USHWmYqSL99P7zpTN9vef9npQ
wpPn8hpiKcc47KJycX8ZlORjvDRqTuZdrLGjqy7t9+66fJudLNn//pN+taDwMIhcjJyAUHjG8Uj9
9eyJwSupfsHFkfL0KUk4ALsuGeoUymCZvCXyBz8cStGdzT2UAIa66tCVAQopprbx28jo8E054hP9
6xD8X6VCpcLp/E2l8n0tv/avyxT+wN9T9iRiKM5rF4MOaOkA7dr/r1McIZL/XCiNCZNnmBVhwI3x
d6Hie/+5vC3di8soYQx/uaD+rlOYsocX+CkZwUxEKC7i/6VMeV0acMUC/EE9y4CPVSYSrcsT6ad7
U/lawKYr5G2xpGW8k71nxJs6kLX31VGZRwqSg/LwPPG4cg5kF1X2/U/H6l8KhF/qJL4BvxsOHOQO
vJVUC/zSn79BuZRNUU+DvukRy2GM1SpKn4LcFzPi1LQYTqtBnH6fKbVS0VfVGgWnpvUn8kZyoXIL
LGdsL4SuP3yvy3303xcw34thJM8Oajg3+pfvxas/nMTSiBtvmZqRfXuEjJBGZtHbuqpzDG3g0+Dg
rn4wHup2TWG7+S3wgGZkR3YvTc0+LggK4obCfpz/zC3/5fthCL1wDdmhInz2uFheH7fabwJwb+FA
JG5p553bu745U+8kKBbddnhhcmqns6j9cDwQ/VUumxUsZPLF1AXk3zwN1WNaI+M8ExXRWpw8Oi3v
F9gs4f0fjuRlcvvTkWTtD3URaykOLh5XAOxff1PRGxHgjRNn667kaOpuAussm4vAKJfrRBQJipjv
fV/MD3WtarOrFjmGVzJYGcz9/rtcPurVV2Hxgt8KE/zlwuN/vP4qXVmw6o7EciaXUE9bKdqxuYXW
y/jMkgc4fCwjORX5H57Zl1rtl09li0tWQezioki8ywH66SbrCKZEg2emcw/6Vu9mq6BwMNNhod9O
NpRvbah4FTpdUK7H3mv558apEv34+x//+iWFUxCAOaUkp4DbLMC9+PprtMQu8XZa5NldK885SV9H
83XQVivUGIam/R/80q+LmR8fx92DJ0pQwaJQ/qWC9c3QFIUc2rNHSF1ttvPQB4j0ZNohavr9L3td
YfAZPA+5B9g8cmIvj8bXv4zstSjJA289kYdjIO79dQhFEfnnNh6d9h2qmMBem6kPg6v/8aMDcssp
ADieHl/j17RkJwoan/4KEZojqvWYRC32/nrwojd9afmhTmUytZf5TFDU7z/519NJBRDFvAEiWLos
gy/t9M9XFRuvfFQMSE5jzq5vK6eWO/2vx1ERLVxJv/84wYKJ/+LP1zHvMGpSSE7MVNj9/rDQ/HQd
j+VF8OIMRH32jun3uTOal8m3BmhDTkzRnvv6En+JYXqr0iras34Izi2xP+E+G6R548fAXjWhLtdm
gMoVyyBiUN0n58sKYb94KJrUtBICpyZ9ItzJf5ZptFxJ14keQe+X21V1Yu/PUL/CrHjSWbwMWJXT
TGJEleVaEnTkOnadnO+6gTYxKjm/gHNXX4Z51IecKCvAZza843L40s6DcwzderqlJUq2Q+iqbepl
4qqxCXMdT3rJWdViOiY2TYjADpM3ZZ9225aNAPywPj64xdDeAPKQOwTvTMerDqpz7lA/81J9R02s
HosY2bjRWFT7OaxOUdfnxy5r3y1DbR/0QlRQZHu1QzwHgjUdI0QRffF5mKeXeLKRiwK8xsa31LTN
i2N3xMrVxzRd4YqFSqdHDoO/6YpgIB6VIyEc5HmbYRDsISu5WUJ3eJ+JBcZPtGKYUkOnPiumcMfM
hPGhC7P+bS7HhBkYeQy8nsWXZPFMsTEsRvamz81tENb3IxqAh5AB62aKJvGQABB+1L2rX3QVkhla
MRw9IZEDOc5uonugwwEkwTcBIp8bF5xDFyGPmjHYfQpJUO+31LckHwI7PK3DZNEyZtMxNFF6nDEN
VW3nn/oLc5+nBTO+XmaE/PJ/6+aRtNGIjtA5e/lob6qK5TY9ZfGx0l2T7Xg8VG/qyURPeCF8cKCF
ft8GTBzIqSOriWyks4wCZ4OWyKRbw2obzXKbgE1i5LJ3mhaOkqrh8cPnNtXXeg3PnhibMdqxrMyr
9BA7sgrbJ0YaXFx3CFzC+dRn5mso8Jqv0YhDtTLjtdPl61kjrPigcZOsm0K11VXhOODipjKernpX
vfdyt/nmm1AA+ByXI6PUelNEjb6TDGY2w1Id3Jix9+zK29ms6NuGIcTPHdhyZ1POkA5sfGi80kMJ
O9QH4gXrS1eL1HEx9jbI+hZZptB7ehXgz0NYPMVK3FS4vghS7L8BbMg2hIpdi8G0T+yvno3AfVwn
1XSIFaNVI1b3oyiTow5btEb5PNyQ/Yegp5zfZL0mubS3694nf+yKYbPeswGst8LJDFddQAKUFs4F
9lLZu2WK06PnVcOV1w79feeb8SmyGRhOWRJfmeXmpsp9uVeAHc7OwNJjO8aawb9dFDuxiVZZYcvQ
Ot8zLSdXOkZPAOewKNbv/lBChu1nep9SrM0tOZlVfU6KpWk+FHXWOB9LbdqM/0iyhA1sobgqbod0
6KpvgrjfF8mZ897bzlePHSPhixGDYdxdQnZq9JzGqszeq4HXOXQESzAxni3Xq1+SXmtWN54Zo6eI
OuObSpqWBIJqVvZeB0m+HtFHjO6OSGP2Sn8VZp0TIWfcRMmkg+u1CPhWI9CI/bqwlSu3zrpAA2fw
DIOBzF5CLmsCpOcdMEW8fGnVe8U1kn/UVL1p+S9o5F2Isk1Z3xaCZS1LwwFCJnEWNgB+z7biRChh
nUGhIFJb3ayC2c8dIaC8VPAAJw1ls2Cjbt/P7MwQkGUIoTedO6d26zdtPu4DnqPRto/7JbgJhyas
b2XaS3sfuJI3rOcsNvtuDffHbTvUwWdPUTieiBe27+AZxZikKqEoj6MIlRxOkzILP6xScGzGhGfH
dnSa6YTgefDznc9KkifuYH094ppjL9rY7OCLKdaYMWVen+YiGuz91LHUe9tGSd/sGWws6bzl6oTz
JZdkSCC4DhlbfMmbvvtOQnrR7qQXhP3ZG1m9wY3Ha4Fy3EnKJToQ1DSy9Im7MlWE9MYRjqJpIdO4
G6X/6NMMVeWNdDsTRFunkbJqb0UzNnV+ZgPop/FWLqvm2cVT3t2yOlxcTu6MsOAQIJHqjqXb65F7
X2N23XeJW607Let6iDYEt41etxO1G7NhrBJMD70gMC0ng3Myzj6uRh0fw1yiICmLPAZQpIMa6HDk
A/Jy/CLpb8j7rvNTuuLJfp+uyaK+tx0um52TuIPGgF8UrNi2C39Zj7SfVQLzsZ/K6sbr2MJ8mpal
K3n49eShXV5PqFi/E6U4wSL0bYYKclfRFeUvVB9qeLDUpvaah2QwPuYZD8xt11G2E/855OW7YfLG
6E6PxnKkCiH97GOnTMcjK5vbMnuUcFwMAvlINhdNAU1VgInOFBLmE2WLIl+v6bSEtJUFsp92/Wg8
qkTTrXP11pFp8UxCq9g7ZbbiZUulPq5jLa9z1WSXUIcsuJv8cP0UdmP2ThidnoYOLtACiXiXNCJ6
T1n+LNlJXvPzusPSXdD4qY+8q2/qcxRkS3OQs2sySND9dJ/O62eppwIVeVAes6RKbp0Jqf4SMDYB
pTpeo+1xntwerbL1mEj2a6C2+J+grJHu+DDwXNmlYxq/KdH6b9MyjXZiJgSikCzLFDDJEA9GTFyw
xZ1VO2F6Mp4z74cUBfQ2WnmwJD0gVcsCuXkMk7yBuGVnD3/50qw7meKnKJKk8TeIcfrbOMyb+jq1
gXuNxyC7KttaXPlCF/uqXQg/LJb3wrRljKAW0HnaRZI45iA861WZU1CF8uy1cKs4JySmdFzV4cSx
LoY+YvPcDeEXLweQ6ldZCAYRpMiIYfh66hL5QIzgukn83lwrW477bqy+B7ZVjzIPu80o4nnXW3Qf
Yu2Lx77iP0cwVfwO07Fg5Rwkww3aEeaApkBPUC0qpUrwwbDOLiSyVE0CeKkz63es8lS7L6d+5Z1H
YiOxL3Gp3b1i+/mSZk5yU5nAf+9lNMMwa/pmOw6OdDepW5WHmb01zgQss3JfFFn4HtuiCQ8Ih9rk
Y6DSvLrTi6lGlp5BSdeJu4ESkEX8DlkLW8ahYx25MR6Lqo2lPECh0czDU8nL+pTnpffFz/vsXPuL
d+0RiKy3OiVr0R8SQZhF6JmresqNA1QvreYN0oP5tObT8txPqr+fQkVBxa9PHidWopclLDFEXVv1
jL1xlD2XHkT+Mq7WS6wkYcklvD0Q/i0KD7OO165cGTUoRRKbrTUij7IMyeyIhgFYll5AYc2knH+b
ZpO+D0UpkeHOw0RWqGP4cwx4gGspZ5VkRyQFLtG5mgCur+C/pHbLhvVycFHtxJM4zGrOT/CccXP5
Pu8tXZmU7WepYLYF8zDfmFKpTzop6yfRrFnGnmK2z76fR7xQhqY6xP2a+qSmOcCPhdvKBb9yX92G
Nbf9KUnM+G6i4X/ggd7ASnKbCt9C1lxNM0B1JJ+NOYyLXsp9Xkni7pxGg7I3bjQf0tast7kfsdSq
0mJZOL4GlFG61qGzyUzVnD2TOwS62PVzq+N4v6pSPOl5RGTj2w7QIsDuUa0hHqu8JwCnLd/WXQPc
vYZ6WqpQb0lV9p85tDLcGQvbxOtLEe9cSA8HxyvMMS/G7izpm45+NOf4YWKiYFbVFPoupT68l6W7
vIvKGNPeUmXLu9UnaDKpZI05qm5vh669dfDEf13klN1GjUzeeLqYDu5qwqugz0im9ZcY4HKZw2NF
KEV+QMDip67UjXUrLrHRG+mp3Mm5GqJWvQl763xOaFQI03Ws/crNCqDF9aPuY1MaKJ1BR+bCnHzz
OgpMfg5Da9TufjBTriw0V2VaXQUl7VirEqKG8M5+B60bnZyF+0IRz3ysxsYejcZjN6puBDPZqL0I
hy/zxJbnsCYE55D+LJ4iuuCdbtviip582Hcm/B6uDua8sT3n8Qwhd8nSBzfz3LcTPcDJpYrdeipd
7qYFKQyiew+vrJ0Ablfxh3DMxjun0jx1nKk49kHNvisY4uvQ1cOxDTCkibZ0d00ykcMeyBvBoJ7q
ZwTzvi7jdurhkyWwm079knGPyE58DJbKPeB2cK+bjkyOqQSCq5ORgNAI7AyT9BTodUhFZflCh6Rs
s511668KXjioaTyBWoPOqQQRBF2UIcyPkHw1To1TMM0neVyFv3w1S/BuCFR9qscoP4VVj+AktY9R
48cv9Fj9k6aPvKvoPMa9iUzd7ZfEWR6zgAJ5l4zz8MYb3S6+NS13F2bNPDmTSOsiiCB5O0TxEU6h
v3F6E92XXei8hQWTJsdEZyWZ7F1c6Q2M/uwTtY/YJVPK/gp10yNUGO+DUXI8kh4dTYS81zRlQtTv
k7XxdxMYekDNpAu6NVotktCb67LHpbjoAS8rwMRWZvq+G+RyMjZFEqpicSbDZdpm1AlPmZtA4+5h
EJQrztEVJe+zjFSyHf3GIQDHe19NF+9AYRgCuk0R7bq0uZ0x2hwSNcVnWQR8CT20X3mUjRvQB+sz
SRAaLcgSN9cWGsrOTFRB2w5Fx75J9Hq3qtjccG+TMajJjV1lEZ2qrP5Ca1zBRY1TaKPSeyBxhmud
N9TV2nnRIXdzijKuExRAnsTD3q/V3lxAD1U66DsS5FzAwq7xtuy22k+BdIYPg5TyDloEEWwD/rum
lM5nBqc8xG3THbii4/oq8Rx7YGRtzTb3M/GilgAGaxw3+yEIcnx+YbAfU1USZgyzbcMjJ4Z/OPBk
3Af9xZlVFrgsa7RxeLTuvbpRjyh0a1RJmlbRIcx30zk1tENqMxc10tUw6G9lUKtpCxck6o9I5ICg
xfXwycZgvt2wpEHteG9z/a0zSt4hBwrfqHZbGvBhlSvuxdj3OCl517rSG89+IKFFQT25Y6zoP4za
Q0JrWxKrdZGd2y4PJFEMTbylq4F+v1bCP04lUrx9SAH4VFRJ94YVdPk5bSZuwNK64HKCmso+o11d
EAayQ3ezp8Cd3Ls+Ikx+u1IT3iChng6qHLS7FaKLTkPmxvvRpssxD5xr7Q6CkCgH/eUwhi16X2GD
DS369J04vvDSTUL9X3V/bDBnbWxQRZ/G2vU+W2YxUCFnnmPU+xywZIwPipJ1zwH43gTp85DXzrZu
g/QRbeKwF0tMjF7WNldiuZioZD0eF6mq6zxQF1/SupqNGoW5cRqwBdTRYfjsenJ6WHWsGYmEIV8h
PtPShu8cHImfo3HsDkyA22C/+srSRcXDxzZfzH0iDYokx2nDC0TR2nDHuHFGqlU3nxrbLONHY7jL
qY5SfRBdzQ/rVB98xS63fudlCc2AE3szaofAij51E+zjJniaA/bmJJi5/U3jxAtPTG/Ww9bHaAVm
V9flmZFRlt9kEfkkY83k6Iu75EN85fOwm0kzjcJnVqvLu6b21SUmCt2zw+67EtEkb2Yu7Hl6XiOh
FxmhddWeT3zLJJJpaP3dWo7FulIarsutEYV4RlpLJuEQPCvetLeuqtvvzEooOVCI6uC+noRce/iC
SV/3MEF9vtvpohVcj6pgMnDX1ZCBDgXkheDIBGaKoKasKa+GmDLpLL2Sf+sNwwDxtEbttbEm45+Y
scg6Etri0EruMDdWusF77aZ3do5LC0ROB/ptnk4BEFGni26HRbnRJ7bUHpzYZTFYKaMmiXdx6U7d
sWsShzvQyoQ/ZWTDELHA4JjepJIT/mg8f2UzhfGi4pzwxegRysEvQLD8aJ95cGfrV6dAWTeR9xfK
7B0ihdE/CBYB4yFZ8qT9XqbjZB9j6zYM9QYLzW1bR6hbjnZuVXFObG4hLgZWx/e+M3lq2xL/y4S9
N17B3wIhDS2UmyeSh+HaunF+nZhyrq5iFiN3TejTx1tcG+Un27c+I83M0jzOxh8Jwui9MU5OU+V4
6xvPH2n8a9KXvbMcxFrzbG0KpwWKMvaMJwaZe7S/aea394t1sCj3cTAyBamppa/l3Jj2nDg5o283
XeLgauZJw26DLPX1OcwRcwRbobux37MmyIJjIiZvOlKaMizI69Ul07tMaBjYCk1pvglC057g3fBd
wZAF9e3SrX314pRs969TTYWO6qWTUHNmN0Key4x5Mi9WJMpC+MhtEr2AEoIguF1nPGl3QhSXlVnf
c+B9R/HXLCV8+DEk4J2+dIosmz2CXsfypilcWSESJ1MewyWl7QcexpV3Ty2Ew39WQj54fSM+14Uf
hSgk6dYUPbyv1n0JFAh4ncWmC/GOWsaNzF6S1XEZ7Kpwxv+eOtGLHB2h3y516nPqGp24/C0Oo8vF
EpoApewUip7iidBzupEhy9tNkVFivh1FljMeXlENIwBaqpM3In04KJLu0WSryfoPc25J/EO77XUH
ymRT4d33unDj5JHt7quq4ncWY18zWLQeCsdTU0JTySo0n+tmzJcQ6AF9IkGbXBpXvAKX9MZS6gIZ
SNjt3hJDF8gNL37roVAaHcywJertImuxnI4mSYGHzu10kK7lVzPsSM9CzSsZII2+TM5w+8JHTzzR
7bOJigCMRrS0LMcqfBrLKAB+LnKgtuLBt8pTpwP+VBBrohk5Hm54GpfEJqcwm7vimopHgxz9aysa
/Dityl+VePIIsm23UseRvM5U6MqtqR1tkV83Efk27TDpg5nbxNunVi/d3TLKsdlV6+ycubic9G5W
QX9t+UT1GFSiHj6no3CcnYmj+sgguxpOtJqeObODm2PIDxhurxris93Hou4NySgrznyEcK6uyLci
jJqxghi72zXo0l04tkN2sBT71LAdRrIbGiP4G4lbr+1+YH5cncLJKxnuBql61gigso0bR1y1jGmm
dFuvth+/BlUdNDsRaPnFzKG+z1tO0ZXxhBq/pSSykX0gek73nKvW7FAIec9x03K/9cNAM4X3Yfjm
c6o/MyOq/aspXXtziNYU+LBX9sCxDQ+GbH+5w3hEJzT10C8ul8ZUNebLXzfnpATXaOKqVF65k40J
HFTeuNirTovG7BBEMxhsCRceT17VhsuhoVCMDpNikshSaOi8fV2NKP41DgiCt/wJL7cL8uwUGU/l
b3w36+W5crrGJZWsmidmqUVf0VdOpUg0cIkF9mMVoSfHqtMukG6mtCZ9pHeqszapzK/JbRte4tFd
ihe/D4Vl8uxlEbqzIGCyIx1ofCeWIm37AeEM93zpSbZ4tWprBqd537CaA9/Cj7v/f9SdR3PjWLqm
/8vsTwW8iZjZwJCgE0l5aYOQlBK89/j192Flz52uWvR0L29EVkUaUaIBzvnOaxVl5COoTS1HHL8W
0XZSWiXyunzs0WAXUfanr9isaJCaF+hhR2HFTX9SsJ1szzZgZCd9tNJq8cgymGmJVQqQdaHXRrmp
U3t5xhi7HJUlgxSHiGhZP20Vi/vdnJXM3Wk7NVi/bEIl9vqKFWFDraRAqt3XlRI+J2asN1tb6BYV
qXTf5THrdBFO51wDEzvbcxJXGyu1uSKUvk/U7ZyP8FmxPg9D5+ZdhnWjqAuRFZQMVHm+7wpLmAjH
rDRYFTvRAznO+3THccN+0rSKpBbu4PpW8CP13K9pheAVu0bzKeFLtN2+S2SdeOQhfm0bK5w8up5y
okf/3CN+U6UzaVKI3AkMeNATo4pOvEl6da20JQSygEztn+sl7o273yum2SiZ/ISnpEppUJASAnM4
Wagrlix1jLeiG/jgsNFB/GrU3NxWYKmMA0SIa7pT+Ch39RhrqbsMat/9MloFydjIjsfqY+StsV2Y
w54yrbVI0izz7q2WTWplRrKey8E1q3qi/j0m441JmQ+Z4JwlalJqfs2ey0JeQmZisiGr+jJp0Bcg
n/0stlKZzPZZgHyGTlJFg/WeI2nOT9qcGV/ADIRMd6LXNC9lWxwfmYj08R7vAyB4qIzq+GhGQ8Pt
O1fjTkuFQVcXXY3rfYtcdXw0kBYNwCBcSbSHiDbWvlKcWxJZ7LjD+oOKIa35Zj/JqYfnLStI8AW/
XsVdB59fb6c0l6RA17obICwGRdNtjyN0SKRGPEZYYsKipSLN0qK4OlqtXlQkFEmZTFCKZFVr7FUz
5g66m2wIhelQNtVyK9yyqDcAnVeL0TdGdvr3thj1yQsn4ybigRywoQgSGx0KQSJM8tSNmXE5PnRt
PtZXDhNE98PH6tbRzIdJc9NUKYqgDov0LWsXOeUSHaz2hmHPsBxBWTSWfAf+RMAVJ72eCjVIU8D2
NoX2+MeMpEsDOTnWEhlE1SZZydaFKsPsuYuLYr2LpGz8JScEPXnCIPmEoh6Gyvq9xdqpgQVgzjlF
qajnB6vGUOcl0cB1Vlq4Xx6l1NarHdBFXQc0SUQUy+pzNjysEjNNIOWceoJxNcUzRFMXTJO01C5O
hjI9hqM+LpUbGSO+wVER0bdpwn1+cGYV5WuEKvnTpHmo+ZIWcloIdZhjw0Ta2MQzMwCcZUwhHnns
0ScBsFP8OtlzE37oCzUQjyHwpv0DwTI3ARXy4bhrl5RAtVVk6GWnGCrioJYZhRddxCDvh6PRSQ8L
eBbNvLc3NsDlIPpjWYCg3IVoMerNWvRK9qLD87PQZ/lIcrAcx0aXb+hsUjToQ4auX6RxGPioqrCy
iHJYMEIe87TjRNXJMUm9a3FRGyRP8JOrPW4XnjJlRIOapeu1Ruy8HKqkN7pPdL8t2WFaNCVodmCh
hgPxLnUVtGjs5BvJkqzHte0V5a4GKaeOxszHZXEIG9PpY1pF1S+vlZ4TdZyWpT6diqYvtfuRzDkt
KFqZtbnhhJ6dUnsy1v045iV6oFrqLaT8Ilu6ZJd0YWVf0hCB6Z219qEC1cLEQldKUcu3u75XxXLg
zDDQCyiDibyYukiILkqHYuj8PK2kTnEHshzBCvOoCBtv6IFeWpDTyohyv0BTIeqzKsZetk+iUhOi
mpOcQXfwV35sUv5/xG5/UwHeju8UqlqmhjsHT7f2N2WQzkzdGmM7b8eqMNSHXlvs7qVMtTr7mGMd
0s6mKJUzQ84n9IqPne3nT3HJfyQefawKfv3v22O+Kk4zCVbKP/MC/t+fTslXW3XVT/8vv2r7Xd0y
ELq/f9FfvjNRBP94drfohL/8wf8zRuE6fLfL/Xc35L+fBSkGt6/8d//xH2EMj0tNGMNXNZT97btF
SVX+RSmqI1X6F9LSKv9VjX9NcLg94re2VJX+kHFXEF+CBR6RHXKd3w4YxfiDqEQNFb4ko7cG6Pxv
Yalm/UE4K0cNHKEmatSbAq6rhj7+P/9L0/9AUIQG1DLIWdcQ+/wnwlIZwddf5ELM3Qi+cdvwRGRU
qr97af5JLtSg7xmS+NY8ZrdHwYgw+lq39Nc0awTezlFuBGxJdBHUX1DRhL4+yehpNCejR4LKCTqo
EkPqNu1A94WbWXEPYkheyksfVbbPN/ylcn4i9SltNlLHlGmbkeVF3awTVze3btXWB0b28DVFGbdd
7DDFk1xqnllqJx0hyRY6t9tLnUXaXSF+lHqaT9yuDwSW/AoVbVTZL2f8Y6XNMOzI3TBiu2iaVdsT
s5w6scZkwAE6usNaSZVVBAl80ZMqg9yNRvyCKUgg5WzNJPqvasS9+ThgPqX2BGlpkCAQ5RnmxeNY
ye9xZWPvFmpK0UscTWrh2U24UCQx2lLA+DCT2bcgjVAinR7KZEXA0hrVchqV5rlfCtEisVjC+7rC
SuqPyIIoVRYmAxiiqB3eQo1chJRUfj1ronPa9U9KESsvVjRoR4QrHHYnG3dDFhE6GalAsbzapnQH
lU7xMqN5bBo/cuQ9ME6Q9/7QlOaZoxtVpeRyGH6WzeG5i4v608KmTbIlAMFcs6X2ugjPUanG475F
cfqkQ94rgTCbQlC0GM6PNubpa6fl5DCS1iB/SXqZesbCh+Nooun2YU+rR9lmSoqb3R5NZxim4UMv
zPwY487cjxqQIKlQVI3ltpb6jVWPX7HeZrt0qFCFtG35noW0ojNty6SotSZ2PkPAgPaZfojTFiMz
pDxtjnY4Hsyp0KmsU7Wn8PbkcbGzd3Uo57uF0JpWUYz7hRzfCGUU5CB1sFmvp+9K28VuTigd4zJV
OiPUjWPWTXLsUptE+rGlOCkzSFVcNYLbxJx4WlkYDsCXEYxIVR1FytEwdNnghF1icw6aO0cbOHdB
t5KYY71ERl95OQIcZ5Gq3tHLaSOmZNjotElGzXIyskV1Elsz/Aq5AFZUnZE/DD30H6bDxuWWJpCX
kW60ZYlRmSiT2wjjGobK1Zgjk2LV2lNbhQqgzEx97MqyU1l07aJqCz29XN+ieVUADLka4nVZtjUJ
JF6jjRvyCGjPxNGyGcO18MAtNW+uJRovo5Sq6HBvZ9cpL/XdEjbkR/YYVEGU8Cvg399bDTi4oQ5i
3ysUryaZ/aDHgFwIFtD9DLni5TYyA33On+V+ZDZSCAoTtfmgGvNAvpG00ODHA4tZzWw3Ym5zENzg
bzWlHYPwSR7A/3vtaEbxi27OFJix60I8ugqCG0uXnwo+pccGf82GILL7XFg/Gt75w4T/2Vm09Gsh
EBY+jGJEGUVA1y0vEELnLGdpUdLs29KqNwohMBI1RFh2xZz45Ka4eRN9pgUM6RpTNNwg4z7IIbLn
YjC+F7mmkIAPpLOopo2R9EF11tpOn8Gki3HhKcrSt67Sdjq3E6CQPryTNH03T/L6TCgDbQ2zXj20
lkyDNzgtzwPAteP++9HDkjqowqBCrhjGWQmKSLpZb7MU5lEnSK1GW+NNRK9SXxQrxNXpjGv4rLXY
t5Yxf4LeRKuogIxRyjBm/bm0oGDk7AizHR6NZSLlryt0P6IPflaLzFUH5bqOYr2KVVhuMkXfELa0
QcX6FAg5odAaFE6CPzfqoI7M5Y6mkAnTl0zuZwVrgjzYVcyaqFtYyOqUoMJGgsQd8MzhdwV5EXn2
0JsJOaqCODOEjpkabdLCbBwy7WSfGOL0ypWjkHHdK2+atFg7mlBheadGuxYd/nbk1TVYZt7Wz7XI
Q1bOmLV3o7OsWn5R45C3FEqzFGHFnTObOZE5Ez6DLfF+pPtys9CIGMu7HNkb8YyEpDnxonSU1VXM
uH1nfERRDGhTE7xLQr8emBWJBqG1YqgykYiwhhVK7He6jHSOXA4wxdAuthCWrZ+Pc8hOiCiQ0yaz
amPj2ykI7op72i+jUWjHwVapyJBY9epxio5VpqDbx6JWUy0k1PskNtkt5inRdKgyM3k3ltU8I6Oj
X0cvshPJcaFr0rQ4cF+euqx9nZbdiCsP6XmLSqT0YzwNp9owLtXQVH4L3OxAJayHTCj52ZroAcQD
0rauepOk5NkauggocWkPBj6NKDX6TZmu254Cr5ae+5cyjMQ+lrrqQvoOp/x0CS9rxwKXqKVPtIOn
DGACqlEdk0bnWi3KczHOuY+Hrz4PdbPJqPFViVeVCDmzG6A1DBCRv8SjCl+bzcdQadJNOSCHkVJ4
XSH3e04Z0X1osBGZ+kMyR5+IO1U3gZgNOtMGg50705FXOBewg9SGfYuViw2ITSEzaacWCLpk13vM
FP1umIX2kOZUimfyzyjL1bEWY8UyQKuxKTeFO9AmZ83xtqkyI9C58u4bwYt2dLE+lKOKc33uY0R4
JQ76jrIy20iLo6lW0qUkn3Bvgars8pw3XiloccZMX19ELvHc8eN9yhYcSlXSyygRvYvSRzslpv1o
l0v1pshNHBidxvU4KM8txL6jVTUbGmFsBFhrQM5qHAZD1q2Qe3VzbYaWiLY1jZ4Ri+DHZ+dRpql3
aR0M75KaNB/8pTmncTope8O4Rz54+5YDwIgpJVujL1SfM0OxU1K99Ko4Tb16Fu2+6amhhODtTqUe
H9VistxYqlHlxPEHaGn9aM56h4tjIgFfrtD3KCX0ZM34RLLFdFIRz/lW1fT71izbgE+JAthykReH
Fcs6hlpdw9DMdJyZ6ZGCFdqfQEJ3RDqNuwpZ4Fc3KYRsZovkoGt+QoT9nNKrniNZ3SNIkLnV7PJi
jiGwe09bdR+X5tM02dO5ZEw+g7c8yRZoB6n1HokQnUMcjHYvljDxpYiyJFih6tCyrjxYyDgPa512
PvjMXJFsDPfkTCsRFY2qCdnruT30LcxhfbgF+Tz0vRDwnpkOnULDxKGWk+JW2JZNB+4kIrAMo8o/
Ml2KE69q7Y+1tatXeZKSk6Ws1rTrOWL7Qs3Xj2m8tVugJGbt7yL93iD4wCP4vHouCl27LCTVOwQo
dnuCuZ6WXuiByv5+kC0WxnaOpavdyCQj1Zz0H4cljt4mI0asrRqFP6SL5BVtIVP8bYsMBgz6erXm
6QfiZOQQXJqHrElRvglKKRGgFr8Kc2j2kirHP2tkfCO5Dt1yMoagHQrI84WgBymajHtEeL0P2MiY
06mEgGHg5SiPGjByczKzgkUbB+YLQvVPLTeD8IxcNx/T/PaBpxOroKTmFbtuqWPnpR++7BQVQ4F+
q08LRZruQp0Q4xmpw97s4rs5Gdrg1n/F+zTeFqh+3aAOUO+w1ihfkGU6z4jzZtmv3Q83SUm680oo
fdIgAWbUtLW90c4vc2WCoLKX9zqLM/E9xnPfjC0+HRPAzuo/U3OMdiicw2NqVh2iX6PyGoEwhfFx
eILSyzealbyZhjX7WP8I9xhHL4qtp4jNvEKWpyvSXgf3QNZnhttY6eptPcEhrRmBy0rDOyh1j+UQ
PTQ9wvgqPrHhcRpRtKsZJV4d5ke45GsE/jrpv2ba2yAVnHw1/FAOv1aScrYEJV0QmA5BY64flSXu
qBuAUykVUOkUllxj0HQniZkHKaYvtI6hmz7OTuu9smi39NYmO0JgTm2q1lsLXY5vsZm4iFl/1V33
yiyyC8l3eeI4EvkiE+az6Ln/zBx1ELKIvVjk0sunVT6HYxT6MyCzF5tL+lLF4J0LXOZmWUs7AP1J
PYS4idOr8yfkUQpHTXa/xWDrdOhNyP+Rv2ZbUDco2/AMeukng4H/AnmzOk9+I+nLRmLoKKUMYAVa
AUlN+CPDuzRxZO9gmyxXLGrxEK9NuFsm2aKiJmq9Ihtz+l3JgCeUx94P9RRtsjQRrGvkaa9rWbuz
EoZoMqYk0GUKNGaucjULb43Sa3mEN7iRj6jBMqn9lGPkrFh9CJtRO7/Vy9FT1ik7NoM6uo3JSYZ8
lwimeQHnWvrpAyNNeiqEUM8syC9l37QPJeTrVgGjQn2b5Xtz0YJ1RfnHF7Gv57iyR8bmY8177rRE
0tzkhkCsOcH+Jtk+uNyDatIe81iRua7toLVNr1KR42l0IIXkkodtOm9gpZ97VhUcE8ZRbtH9Fdpo
OPrCG95GEapTPVYZleduA3nLMlrRhqrHYg1qu/wUjdHzLovEM+fSOpJzEZ4R672R40WsFou0CXwf
t9RuiRcRxyd9AcbEWNxvOEWZ7jSr1RZ8kJRrNfZ1IaOGQTsezBwFCDO32yBf6idNJQWpgFAMoLw3
hGPFT+in8nc7OiWkRbTIIieLnzSOhzJbJg8EUHHDlAwuXD/3bPVQdjet18Q37gCZFyUM7IiPRB4r
Z4SgbIaKj7R80puUnS5KVEaVJqhMJjaJBI65tTcTPe7cvMU2V6nAbjP1OU9T2elTkvujZsKVMPQT
J1GErcRPsTcyaOANoKyh289mulEy+rbMNS03Ubwyfdv5YxkJX0h164VFGLTEdhMW16deV5a9L0f1
PpnSzhOTldP11mZeg95og0Ek3q4pKttZ48mz8hPPHpPK3Jf7lLABRH7QLRTEoS9MUaTCll6wQrRB
ho4hiHGvBGhZQ0ZtY93lQ3KltpIbEyKyWP0uKpddCrtAP2JCSrhIf82xekEk7MS4akjxHuJRZmQk
wHhqkOxlXf/a1uRrqYX6DsVieoitMEiwSBwzi1Ldr4mjLIgF6jDYxZ2dSl4jh2zF9WtmjCQgFe9Z
CiyLxj+Y8gmQB+GJVBq/qr54F6Yy8hAOykoBu1I1t0To/C6eAzma+OSNF3W2PrVabT1DtmJ/7G3K
EBYyCqbWilmGU+wCZbvu1JqbcVKT0VUoZPXB7Pt9xWq2HXPSRShHeZVMJLNiHOuNFUJiSgMq49KU
iQLCCLZvCwPpGcTNLpFI9yK0Et6kmR6MPK59lbKryEDePaDkz6LhAUYTpZYFtyKa6VOf0LCO1nWl
1AitXJmwMcaKL9JbXT1h1IbuZxoVeKbc94GRImnMDNJ5QyY2xYrlIK6qgqK6pV8dyRhfI8M4Vja5
3PQvM2Xj/VIIwFvnmgQM5lTwGz6ocEQaltLElffPlk0l5wjCf1EAsljq1tbT5OqQk6tFN4Gdelg1
MD1WhXAapagOMiZlT8SCaaZrOaiQjYIPShX6dTThLqp5LzfEyC9p1npI5S5j3J2LejpHVEVFMHu9
BR9dWcXkhjjv9knYRJ45QeOD3R3GnGRAezDQO7Du4qh+TFSF9gwmfkOP4U8wQ6HIaUjci+EVYmlN
gobDt4cwarmX9fCM9I1yFTuIO6v+rJW0dUg6K08D4A8ESvrTV3lPq5yU7okEjD1bX4EpBK8GGRhv
a2T/EPgOGJSXX2M8cbZIea+SWyGSLCRjX6gdBQmd+JLB5N1VowLRxBlGubuWQ8IpxRbuQ7nFYKlY
seTOT9WOkT/p53O4SrZnIw+8nTKyE3P77QiqPvAzr5Y1bJYs7E/mugrAj2j0Q3xioBIpQitZeTTr
8DTlbNiV/hWit9RTcV9wBA+aPrnXpw7wUcrv27hXD0q+7JYiupLtLjlyUeyXvt1EevSsGNIvqeiz
jZxXqoecBTJppOhZq9vSV7Vq4txmGNsuWvBPvBjJom0IPXuYDRTLq1FciH//zK36W4/xZ4Y9eYJx
rJROWqMLlykohbXYNoqKbG69IzT6GMlm0Enlnuh40irZAtaFlOvl5vSCcJfAMIbCQ4RWboqSVUDh
tOvYq0wjlii3miIuXQylibOBuTmNIA8rpI0XS0Pdhl0QHWTZACwNy89IgYAbaVHpZMX0seThwTBn
QjVbtIvIZRJvaJiHlDlct0W10G9mqUuQEPixGcboI1dzuh6RKypas29bdVunpKEh51Lu57Az3YHd
2ymk6Aq1x3ZoibfRyt8Nw74AQNN2b+aJR9rKppBRcVhR7yhoLkXaX0U/PoM24Iyoa4o7yoRiEiPi
ZkUN5CgLKtd8zeiRXMpzP+L9M1+Wqvppw6bn4K/mDk0mF9tgRYgUM78QwUzmmJw3W3JuMCQgDwAN
pjt8QX1bJ8XGIKVvw9rAyYHDZNwuDpKpg5T0pyGnw0jOmu9Z6Z+jttvg3P5YCnSMSkhfT4hS0tET
M2gBWTxVAJOzOzeoD7DgwlGf82R+Jwzmc1g4Zs6DeZ/Z1uKOZm1yga61N0Uj4aWk35CwDE4ZNstI
wUi/WWgQoMBc3/URaXYrTlaLkB0nlprIr1Qub8owHnIQFEwltFYsKJ8d0aM1VqQG34AMAByqqey2
oSDNPW+eyHZ9zzQ42nBO1MdcrZ85jNlePRikeWboYSrxUK3ae9+XX2Y5e5FsN0gAkXuT8Tey+tIo
WZsKUnfV/EVzIHVFiAzhGdNNOxVnSLbcmyMj8YCmEzeRy6vggcC3CuF3WbENuZoJfQMKNeBZR34c
LqZ0cSZtjnyJ1HRfbTOdCTyTXMhQ0lOWW66sCLluGvELR6XpIDBE2UeflmuqJS+rSjt3LEFJYqV/
yRSNrV3lvM2RR6mbH03AUfcxRsuuoBqnCBncI0kEA5App0SWO1shFrFHGobr2q1R52zilBzXLiVk
dUGmApIrfpAz7UQD2ljPbBPyhUTcXWsOH5EFC6qsKhIPhXR6NT4vqHMpAwuGuT/kHbfcip6SXpsJ
lS4b+zmrqjAg8IK/K9G9FyP3sFkQvR5LFuQkyBTN6xW1rgs+bHPO7sEinAEzWKvVuxSC8Dke2gNn
q08OzRMOt+M4j9vYbi9JpD3N2aIdcGnecOJwPzMxdzl4J13EdbqP9fF1QLEmNx+JYr9YxfA+aqHx
XGCF8UxzNfeyxB5TkZHaN3Hqaiw+brwM2TaDFncaHTV4Z5aBbK3buTeedUX77Hv5GZlQHEAkebxb
VrDSmieqb4vBqaZ0iJTKzFPa5b1vO3zmqfLKCbGAsSAwRzQrDqeUg3Ufla3Lte9NhrrvjPqrZsvz
bCWb9xb0FYoDhf6uBu0sZwc9MOTpPAHgfaQr411TtNdlEADx+aM1qVerFq+6auJFzETlK1IPI1ED
ler6+ismbOkUkpyaVcO7VWEXIp6Ryi0rrOhuDDM/TsjnbMVibObVomZTaO0BHP0w5/ZBU21k0Vjv
EnN9w+JB2GRFGGhlsgcWZpGxzInmG/kfkuSwjTetoZ81U6FgKMyu89BDwqBBlIfosQq1SzFolzmN
Lox0BPx2kqtbN3VWoZ97piKn1JPG6RDqsskYi5NMfREgUEZSk3aJY2O15eQmXwlnRxyEYlSdaNzG
bEUQbdJxcdkLO4udeXFnogo3phzpfGffx8AQ7lBO1bmSGjhPaNH/iD/+98jhc/0NGNN+f/enj/p/
BEMMQ/uvGOLy42/hQzoP+E0Qm39wXZB1iLqJeB/SgsjN+M0Q8y8Ud8M9oPj9kwcmnOMf0UOa+oeJ
VIJHkduhWsotqf7/MsT80y3qypaQNhBmosr/CUOMof6vBDFU8y0yQyFo4tYLpyh/S7AwY0704bhQ
jqRcwXMjbzhc8Vm56wZ/jTcGJ3b8AYFL9GC50n7yS6/YJlvzvFLJwdqLnOjwjFfOLSp3i/XAH1tn
eaVLej9sMP+mm+l1CeAI/X4/RYFu7KXBY1rt7p47n5jboAhM39qs7REfDN42ulHxqD9LSwDtU/cO
sy6DilOcRv2erNmRJ7a4CHI8S/bnTYgO8F33Bvc68CyugwtU7+XbeGf48TbxSPg9xFd1cg08KYeE
/APnGb/fUbpTrvlO4uVwoNso+/pobJVt7elvB+HlfBPhSS9a0O5zX/lMNqE/BM+TKx5QNTm3n8BJ
0jxn7JlHHNKJj7VTuh/flNPgDs41dDtfPpNWpzvP++vzs+2cDrc/LG57zHed/665CKGd9tgewdro
/eJZHQqncF43j4+R8zl79bH3Br+4r/jL7LmpSc8tXRD0g7QFLubjSGi2tp3hOSZTzDP53qbznjiP
vFdOuiOskL+bPfOLylLHcFkIP9s31cvu8fU65bFworvFTt3kSVbK+4TD6DZFBj/gRjBpuVOvzde6
lXZ10B+0lPmSBsaNzA/hcUf9mlwit952AT1T536F/+r8mGiLM9zM0O35ZVjnyby0r4QZeZaXHKMd
18Hz7C+O7hnvFJGVjlozQnuQ9QwC06Xx8vyCbYesguxaf1KlR7TH8F2f8RVp3/qmuQ7bYZt7/RfT
FU1JhzLhY1P13ftcAvrjCPEWPmuGlPV7PKGnzrak0HdblAgvWKMcsmifVF4Nb9yJyALFb99BE6k9
jXczqRS7C3Llt3bexT8Dg/HgGJqTbiK/P0g71VOP7dvyPsFLgfDfHAscTAOUis4YsWl58rRtJM88
dhIutBf0rnp+Z1+xR3qgeC/1KT4qJ/WhPU7b4ckwL+LT/qxWyZMsLG64MPCAwGvus7vYE+eKP6fi
NE2+RGQiRBNuoU3B/4kbuGl3mRUdA13g0dwxmq26K8c+AXQLRIZ8UrvdgPmDLrOfklG9dXC/Tvqm
fhw+UC3px/4M8NZWu2nZD7iC40D1wn18SXfpEfHG8BNe+ZbeJyH8zuVy3PP8G1d6aDzBEnDr9IJz
e2WIrB8hpFWoncbtfox341Qc4i2gn0XBkYsQfZ9tBBcYwEgCDv/V8WjLk7ce0EzsFm5YbSJMyw6G
YGPyBLnIr1x1je4kL/IlI6TkzRNsnQ/SV7pxeofyzO0QaCc83KMHrKh/8cLoztvEm2FzWQKMLDDO
B0z/vDsaU6kX3ann8ElsMD9yB0vq0/ISZx59gt0nz4vhlablV511g6yGV5i/S3SYfxmW33yLzyFz
GAI4XuIDaeZA35bRC6peZXnkTCYHy4lUAXdDJIs/gp7uVu9cb/TDp3CgYahGPKS/sjscmoljfKA9
cbJvch8E+JZrveWfnP7bQHm7RCf7A1djy9hzUe7VS2I/qeluVN7WZde78lU9KW/Wkegd9M3EZzpf
0u7WYHD2V9fcWq+hI07FERreqT+Vy06935qufId8+s66UD/nLw/q/q7ZodnZwC5I0T31gtCJ2rPW
8oLau7pzQJU8lmX/4yMObk7rneQ8xEF12ae+6r74tRM7d4vn61c40y8YRo8w8V/Kkd85kqe9lh9v
Kos54Dswwab3B2/axB9g6Q6jnCO7sz/7eaC7qz8d75SN7N4xDz93saed1z0vwQElKnbVcfB63zpX
O9L+XcolHMoTXQP5jkOVGP/lZN7d6fvJ4wnx6+UIpU/rL4Idx1Z3WuliVXjLdlq473903eG3+c+b
uf3zWdz1z5ziQGe2hK0+m/7Aukh7AMT5sTlOG4hLXBG5M/6kyr7zyAMB4VxdBPYOp6bbayp2/PZo
A1+xzLBV9XtBYMA5LzwEMvJ2WDaDx2MAcbe5vhG5t1ruzOUpnbSviCNerW9UP7ro2zdxknkNtuah
ZYgchNAeq8VW9hG5qR9PlLbsH9zgR+xKwjwOxsHaPN2VtAHQBYZ37EN3OWWwb5on+Y4Yu+UCIeAN
m8ZrPHV7+6/3xdWsXfHOHsvTN7ec+KLH8oPEyc7edkeelPUKU3E3HSH1Sb2YnPhkN+9L6IpfnL3N
3jPIjdfOoX+1PWgjivtwOZ/HKNBq9jn9LecpU1WK47uzNrUI1DGgjqwng6baG7b4rYD8jwbIf0OA
+D9IWkjk9L8aHB8Iy/+oq/b7n+WIfz7m9+woS9ofEiW6qAGpeP6dQPl7diRH7g+dEDBiETktSsgL
/3t2lP/QyEJjdgSVlTXLkhCS/mN2lNEqGqrMP/F/Q1H+s9lRlf82OyJWZQzlh5PjbRi6dpM4/nP6
GSUkepO0wE1WcVky83m8bZAdjvx6FMigMjoNRCqOQ5LmPnJW5rguelIkdoK1iX9FrRHAx/6AXklI
z3VXislT1mZjk2LZc0cjP1b41VYZwUAyISwCNyMNgm5dSUf4cus/1V0rkuDGsc/ceOGdELlP6DwC
qJtkKIaWjQu4aMu4W4icuXkuD2iU4JAAEdQyYlVtTb6Hql1TQHqFxIzbT0UxcMlD4a86XRIsNp2l
k/VV+HYLdCsbl1bt6o2RVw/E5oMzRVjhSE4Oh/oSz+YGp6lrdkBclhZkhbmTTF54FI4nY/nsm8JH
h30RlraN1Pte9F6S1peZnlpKdNwq1oNZuycgHBAnDh+lTMUI08q5A1SW79rZ2JGpXgIal5cSLyE1
EZG91aVK26SoF7fd8FlJnxkvhZS1I7p5L1bvJTAFo6Augd+SdiCbItCEFgAzXKJcwgTVbg2tdm5f
3fc5blnYuP+i7kyW60ayLfsr9QNIQ+/ApAa3b3gve4rUBEaKEvrGHT2+/i0wMjNESiGZzGpQbxoK
CReAw5tz9l473AISPxjGSLRmia/Xz5Z+UD/2JZKRKJ5uUyz3jmxOESUYLZHVMueBQjBbg21aNJqH
dk77pPMy+EUcU6FfsM/Ub7L2pihvdF5o5PUP0rgO9PAwXxgTy9ZVsL6c6ob+9EpMrzLqPoMPYs8d
zLVIZ5d6XFPHouTXj7DjOHmo25nzZnTZGtkQIh0H2ytvupkxQI22zlNnl6OBZ7HtTrJFhJhQZabI
TKqwuS8Za6Ns4Iz5G8BnS0SZm5IM4lIMD9JL122dvIgRknWjP7yNG4LH84j/h4L1YixBN8bONbyq
TWtUOuMta3f0o7e4GxDjucuk0B8a5d9l5bBNCcalsrvN0GNR/MbZ3p0KgSah/GTG1dYP1IFIyI4v
oPPEPo9ZKGRwrOWkL0iz2NKi2RJrs8RCue79Em1TcduBKnLyEKUUu0w3W3tt/GoXIdUIW1v3RvJa
oQdM25vZKzmV0bFIZt2d8vaJTYjUGNvH2BXlCmABC0vvT6Qpz/XyRHzOI3u8sQnm2Lt+Tn9cilsq
xeKi4M98BU8kHfFT525UrHBROCsaltGm7pDUEq0CFWMsixV2dWpFgIE20o2eIBQ5q8pgTX/7Q2Wn
ziou0qvITqOt7lMpkaKqqdrqQ8SrGBFvVO1jOPhfG5Kh6CDaVzRsMZkbAw0B8CI3TaLA3fCDIJAE
+9KdRwE2R2BnxTe3yOd6s+UiCeHbtTz4B8IA/ZE4yEIiMnWOHgXOrZ0TF93kRblzgzLaRJapbWMS
EdO2EfSWhmCF+rLcWQks1tA2xC3xGTTpAJR5g7+pQGenFML0qgKkEm/0tPxMYOYxhw5ABuNjlYVr
UYpDNvhrkWfLUHVHDe3kd6vF1V/Ux++T834+AZueQzYyPGpm9PcTsBYjogjtniYvQaGad9P5Jn2T
F4H72fMHHkN6k43FAh7jg+b/LpjMMN7TRWejsoUACeOCSedZh034/vJW7nbYgNJya/j2NkfChUmE
8lLlbSJ4NkEZZGx6aEcDoRQbRGAb1AXxTk2QCLRqViZhJLVIllgOTWsuMfp8w6OarISv33Ut/Wp5
h62TvdskznFrb+d/JTGTpZ7faUF2cMIe6Wz8WOlgh1yN40KQracxowTBYargrKxXxa3Qy00Rjod5
Wm4yb99Qyc5AOuEe3DusS1rnPudZfSG6+RBBajcfztRwyDLCY9WFR2ojGKeRhsburpYUDNvoSy/u
QWuEiJi8rNynobNMhhvG2KJzOQuo9iW07K1B3aJs8ys038sMFP9E71qwQ4sN9AKus6Wh+VD15a3v
pd+cxD6blnMOB/dsIQZGCH3wgTrR0Ono6XJK12CmYRBbTz6GUJKAEnO4Z9oCCUYLEu1lFHyjQ8nB
lgk5zolFZS6OkJRnL2Ne3c435LCwCvugBkTudZ5fNHXxJMpiR553CY6TduShsq5/PUDfo37/GiC4
IHTI1nwZjJT3A4QWiOO3zlhu4fINC9LSln7kYQpwfQR2xsuvL/a23fgbjfrX1YROYCs4b2wPzodS
ll7HBAmArNm6pThTC2XWS8kb6qPrmjy5ZUi8lZQwg0htKoYQCd1mCH53x2+39OOPAKQpbNPHNPEB
tOzXoV14eCa3PS1qWcQ7i+R2XaLeTbb8AdMQ6iVe6LycyeEBRupSwCDMtJLThdu/VIDxKofFQjNX
dHhZSLEdCbVQ/Dcgfdu+qmlNB7RkmK9cbR9p+hm161VU97t5gyCRwy9EXz6b1iPy1iXRA0tX82B6
Fz0i0LsAtRCyMGM42agVkujVtl8AmFzpTr8V6L0TLTz9+r1YHzwob9OE75DAwkthA/pG0//Og1IA
wIw6BJXbVjPg7FFYCQmtcltWNjpkkIsmNMVhdqyjT7WhNvaQ01S5Eta46gdWy/hI3hWbsQLNBZ18
mV/gVqM1nxXbMmSi618brecwPRnRkaixczV1N2PTrX59F+bPxjLMf7bOpJsAf5/9W9/dRe8zP9kt
c21L4SmR5cUw2luiwJ+0yF1jNd4VVvdi9N4xc+56ZzwjvN7pij1sYz4XVOPZEwzZtozMXVWLW1MB
0O3YcxrdnhCk07z3LBCl1VH4G9y2Mf+wjyOSyFMqzczUhjBmcPN3P9yqtLjonaHclq31MmrR0dFQ
3GGMNg0CTQCJUlRk5mwQQEU+jtG+uZRyZkXp06IvjGWYTW+TW0Wb3GOT8ZtFzPr573MdVhIXT683
M5a//32oRFwFc3c7oOOft8SQyuEDJhWpWxRsRHox66QJyD0Xtr1PNGMbsoAYbL3xJO1hK5z93rrH
Irmp2qsEsqFR38D1WttmyzZMIo0nFFVFD0Zu08qipmsQ0Q47fnSRuwk4NRYlsdK6hgOApmyGHaRf
wNztnOj110PopxMUFF6b0j0rtmd+WC8zmKuplWcl+gPret6NmXq3M4kZzGgFItkbE9wocX+aV5Rx
NHdTqG5/8xN+OoqRQtoW6RK0GD6MYnrpeORQMGyrwV1WurdnNl0qtIDsso04OgITXXMUecXYs7KQ
hJpD+Ujiyqa182/zLnu2Rv7mJ/14iiT3l5QFLNGOhYnuw1OZzL7AucL4dPSLScibILGvhHI3Nqha
UcavkOyyRdqcRSYQ81z+5urzFun918HVeRuA8fkRhEO8H329NANtVA6jj42n0J7K+t5BEZmjR9MT
+5pzqmeq3cRvIUfpqPX/dl1ioMSs+JM9nPW7HzADv78b/qTYDrk0WDDSSS2nvF7anrOtOLvwVpBx
vO1mCtckgZUdfVLv0w7Fo/kEhvqEEWjXOgStupcT3zOfzFapL/OsH1okoTKuPbqSskJY0iC2r8U5
gORYsl/yEo66vbNkE+wv357o/+sqzj92CucL/ddt+v+JQ3SupXw3rmYP6rug73Opmuj/nJ6/fH0t
P6Z9//V3/yromNa/dD5/+z/JZy4bor8KOgSf2TOolnoKjThSOLjef5qBJgklljezqgie0U3r74KO
rf8LiCX1Ht1kWgGf9Ce9QDFf4/tvgcHPGoHQQdi2jgf5Y1qAPrrSjJohW2qi7LydPkbwqkfza1yd
o3B8TGbDZVLTG3S8z0ZdPUaRtnfd3n2eNG3cFpF6dcKcUq7XXhmyYeiJkcwfKxeL0VFkh/tPFmh2
uhrG1guMa2OsV5Yjrwgneaycijpk7PSvU4LZTym5T6Erx04Fh7E+UyayLA40FfGCswsxRusvyssp
onywxxmY36aRk1acYJ1FgmVMg/Dn22N6U0q1jmqTwxraMje5DAeO/MbQLKCimpsRsOspQh99ivPZ
cWmjY4/0ol40xX1WqgeZT6cmTU9GH4XbaaTFgq0k4aQJz3VctGVBzV3U6WooS/fScSLzJMIRsgQI
O59CdxPsW5Xd472nNgMyMo7tLxAuxiWGHvhpeZhc1qX86vshUqCavVCgZkMNDUDZXuQwwqPYeEUy
taucjAhWPf8k4K7mXmzcYYG1AMjAGsADcTtrvrBl4rvLlbbJhv6TktZyDKc7mVZfrUjr4KMVd2kp
nqZcHJx8CDegk14LtloQ46LVMGrXRRwc8eHUV53T2vvKBvoYsyJrtWPfavBJDpgvFy3cSc1QLzVc
ndELviLb4oASRLTfanmaMGWSVBndWS4+OQsJyVq0DiUhRUIuuKNXkdPCc/tE3ERmdhepGyhPNF6y
gJU/lgPuIYx5mV/fCdN6bjKOajZIkRKtRaL4mTmELkjcMdW7ciJq1EOYgiP/XCuzuRQ20WsdO78t
Nj4DcT4Nwxol7tJsw12kkP9FSbrGpiCWnkSmUoncpyqVGduhp+80EM6DZlJINCOctbQCJaSOoBx3
V/R5RHZEPiYtgYr2pqOF6yHsvKPmad66oacJABXpkYnpDFt3wxeQ26u8TMIlsdkv8F32mAfrXYpS
OIhR7o7TZYu2ZGGYKPokSISwDXZ9gsDcHdibxW69VDlH6LaiAWiWLyWhMSu7gf+gpsIj010F3BYx
wk+mVz8J5KTxwiYPNMhqZLKWH4hFVIpr0A6f+oylIDDwfNXtEfzEljG+UjpqX1skd65tjXwcmXxJ
etqHopzcVehoNptazh2iBJIntVsjsZCo+VpLGxRoWreqTF4BpLwrp7zMouCpzGqQytXBKzbJ9Am1
KAH0EXKmfG8krbmqNRGdnWi6rjN73AWeEVwmWEd0PiS/RR1LkDB1IBqHeflVUzZOXF7IWtSINy3/
cyho1fPZGg5c2Th+cjqiw8iEHhe8FZTBbMvXJJ9hBCYAObGHcecy7+xw5vRXFjL4LdbacJXXQICs
zrjNCnfd+lSco2hXDK6+1pX4Zk/WySeZ8QzqYqZ0iHNUwYYKyrMHGGuRZ/zTLjYGG9vCwKcQdBdx
aFo7PdGLdZLnxk07SWIN4JDAd7TTizpF1q0cvi8fwW8aWvsShPii69svEl9ja2vpplJUPcFNoPbj
/ZT5jGU2qy8A5Cz8fVTEMv1rp2LI69HVzOfaUXqjRTk8+3iq1vFcVjI7/dKz0LAZ2jGIZvgS2mm/
XTgE6yGOwHJjsV/W/OGzISkjY3NCqWl5zU5W1PswUwNFRnKP2Kv/5CXkOSA8x6uI3gMf42EI5KOF
105HjLeckvGG5Hlea6rtiNJBM6eF8bEoTQJXBhToWe0ss1S78LIGL4mkw+uL6bOe4i22KNXl+XHQ
w/is8iJZCyfv13Ezkm8gVk6D2jXTOgLnhy8cs0Aj0ymmXuXZ0wlbQ75yMny2qnR27Pyv4raPGc3M
8lUL4gWBXC8n9NmfQwxUi6iSzkm4WzFpj0MkLMBA004ikMUU+exJb4u56G4wQOeMwydyD7u1Loen
se1OSQzcaaRCHIdyNUWkSoeib8+ZXeBG8ZoV8QMDfPiiWDUSEjK7xAKkAGZnil6kUqGdjacQa7c/
XQuMyis3j1fKuXRq+9XorOYYyMKkVWF+qYfBWrjhQx+OycmCLfY5bjGyq9LdYjs/xxEaGvgmS9N1
wDL1o1wqD47DgrPTNfXPZ+m3R2jDuHkac2mUxl70M8Uhr/vHJMNEi1XGXxc2y6HrykvgWRDSXzIH
5GoS5k/CH2YN9RNs8W6LqdbdeNO6afTOR5IuwAfF59iorgiPOMal+y2skIujjYdbimErThjWvvQR
1ySdvRQ4/asYC0FcoSjW9Og+FLRIpet+GWt00z7YvFt8KvKaqki9aA2KUcQ4euE+baigWkGl3WcN
7PK2IEoe/JkzU+/jtZoHnG9H1QNFyeaEgK69cnSAFVOcy7MbpOpmiBLtHOaxswfyr1+HvRd9C+Ag
k10+FlcyC4roGGlhvbX8RjwWxgDj320n+8Ko62mD5DL6VJmOIJ69mpZymqwXvw4CEJ2xYluRast6
HBi0ZJqR0YBbURTtJ1xc5bOSmn2QzLFrdu3tAb6mTu9hym6AP9Ur0h+aWdyZ5bvaTLIbDLvmpadp
8QGe4CoxixGRCN0MNO3VhrqLorsalfU34G7+Um8xittekD67NmEF8F+dg53n9WWTK/M4WeMzNsfm
NfVnqwFMpTu/rdsV8wWz76AOCQZxtLdJf62H0xymnQdf2qEPYMZ7trEHcS1WGBiwqDsmyDvAa9XR
Siml413VL7mF6BDycTO9K9VcOXksT3rtEp6bZRsH4oMHfGfoEEPrgGPWsowucVa3eGgzAzpePIeL
O0qp6x4D2aGu8FQQTe9QCI36jvqH3Z85oSAPTUkN8Cdo2hqqc0CmxD8w4cMXYX6KynVLn+RxzMhI
zTrd34xUcqFlJ+1L75gaqmyz3MJ0B01FgFb6UKJgQ09EbzuRnpcsWpT83SJu2d0RCu08pRLbBZR8
E/1OrE3Awsv4yN+Bf1SeYeAeAw/yZLByWdH8+rkjdGXbNvmXjGB1dKCrPnWPYkQpwc/YF03X3MfZ
cM540gg2Pyd5dsTuxrqd9XtT9cll2+YOnXVY1W1YMUU5b88XzmiubwOTAluj9IsyEsMKr/3BLhuK
tOh9vJq699CU16Is22OVTdx8BH6vzkfIFRlTGHYixEkFgQucw+/R7D3UAcYtC0P+oplQYbX4Gayi
oEVV+scyNIqNrMzyUvPLU5l7O8+175uc+Mml3cnrAaFR2rnXfnTsTT7AKdAKJLKERBSFfrZr2mYU
9De5N1xJ2WCIOUFHZh/aB1Qv+YhjjUZhbeFJdDQdqp+xtM1x38btTHfdVKTd05OIb/oQwwdwsWET
9vqBLIqHaaK/10n47XjtDKk/BG51psLPCqCYFTFnmbALBuzGiw58yPUQtvnaNYOtneprz4keKBbJ
CywvgJUjA8NLW4yPvpM/snwfE7ca4Dg5O9P7JoE7XoIbRu1VzmBp/t9nrfBcrASsH3Ffr9QwrpTb
fAmlMR1a/25IMfj32gbvcL32Bwqq4PIXpFxttCpCy537+WJCC5HWnwYYMji4PIIG/RXHvStzmIqV
zkknL+Vl4PUH0VC8BS0bf/V722d3lJwkJAck8w9GJLULy8PE4sTTuu2DapGEJ6e+t2q+AT/uTnqT
XhA0dMCZVyynMkPTBYfBd7Ro6TeHUXL4oHS/Kgz/kFEI7lCYj0b3FSTbwuiH4XOqZLy19eloZNpM
NK6W+Ny4VOMXa6WidIOZO4IIXhxsTN8UVjswpFSr82ZduTWLjxpYK/gntAErpXLnuBH3XOPY9+3p
siacC00iP9NvsMbY8ac0TpDKjTKp/ioO/lEx4X+bWhh3/q9qBaeyaL4WX0P1Lq707S/9u0hAPrpj
wo3SXQ9nPV/kf4oEBuAoy3LFrPkADWXPKb7/KRKgB3Hw3MyJpAiOqSX8V/VhGxQJdN9AJEIvxiSm
/U+qBCb/+/sqAWmXpucKQc+Pgp37Q+ado5lOi65/mVnYIRd1qfRm2XaNjbosGthcDE01fLabmFTJ
thsRwIdJR/d3KLIm3GWGmbhrOKf1ussrk1ZM6LkXdd3U0zqJxwafE1PvnW1OKbJ6V4nX1PJ6f0nL
ys8uYP71qz5z8jlXCNGh3djqq4CkOzBWgcjkY+OsPBGA3W2DiEOzDPvu0i5sRiauV1rDNkiM+2xw
MO7Ekspwy0k62nqt7W3KbuIQbveVdZ/nWichN7UDspRpSjCDDOrzaDjuybZCD0JzLfhebXZC7J3Z
bC9FYAc09giPBkKUU7EEzZVjyDEouc5wbX2XWJp1XVq2/ZUcHrwvhq3KAyBfECkaixLoHi/2nhoW
gTkdpwEyBP1XVLQFNHu2nhMz6vtEhpMvVLEtHRvT2wpW4Z0FwQpk+YTPnfwQM7zLaKgccDdNdPqy
TKRLQdn5nLoTRsqIx/1E8JPzqQYSgCy2HcujmIYOnFJblsOymRfpNbZ62OsmWAmZjFVDqTh3sbj0
Znele2yxERrI7h6CEVHe1IZmZpUTDGKBTARpQiuwzy0qCjDfUmiMpwHq4mXY2daLUwC02ua558B9
KVvfXdEj9dVpDHPjYMbg7Xm9rbHzSVpYoTwagI5ST1oX0wAIIzUIg+n6yAVKoSk89yXWIL/lqCDD
iEVUYy6SRuU/uGajO+s20EEVtC2a3iz2Ne4lazjp05REGallDwxwcDJtB+F57RH6TTc4AOiKYcOp
fBbqVKlzOhTqamrUdCRqyBuQqpQdgh8Gn7cHHW885GZmMPwdg0CBnqWO3quUyToM6rBahlr4jEaB
prZW98a97Wrdc6wzia7qoSFhDlDRUC7Szm7wqTuhwFI7+py8CaVRTzpbMpvebjucwlQDcAXFS02L
tEybmzQkq6QHJcE1fGCEKKMiTKFEo2R7QL6ZwqWSuP4iAjyDnMFr06vaL1ALglBkJ84YKm2Aj5FI
Fo2pbEy9OOxBFmg1V3A0ppJFbrru2Ss0cFSGtJtLO+lKbV0NPQUECUP9a2ROVDYmvepOvlaHB4cZ
aCdMLUF/w74mXwEJUfmhtK1qX5cilxsnN9jh+gV8s6UBghl6ZGudxqDXCcOVw7XovdpZ+BxnGJix
nVOgjtjckymiF/tJFlhOk0ClEzpd37Dv2M4QZskEiqP+z4vY/1ih/r5A/X//t61OhvvLSvapnJ6p
SMn2nSbx7S/9tTrNJWdCmS0WIJOytG7/d3UChUjrzECqiKvJYJX6e3XSDMrbQvfoQcJep4I9NwH/
LUqE1/EvD0q1Sefeovo8x7e+ISf/7p/QBfjHfsrcLfy7n8M/Ywmhz0uhC+yQdfRDOwVoDdU5JwVm
q3M0D7XSQcTkJdfSrVHOfbdw/6R3876Z9te1DMEx3Kem78F5fN+6STsB3DWDTuj5gBWp6nock8PB
ir7UJSg7tnjhvzdE/3h77yU3b5cEu2tAj7QtrDtvzdTvukUOdWyYu4Ryam4PJNkirK6A57H/4xub
tww4g0waC2wZ3t9YRrNBBg4Ea5geM859VrS5dG7xcpiFR3luLn781Tf6xzv7yYtD4YqMCRytzebi
wzWjjBqPM2+aA/KyFqFNaOQyi6akWzQAUbZ/foM4qDyTjgsPcR7E3zfdksCShpl6/YIw5uoMbdF5
xcEtKRR11aGNFf6aX1/wfWvFm0mfSAcAcNLfhGxkflDCMCD1jkgNRDB9dNTr8WWIgurYts5DjRv7
gin7GMn6N63Vj4NlviihK1wRwxh6mA/fQtQEQ+kOc9UqAe/ECj4s6wza9q9v7ceroECmpe24tsmH
/7Fr1OGu1IjJGBasvN05FlV8krV4+fVFPo4OlPau8BBfmB5dWnQ1718YzVkPs2fFJsUx1D1pvONV
arrlvjbafPfHlxKmwweN8tr58X5qO0yiBAUHh7JUn9jMlT0FLmvsHzFZttNv3tE80r6fr7gxAgfZ
0FNssplEPgyMPi5lXtbI/gkbD3bA5oNPUdW1NHA4E+YGhDSoE4P+m4/t48z1dlW0ez5KcddF6/b+
cYaNi8TDi6ZFZrjNdUz7/Zh4fnFh4bVHelDozm/G/08GCZJ0bIZMkzpT/Pzn381bQ0LpVc8x/0Cs
8NZ+bAU7T4y/y8f++VUQ6VjMj+YPnzUZcaA9czBqllnRdUoMuAcA/P784fkYOQ1WMcdirTPf30uQ
TSKadDBvvTLltiTo7hzIWLB9FfJbRADp1a8H5I9zB6hgWrNAEWaZgvfh2cH0cfOykuzLrGnHU+4W
xGHLRdm0j1VuXCakdbFZNQ6/vupPvjj0a6RP2AgjWAg+fHEQhc1cAaOgYjGKtWqdEu2z6+8CsjDv
f32pH17bPEeZDh4CRHymThv73eCQbqW1mQVFRnhWfSI4AqlcQX/iD6/i0T1HfeZxdOUf8j88Rpzp
CDoMFOXpGI/siXMNryUO9ts/vQyzFLZcRjkrNPbe9zdDFTL2vQZDwOhWAAp6KJcF0Rt/ejOc51HU
seFigUY29eED9k2vEanNIPdJOkDcF0TLuizE6tf38sMY4IsFba0j3mMnxdN7fy9kY5vQcXNejO1p
Bzbe0xUA84FcjzrZ/PpSP4yBt0shP/DYUJnmm9T5uwlCH8J47BNADgog1kQju9VtIupjYa5/faF5
Qn034WK4ZsOCRhTJGDq+D4ui4jSJJG8CY1y5gcGcTll8x1mjBpQixjlFhaCPcelKQR9LIw0C1Vuf
eMMf36/L5oNxD7ObVyg+PFq+V4sKmxCLZOiG8ECigY+/1yKf+zf3++M7dE1s5MwebFS5zofvWAuS
PFSOLxbZUOKd9KXg0DW1u9CqzLtfP9of36E7o8bhoOMVYt/4YVflToYjVT7bu7upuhSaXexKkOG/
mX5/chWQTRwyBFdhrp9v+LuRMhah21vZCJ7RKyChQIBbFG0f/eaxIU79MFA44wqO4tyRzmLyZrH6
/jpOnCRTJ3ryXYDkY2tk/aoxdEbyVRDmqJ404LZ2uhCS/emqiasAjIpUgR1uwzqNiltX1SLfmIOU
TJ8akCR8qgPUStLgU/0iTvPpVTidVaEmHVP1NQgyuMgkC9U5Z99aV7ehVaMQDViNkcgmciiAd4RE
FBx0WDxAcOrIkll8qGFyE79DAXh0SHcuI4hXZybpEBavNOFfXycROLNNX3uha61Yz2R37QwBnn/U
9L69noqiNa6FiJt0ASmkJa2uSn2fyo8ziu1oJeSdtUldPYAu0rcWmXVIl7m76pIYJE08RaofM1pF
uYBfCgwBHwslFZr2Y9n4uzT2oaRNBHGM+6Eep/Ram3M1N0atDcMF+206w4tCUGlbFD3Mii1C5RyJ
LXazgDWV3Bmxbga4LzdlPVCLj+qGyDLAYZp9ncIKpxVpBvI6McjlW9jxxJzoVCQdUaZnc7VoUw9D
ZuuQ9/1ohkGoH8oGauC96eoRju2KONrsOcMXEq0rr7CsxRQCUl0YugOaZY5ZbnbK7rCESKMs8e27
fYiRqIfnGKvBxEw7GPE9QFFt2nt+hWjbHhM7WipTlfGVGCP33kPqMu7KyaNF1ClhfZvqbiBgyqoI
7YT5UyreWjcqtarjPIKDGLTRddim5FlD9siNFUCcrGAfyr9+jZRnNsvnaGgWiBuyaRllc/edsJms
Oaf0tfxDUZnZVYt0xb0bba8e93UN0xPzsJ33fr5WXZjQqhtBGdIS7oc60l48RFcIxSdrFluphGyv
Yx9rjrWutKRTr3EOxExZCH6WFhKsDDdpzsHMZq4GcWPGLqHtEBcbdVshXYpfEFRW+MRpJXnKXztW
1VioX3CMzqlMAQJEgjMJlRfdmoh1UulWpgz17tUH09tc2J7M6q+tTBR+beQmxKUCTbeMs557RURj
MYxwS9GUkDt+RP0l1b3C2ZLoHV95uS6/abVbGwufqBLtGPY+1HGqtUVeXkkDcRUajNqyui9TQnUV
rYPSfG3vD5Pbveh9bhbbsCUqc2X6knBbDaMg/rEyoersAyl1FkqfQm8JPlUb9gohigAxHsvwGjY2
kCyjwU52AkCM5DIK8/LV46OCz9PwDX/JayIIiVmSxbGZQn28IKhZA54FLt/bW1EK+Hrk4+lX0Ls7
8netEHt66zXZjW/FSOaAw0XaKtKkNNdotkIs+5FK8Nn4gYfsKki7iswu1/bX0kpzbwvIiMYPMykr
2NBWPAZt9Enhc4k0vhzS3ngYM5IEtsiHpL22a5QWC8IHo3Tt2UR37gg6s8JlY+kthd+6ksHSSzoy
h6B6pV9xlECe6aPMhGGXl7axc9q+6J+c1Jb1PuLEA21UU7l1rOo8tK9aH0LtJ2IiIo1n5Tvt3vUy
DFRNHXZ4kPNIORu/aPxP0mnikw4ZN1ybpLR81Y22Jn8KFQKfJrn18RomaFmt+9D2slup6GvByC+N
+QW1/bPd0e5f5GkZ3ZVkKPkEFwhoF0Q0F3Mpt1fLFvrwuBNhaSVLA1UegkGXA/+uTyMDKn4dgakm
ikU9loLgKp5Zll/XrSrIfxwy7ZwSQ3DLxI/XLbM8LdxahEHBRS/QOywi0tPuIDtXBikR3qC2UGsJ
o5loTFeXIynL0ZoAI7fe1LHCMRlDC/PWlZNUULKKQXkb26gk/pghUcEjuVhE/w2lRIWJiEFTZ6PH
s1YyX9i70nASArOEGRdPTdhGybpoJ//JzVg4l8TMzOB6OWKTQO5ZNEd4vYQBBiMO25VswclduFKP
FR63LHMPU29QdqVD2/pLFvERIlJTyHZW0DfgXruOWCkogqJbVrR8YRhh5CsBaUH8JT4tI59caYkO
F7cthuYguxACBNw7LLPk5wE4kLoewA/JssS8bxoakKtB0PknRzKEbTT0OcffgaIQexQXitTGIjCb
RAuzEi9Ma1I/YegJ6ac7hN3ysRBxWcWBQw4vAjXxuUsytCuDhtvtMLbQ4Be8SdRhetRSlKjGiTvp
Q3obKxoSNFucrnQmzLx2+Eg0GKW0ceghjgVGR194qoSFuqzvS0Ulz3QRuxoVm8LKd9VXKuQEmZFT
n/VLBpTLHt+3aFZ3NeK1boygR5RoDsJNwxrwOR5Vf5sYMZnDuebyKWYZUReVFghjYVZJ1y/ozYTV
ykw6PzlkqakpGFpaTCuntBWR7VEnCe+WQ4rXsBPJNzM3Mag1Ppm4y7rNxxcaMTUoStvqPXLxJI1y
5YaetujhaHorvzLqFjFjZmY7MuuJbozNjvNqV9XEipg9mW9Muj6hswRMffKaIir2yGC1dl1HRq7g
oBPSTbxaPF5T9UMd79bVG2xDw+CHljY7NhmdgqULFP1BkOoCo6QGGQc2NdOJwO0A3i3zNOinlajK
5jqaplTweyJIkeC9CTKRwoVwkhSpPwLJn3KaiT0RirTO3PIRDqDBJ19MFr46qQTwL0dar5FQIE60
3qKshe0UronHSmAu6GhLbakmFoOV8tCkkNCSFs8j4TOE21qlcdd5PukdJVK+g9JVEi3Jtu1xNGAk
XYuwQx1v1cbkbagtDB4bJNqLFEnCANQOnTVzXUmRQpodq0BehQEUvssxyiofvp2XN9ZCkXnZH5Hf
TBZh7iGsZ6EXwKRTwiowKMo+GW4JJwRVWAJhTM52QnjsNiVubNhNkJlILI1GlwDvBn3PsWIv0dwV
CQFyfGmxHcQHFz8GzEAtqm2gPiXtNh0hE7oZe1/KqWzCC9NCEfkFuRICjSI3JURRX7GQuphoqQKl
y0qz7Ooz2xazhGBZ1xLRTE9ICRkJ7S5mQay3nRu6JOOEGgC8ilTKZuYnOgQYFC3gMZdY7GFpcxJ8
lBphKAeVEQnExZRBVbgU4zVOZOmvYnpyGYpRInFJQXXbkeZmGJd0zyxVrdh0WUA4ZGLy+CWPYM2b
cQ5NbZFF1tpNdq1rNGMXWMKnT5jiw5I9uGwlyQvKvkFp1x2cOgWkgqK9vQgDi+zAEDhesyQVVptB
LrVSa7JP/Bl5hxFu5GzLcDP91iAavCGRxdfztNl0NJxh/QT+ZC6FjVhShu4rtX6XFIBhJH1x1C2J
UVkXAcUXhdm3qlkaCeQrtLOudEGXrC7gxpAdSYmcJHqWrdqIk8fgf9g7jyXLbW5Lv0pHjy8VAA1I
To9N7/2EkVlZRU8C9OTT34+l31SV/pauht3RQ4WkPMw8BLCx91rfEgk7iGVFJTpxhyIRxWKKfpcB
WP/ecKhD2zAwdDeDDVN02xTR+GwyBI9swxhiNlpq9dBmZGDsKymR/iAA6aCi1MzCthSuzYCNPGiG
k5lBKShIhmMPDOYdJOCD5YFxbmf/RolYCdKCC9yODvllL7adNhm5KwPqmSAoKnSc8K35dIYzG9NP
AUavzCp3bkkEA/7uuGQUmRiUJZ0NKiSeNcswM1nb7BBkgWuJHb97aiHcf6nzhpYpGEUsZNzZxm8V
4mwwqFia3CiiliKckNsSdwEY7rGVtxez37BWvWbFP4iumxrU+zRBkf34UCUV16F3Upv886XCEbgn
6wIF91R4yc3ETqcfw7QxaovEE1hC0oOf2BnoZwcEv8LCi65yhSt7KTH1kDCHzLWGqbklq4lTL58J
tOurDNpoyGF64VtDHJ8lWWU9GhX74lEHNmyxpsmH68W4zs3U9sLZBolr3aVZmFh7JQZ1CJO+vzBi
cMm/8mYDsyXX9QcOufpm6LkyUmLnBZdhW6FPdfskYvQsq8JZj4MI9jiituk0U1w0bul5jF9jU1Xf
Cj143q5EdV/uU2+NG8GuUL1POE3djds1VafPU+kFNHzEwvqIUQmkRXRWEpEanaXcSRsYFzC4kYZz
rbydo3CWPKBbiOlQy7zPH3N3ACeI0osMm2o7lbBUr5PKQs6xIT66NWaLzg01eDuwyW/KZloeRwxZ
3b4gRmg49Nop2t3Yed5L3GbDg8tNsAGk6IOpxPRcB7xJGXjWupuC4DATqXw+IYydttB5uYWwWFPe
OdGrZAbY73bJVySVyMR0HSzvk2n7zwy70rCtid2A6BNYaDC1ZfqWC08MdZUdozonlTlJDmUYBN2W
jFgMokXTUgAvpe081akjnga4FOjvg0KUxxCb+ho16OR7U2ARrVynKPkatIInS6H+if4efoYfJPkL
XgucBiACikOuyW7fKnsJoUb1lr6xczVGXLyU4+kPHMbD9IDbIQ7f8n7Fl+bWaIhsQJoabfKpV4+J
bmAw1gMzUHDVPuIWUrqH4UBu+OKeE+vgPbjK7qfjRCUIimigmRDeWnQzsvPKtwg8VwgVCLYZWnGk
H2u+yNlz2doUcv2N3/WRxz05BwlMr4l6vO5cRAcNuj8bpuTkEZCyoLwxlJvkbMhpeQCQ3L/FoAoc
IjyEfAlmJC3VzA/ZkofNSZGOanga00a0rA1hvD2SZEoHuqceR22PopCIN1poUMMb3e1Mk8UFVAts
mmggh+oLxpeFjY8hLbwyLxvRRnR+ewastYcCl4RIEKg/S7kZ+7p/t8akSS9Gr5YdXZDAb8B2exG4
Vi36u6Yt05pTOpiuKoSQ4d6ujUXo2mKmu4WY4fy4VENuuDyjrz3S9XNWhlOAZEYuozrx/ZG4gGGg
74yiQUhzVadpSNUdFMq/GEoZv7ACCLtPlQY16Hul/WDVCo3QPFDrbtpJraUb4eLnadlPIPUWK3ui
4pupPxOOUMi6HmvfjH6O/ptAsWLjdRJqeB6EPYix3m2++HUMPk464UCbx5c5uU0c1XrHe8luWJON
QB5EXIbxrogzkW/zPi3ekJdn4aadXarsBRHIo2WC5TrK4ulrUxq4AvGUNgAV9TB88l7Gzt6BTp5+
W+YcXoigNLbOIpl2ctOjDGU8PcCQOQmaHu4FMBcOTgNB3SE6bBDirSzdJcctSCTgviEf7GMyKdsO
clIJBicdIRxYCwhBVzXUTEPaBM3GWfLZii6tOZhssh7m3mV9mX7O8KdTkfRXQgerscQs5JDUCxfV
L/QNsvJNZEjJwWHItgOVrelSbUzGVf0hp4rDSKNHW1kvBLOmyT0zRR/WXqSXnHWaEAnf3oGbxpfh
wX3wz0w+pvoyiNT4bZxy5D1zNeVs03ZE9Lqfc11JfZVe5As+Jc8MJaShvn/VQ0js3hDpvviWTRTf
B+VTQW+wYMLQn1ud1fdJguwd2mLQJQ+qY1ZNE8BkZB52d0QgQDDwhk4mG49Xw6k0tW6G/4rsXEIf
tGef8Hd+a0t5YarmGjfIt7AiVBtJz2dV2NNrFgYtJi7IPQqCO2LKg2NpHHHl1JFnMNpQxAJ3Ts7/
S7OUIhKmMTU0FgEfQ5taN5aqiLzwbHJM4QG6tAwzq+1e6Up43GSw2PLc7ehd/1dQT6vNDEuELqt4
Ap+UCRA/TdZfh70j77mYSQIt+oTqdEZ3c4Pka3I31Fn5499rC3NZYxbCXIf5/uoq/MXg603O1C0a
44C00vwyphDGyzRPf3MMzacwphCMoRlVIFj5paHeQoXoCEmy8Nb4zRkXk+oCsYnzF5/yC3IlkHwM
7k3a20yrHNeWv8xrSeRtXLtrLVRKpJmtURUUx9HgAofBCThfAbsPrirLWcSWVByQHrpBcB9wFn0T
yqEo+fO/7R+a1D7mT/rgrpAwwTzxS8u9CklHmfNVD8ebvI3o/m4nHYVAD2GG//2PkoJsT1SfLoqC
X37zwYtwGVl8FNVyvx07P8TxAVyxIozn9+b735L9/j8qvwr+VBx89d43/Y80OLn+978rr0Bn/Iby
lwKa2V/Ihs678A8a3PpvkOswScI/z6SCifQ/dMGW+A3dx4oSZtyFcMtxV/zGP6VX/EvPCRktc+OE
JOfCEPo72qvvAIMfZmsBP4lZE1N+fqCryLj9eTSj7KCgG1pHN8wL3Z2d0CNu24/ZNPMJJfWJQ4+D
Uhn9XpuN5U77jEGC8dXtYn/jessuLJy1DdWQFQnyesGXxmS4ODByfO4tTlfRdfPvc9T//6b9b3ao
H9b3Hy3rX9fCunivPtuf3rf1//r9ffN/Y7YcOuv4l+903bv/+b45v6Gu8zzB62YzSicR/F/vm7fq
0Pk3/I8uNy3CNf71tnkCqPX6tjGCR0OOaO5vvWv8oB/muCgGyMhmEaBgUYIf96twBgx9O3HBoU7S
xnqYW89eY4jFnAOJN9CFuS6TaOG23X5tah8zV2Tl3vLhEHmj7WxsMfUYgkf7LFBR+LpkU/Vspol7
uQfArjgsVZITEKvD6MF1+uY01HADq9mf/2IDX5fEv5fM918DsSLtcNRNDnK7X2Rvwp0D4wRNAJIB
R7fGaEsoRYyW3kHhu4ZImDuOZQj7VpifikX8lRLIWT/gDw+A/IiWvM0hveIifxxzzq6pSwZ43FOj
IrtoKEIvO7zABHWZjuIrWvOHadJHZzrHie73+bxLYuu+UHF7WmlwuEtDNli4QC4kq2ahIL+2Mc8c
x8aERx20zSmSd+numcHQTKhw/IXCsbYp+8dr1reLe+k2EjrO7OfLwaNpc/b7n7pchr84wL7rMX/5
VRXKCCSinsvZjdD0p1+14mo/+LlB9J/m+i5vs/CqncTaoF/o7x6SepmuxiDkFpRzdV1JZlNXbnM3
crYFuVjPIaycd59+FkSnyQkZ1OYxbVSk771nkcsEGeD37en/KIpkrPiHr4dSJkRV6wFqp3xjEf74
9YyOOxSyqxzSeE1xJeX0lbDkhQw5B9eznQ/nyNPA4IY0Fyd3OfFLSJnUqR7cr6G8HhxcF7u6InYW
B6Q5RuSt6Ctifvtzl1rzkeFV8CVu9dwBAWtSSmguGI+Eyliki4Tj2Zw6/cFRlbgJ5vqQRZV75Gs0
B6vsyGxiGgC0Jzcf+dRhEAudhggOZ/5WO6F1Z2RJqlpKHl8UaftKWwgs3BVP6A9TvpVN3p5rmHDX
AdK+fc3w6J5pePhZR8tjA1rviTzUiuZfVT1ZfgH4VjrcMOPCnKdxG+6j3swk3FTFDFWBtCn6v9NZ
uWTqSs+6ReVcVdeosxjERoPz7DRQdjy5TIDT8zsfn8dV1KUjV3OSqQ55U4z3DqhSinQrOjWTxx1w
4Ydt/GEeL30fTzN9itO4XdKrKWuvhyIktcwDw+6CmejFK1kjCY0xmhG7bLKmeFNZdrd3i1DcSmQt
GKyqgZTAycOHPgXZZcz9YqcGWnlRiIFjVDXKRtMA+g5y/RzMVngY1NDdGErKfS56rjqGIctU/pU4
5PuJ/OOSoGRwfIXuGu2hZBb4y/ajVZxOtTdDeQ6GEajxREPbq1vmBDZSwG84/sXJ3JHNY2HOIXUj
x6qh/OfOsmkT0h8jJ2fCBULYpEu0oHJiuhiMXk+GdfXbftky0vDlxQ8n1c3vj/dn3EPBUyuICsiO
FXoT4fxa9QYDKvB6ACquwU9k2gEaPeJ2sQXZVYgjHv0yHb7KaBiPxOA6BIuCGgmLNHr98wf5WbwJ
a47nwGoFSAl9DZy7X/ZOujZ1svgkxJHCghs35fvNfJPu6EfKg01/8sHVstv/+Yf+YRvDweUH/gpp
kS4qsF8xUkKq2KZHZG1KrL+kQQ2jeeHOE3/pc8eBYF/G1Qhiaqke85yuViRIIsb+1PfR62BQ2XVJ
6L7ST2svrDBQDEdkcK7MtMtFiSL0zx8WvNsvG5hE+7web1zLkP/TEv95A2tGP6iYBNNZogey9Xr/
mof/SGYEApvcJpATJCA87XW+q1M4TN2gzofEpuc/MVvYtm0qt1Zlv2vXrW+8tMCSYyNIVI2dHi2v
kLvRjZqPyrGYN9fp2TB0BHN51bMzGzjV0pDXUrXRPfIowN4GFy65g4+NFY+SmUQ0H4emd3ZJ2IX3
TZSEu3qM5aYF5ggsFGHPVSD4hy3xUfCxWss9hnFxMRE2tKopyFmYGb0vBr0uWamkjrlJeIPgi2xH
vEdgPSJFuIVYkrc09OezGlPfMauzZt+GcXTI47xZtnFQQxEfjbpv51qcWCYh1ApQMhxw1eAsrziZ
TeK+esnoEWhe8MOXTKoXqCi4zEyNNw2f1XhRWZaLDU21Z81oNzeeZ9rbzqqGTzdO5YHtLKcpgwJm
F7nDclYmPYO2TNv+DuMPva3JOJeJZ9/WlOZHbTv6RUWgKVDMeFde26c3VubYZ3FURfuM4u90ygqC
RmuIKIB0yCzPS6QZqlmYCKnhWDphfF3qgfEcQwja+dxMmR2i8Ie3yiXlozVK7jtiEiGt9DSwIKIN
9aF38A1Xmm5ME6AfmV2rJVMymPdBmqfRrqoa/S7jWu86p9sGYslOyzjtr2aalrsgjaaLrAtOA5V2
hzLyXmwROeeOSZ5UTFvAJutp0w7pJY0pmnalzZxxrNqrwvLqC3KIu2PuLSGofr84VsrgxB2K+nui
la6/DzM3i1cHl13QPAIZjS5bcs6vg2EJt0NeFZf+UJHdJbV3bH1oiq31lrTpdDcTFIe0u2WcQLfO
3iWGKUYbZQ2vvH1EtASjJmPWnzv1Le4x0sLUTEeTWuiRIDD5RBkNqzjOnHMR56eOswRHNOHdNgny
+YFMKws8n9Z3tFPycyJC563O1HNlkfejLHe8aZSebwaGymdYn2Fpl5SzRR0ciRgfwWd0dJjRQzIg
JYhKbpIhwG4MfmeXgQzcxXjU3vgOx3vgEW+RRmsWosS6GYbUu/DKtj7jmPNfTI5tPEOMf1CqjHZl
bNEQ6wmeskBUlrR9fRgoDgnqDGXts8UQRlsmMMpUFhGza5KvtdshCCJUPj1MucfIfpAPUUVyWBov
5rIXVKeHxq6t244FcwtJJ/+o6vgSofS0bzBRfqEWY9w6hOsbhNXozHFL+85NgMMsND2fKmPfZzp2
z0q7FWYDEAd5hseLvKQ1kh6CqrpdCab0pOALoHeTuO+0QIJnSxG6VLP3PCIy0de6tesXStUEXmU2
X7ROnFMZE8abHVHoQ+8kYrPaV22ajAePjGNs+Zm0m00eJtELqo8V35alXxu/cVCWASa/TNHcEHvo
jqdFbNvHoZ/NhzWZL74B8hM0NlG6/jzjggnVUebxfO7HcXeeFikebBtctu8xOgv85dlJ1beaFQ+b
CuCF74eHmGnBVmYZuZSQ0ssVQhOh9T/2oe++M9w5qUPm/4JJ7AnVDOx2P0xIlhzCCmDxsKTjk2/3
xkE+7xU7zy2kOaRW3l2Ppo6/zHnd7x13ja9kYE+PuhqWYx+bAfEufK5QdyTAZjMxw5QCV0miBCsv
H62r0QzV/TpnY1vQbXosqB2or0V8AsoAwBLk9c0gu5Sxzzx9IOYIzo2uq0tAxznWxSLI9h1p9Z90
7PMtTsXyGQnohA5fuR99NPf3SW+x8c/uPmqt4D0c3PEyU6Y5YUETohDqcD8iB4o3g+dbakfIZaVg
b1cuQSJ+zxAZoLcgEWFqoqM/romenP/1K4mZnBGwspszyT4GgRgwHytgXftaa4IAyfg7EZEor1N0
HBmSHhmF+yFy7HmfThWs3pRu4kELHPa7yevJf0NXJT/Hfqnl9UCkl/79k7IxU5ex48AcitZlMJOB
flaaWXibvpd4QThGRvu2SUky/+xDopNrnvhqqJkrEZzjgL5g5LtcUKjPu561tsdZHezE4nEAZ9mQ
HnXVTzdjNbcBGs6a8J9pkVd+oIPd0gjnNPPYfPtSlQDWJzndkMtqsxHDz/T2WseNPsAGcJ3DOKQQ
fgSNenlep33B+9oxoaFATI9jWqVH5IDBBed4+MSHFwb2PAH2H9GE9/PGVYYOoksxklMFS10c0iZC
P0RqqUahQY7u56AFokb0JFc6S5uT74+ahzFcsqZLj7M9ygcsycSaAB+5YjrTnMgmRiIo+N9CyWHM
5a0JdnPHURVxylzIsiKBrl5/+3Qaw33p5vNdE85MYQK7rh8ZUhDeYsczJRAS1+mmgzN1ZP6shju0
RcSsLLVFCEks3ffM1LwaciKNGz6vF8lDxoWSaHoGEkeoHPwgCDDNSUu08YXntSQZOk7xSl+W5xhy
BnW+aPRr2DcdbJ860He2Bjy2lSgyg204AMdCOeKuOA1+EcxBfBvMJcjrsC0fYnurNbHeWYaJnOiw
6YbRZwg2xRpjJmxjc9K0tnddUyeiGpVhmXBwhmTSTmKWO9+zwqcwrvnTTcCuNhpvAt43P3yalzkh
9ocRvqKimLz3IpLiWWJxnDe1nCZ9wDM83CDRjb4tgZVdumEdHDyb5l2tQ17QZNoF0PU1GZzI7BIv
vCEgAX8iqObd6IMp3+eqK6DeWMm+HeY19LC6Fc3ivhcYDdbw6tPRquS+XdrqFjswOBprGa+SNRZ5
h6ScEJjJjx5ADzTT3s28L3XSIREauU2dIXKYT8KmyK99J9O3fWG7l0soyLwqQNgWndOcjYVM92PI
9Id8qBBsB5UEvcXI/5CtIUDCgcZ9YvBznsuO2ZUfpcVn61N1GPuIsDbMLhDAUqloHGfMB6pv1VxP
lyhkxINOkh45GjHbiFaQ9qeHyuj+demKtVTRjIrGWnKCRCRmIHbEewhIpJqPUPrINcC1vrF93TYg
aZbiRAHznjlBnfQcpTYxkB2Ip6xwmQMpLREL1zLqKSeUjE7EVPnnOUrqr26QtTu3YITVOASDy2yQ
d5nb2GrbcvM/qd0lvnRzVjaBgvNTZLvP1Jj3DL9vm8ROt5bRzXk7C3ks+u4OUfyA4GU+0PxpPpBK
1ltwi94m4Y2/1hOF1OyV1q01zlTpQdoc58W6TUYRwvfmLmkpb963TtTzWRz0ne1N13E39Od1ndXX
bblMJ3QRgjcnqeybsgvrrRhz5zqLg2oPg13upZemWwIe4su2yKMrNfXtbYVe6HGwnGddC/fEAZWC
b5MJ8hDVT8iNV0Z6osNNmqXpDjhCegKK4CmujXrtJ6bG2PqazyZ14UsszN/GECbhZlFjQGEYAHK2
NDLN1OXM7Lpb+Gqi3bAyaRFKB4Jcb7t8+85nWnmPoT1fLoSKIiVr9v+V1jFCU/rrG68Nrri8YEkY
3WJPJfpYUXamM2ilnHiyCsrgxpErOrG7C3rSrHL5XA3s6UbouybqSdXIHpKE4Nk8fbcT8fj9Jva3
Ot3/g3Sd/9nY5f+iDB56wz9cWf9DH3z8X29f39dG+E998PX/+r0PbtFJ/43pGjNM/Cb/MK//c/Di
/UbrJ5BYiG30BS4NgH8OXuzwN8YuTCTxtXv0wWns/XPs4tm/0W1lUIPZiQY7HYS/0wmXP7cIPdhd
WPQ8F5Pealmhbvj5hp0Wpu6UHrpX4Y0ThoB55D3Wi5L3TPLRiQzwQcjKc9yO+7/LVcmNtGMglvge
9ATfqE9VpcQMVpmnnzK4Z59I2tCt/PBn/U9Nm58b9utjcsdeTfmu5A+DU+jnx7SYVi/F1LuvLm1w
Ahi8Pny2rdBD8ZjVT6SVI9xmR5imjWu8+lVao3vVegNIZoW1ZTM5WfHtzx9Jrb2Hf3e/sBTzJMwQ
GE0D95ThCu75sblKeVLETjDYHzPMvOQQA0j9Rjiii22kSeCC5U2/AB50pvAmqEop4GMs8XNVhtxA
ZKjP6RrYxKqPiFS58cul3wCY8qaTKvep6HoYipfRVOT5Zkhi/0EtXkl6oI+krYzjO0bH/V1X9dY7
DYTuIhQme10a+pioy/yxonFW1i9ggasrl34XoY2h1DsC1QU/eRHYQa1cBckJZ+dwXY6Tdz1FOnuc
uR4iFAcubvnWSNJK4hFXTgc1v2Ee7X9BaN+cxv1AeC8tpK+2CrhizR4qV8uZq3vZFMttkIoM5omE
JYbUe1QXgW6gjMVq6p6BW0our0LDOjXC1OEpZq3htRqd/NzO/e4OHF+Na7q1DAlKM+POTUbqrH34
869uXT6/fHW0AKFP8BUSOI747eevLpFdEDSOJT5E5YjbgKSkZGsQYd0woASPRUMJHX+Gr+ZiSR15
s3h5RGoUWz3Oz6YM2k0MaPiKW1pwO88WVK8RD48LDLSJgG16BroJqNgNGHXsSbRr0fvrwW7OHEwi
d77qvat5HsZTI5MVpfGv8Nj/tFDYaX741dgz4ASsZA0iJCRDil+97t00DbbdL2uyQNkg8Mp0EqA0
t+q3PDd+DYS4me5H1H1fCPFJ1HbMByqMEvH9mxe70a2qY9+hMI2741882c9LmCdjFOHSx6dnbCv7
+yj5x/VSIMulbaTzt8mgwKyzXmabUKXipRgoaojCyjAtodKrbxeG0XcChSvJ5fGEXtkELgdunAgU
kX/xVD+P0NanImuDWaDCH83zkWr20yr2FZ9qOUH1NhZKXtUiD9uNV9XhE0ZOWSJ97GneIZULzMZT
Vvo2uBq+azDU753s2miXuZb9xD/zfIEmLbFAYeYhqW2HLyX3CwLcBcJx4Raq+KtH/7k5+v3RGYXT
IGXPQ0b0q/O5tC2P4ohMPlKrrXd4cN5dgvj9vcWjxcUEjxS75eJ99J5CsRfIDqTUkEOK4JITEM76
F3/JddH8ez/8/jg4zW1vPc+kgz31579kCom6JNqofTNLqO8RBPW8eFVKo7MOzPLICAaSbjQUPeAe
qUprT3APrwCF0vRZ07wFZYTo7gIAMIlhONYH8RdP+P2Q+PkJCbRj+OyiscTHveYs//gGzk6JOw9g
0BvlsMb0J/NnkNciPaT2aBKucqUmW8aySLRKBtBKXaMVrpBGPdHSic5GtfhflqVPo83IPAQlXeO3
904a+9e9HY6vAFXor864Is79nk7DtiFM6JtviWE6JGNrPU69GV6zFm3hjmRxuLV9MBzS3ANvhYUw
2ShcCM+RQMq+4YrdgO+fdIIArLSu3WhonwBxzXfRsMTVX63NP353wQrY8Xz0SR7f4S/ai1EKpOEA
K96iCRbWho78+BSSNnNd13byEYxN9BB3uXyzJ9oqADFbQFGiMMx5F1+uC4YmuXFtBxbn9PF336vV
aY1kSNp8Y5gB7Z+/taLt7aBy4+iNkX5TbGxZIIoMXBYaIlbB+VgHWflQ2D1kzayznsKKxJLt2LsF
o7TW665D4FsfOmnV1x4y6vJXpcnPhwnvfYglPHQFaYkOkoZf5zhGRRqtSly9Rwq7ZE/bod+gVi5v
tM7iO7td+g92Xq/HGGTS626U6RvRdeFzLdvxKveq+ZKtfHUTZo0Ayfnw538+Rkq/rEvHsdkkbLFW
TqzKX6d0/hhOVsvc4n0BRoxKG+FGdPD9iclT6cTNSzi3ERXEUlrcIVsEGIeqymgOcWnvvdMgy9x2
b+lMLEdNWwkLZOaq9ERRKiAmF6PTHkQpKk2w74iZgUZaS0pv03b3DJ/cr5rWOgPwdcK6mjJfylJn
D0WCB+vMs4Ppy0ADmIopaEV5ugzukmKhiYPw0Gmf/nHer8F2Hq3GndV4xeeA6fiOiVoO0btW43lY
YW+9SNH0nTGNwMxtQoFvaZGNC6QbvCn+5UkLlrIOlw97dkCOqbH+ZCuvgxeBT6XaU5hIomzyrv+i
tEJfNMZpDAxvEpUgay4oz3sqXPbwsUxx6dmLdcquSqKQl+b26qVRUbzts7AB5W9m9QQ9mLF+nViM
GXzhkd6sZlj2tmDEe86hgr9NhTozlyiWzXyOWi4aLyC2lw3iSzW514qyqwRJCJMcp1jff8ZREd6K
tIacuZgxPInjsrB2MzEC8RbfJO+5Uc58m4WdfOimem42ZjAJ9j90/xgv/VLfhT68/JkF1F0ktP/o
qHUkFFCQvlBeLfCGR09eYdyKXaqdmM1waeWa3EJtJygfCoKBF0Y1O2xtzjvDfYf4QAycX3ucQuWW
urtIVqtudWZh2LhnZ4A+rRfPf0HyrModdjrVHYAOpqdxopYn3gTL7FAnBvI4MKW6aWMorMRLylfu
8ERFeKVffVRxNH3pMasRK1lO1lsTm/xeRDXgcWikQEjHZUbZVSRwWrZ+kmKxhgos1AlUHBnsvCmm
x2Y61Z8Qlt25lx1k3Wuy2bxknydDzPQpNdXt2Bflpz11qFYaKsb5ldwfXgg9agYhDY4zA2aQvY+S
t3pu2LJT0ir76NOlQr9AtsLlHuMCPtRMjSEddYtdcHHCBqn/3Pff/CqKk50uGWYg0U9d6hgTVB+j
7/uXTc7IDYEMU7XtwH93b+GqWBUC+nIiO9AHn5IksLyzjvlYR8t2V4Z+nrz2/dyGZ71ft/HBdpti
3mBIDJ67ZiRhaalC/zntW5oqSPag3ktd3TCIaK88QR/svpRJzFpWrHKM6WJIXkY1zXcJ4/ebhkHX
a0Se2EWTkB2BpW5anf6C+yOdo6SJN1j0k3LDfMR5Gxkdfq1qK582OeiCcjuMojppfNPFZ3WLjuas
8tPkzV7Q1Z9mzJGWa2/AjnQQUwA6sGSHdu5bGccvupoGgOAIibDPeoucNnKhx07wsmXOiyJ12VuX
4om0CuduCIv5W1fRZcHfzfuRsnteydwbMoxgy3xvzdgoqSpSnOSMMPWmK5X/oHHFnnkU3AHkXwL1
yJFEgWPPon1F6CtuhRdb770bmVc5j0OOWylqr9kGISw3XLreLFOTLqp8YvUiGZN+nnKr2NCjb/S2
Yk7M3zbga4Ys3bw7Mos/Grb0c9pRRIPLqrIvyjJ1ie5ufX64b0fBuT9my1POmiKerZtKi0Vkm5MW
HOPnTBqmOtFzTqD9GqrBBDSM7FfTBcLskpoyfgfQWV/bHRdCfGyYPTfG6WzsDSQ65ru8GoL72HWL
G2Mg+mLUdTOImVYrGgZWAksNAqyXph+YvYoskjCsawweFxTjS72P6r7mJNCGrAlXge+s7MS8l/6Q
fpTRXBLGEUVWv43N3Pq0LUFq0R+TWbjv5NI9RwZl+H5sRsIE5BINt021mOfKiQCuRxkw4rilubFe
O1CAYbkHBkxqJiYL9J/PkOHqJ6GMAGmd+FdePdTAS2mwvmepsAyzM4bZGyn8mCMmn73LzFnksG38
iIeI2yC5jOMxZqApAF6GaOLgcM3htBpqQsWEJlJJsC3hZd7gb2LnSNWSfvJCdWciFt7X0Z7SRwZ8
BoBkVPnvgd+GTzHhjQtcOb984BgNX+Mu7Z9sMKJ3OpuLN/h5YbiPY0xZB0W/LrjtddUIvs1xeClb
phtbHACtB9FfIZa3wQfRjsigdmIR0/5dLLPpdRFJeG04wMwWlLvzivY7I923UOzW0iiyu5MWjHja
43/Ca9B2T04UtvMRBHz1GE/xOO6mzGbTCnBFfxO16z7UTQtByMR2/9DZkMa308jletPMojwzIahv
pp/u3eqf3CbMwQ/2Am1TaoEoyRex/SXMBDavQInwWkXW9G1sNT4mvDhZCFCsz/KRKYhHJHi7kopS
v6gucloZH0yry2cO2oaZFraxau/YnfXu4pG7r6chEJuQlv6prJOUnN+YpK6akbu7nRe50JRI7W7c
5NXCdLAbQ/HVdZn/0E9pmutwiLm/+MWU9vt4JH9gH2IYfrITPCT1jCiLhMhB7e08Km8oAvw7JFr+
NfboIqMLHgEiZdxk3zM/pTpsuI7fiaFWD/zaxbLLkXlQzKL8eiKcYrn0QsMEZTajuAKN6iUH7tXW
A6Kriv4w+wvhDJHhrk/eQLJV3rrNeBn0FhyZc34i+iS99d2hd4gxscP7RY5ut0mdrD3Lc1i0uJAi
BqssDO9iLkeQrbHPnmYs0juZwQQPfbWa50J8Mk9RSIbEZmK+9qAYML4sdrl8WGONKMek+GQ2aeL0
zK9lFcTPCCxFervedN2baexSB2B+oq0cUMcUAK1n/sU7Mii0IMKO1EOZgRTeENa37mVixBzkWkxy
bz1ZFyed8dcQX7eqz4oZY0u3EVhqTofY6bvVd6814lgmEwTCqKh8gJ7i8KstxgBwQdvSqAjpXFEP
lykFKLer8b/ZO5MduZF0S79Ko9fFAmnGcevzHPOkDREKSZxJI2kcn74/V92ukpSJ1M27a6CRyEUm
FPJwOt1odv5zvsNfyOBBYIWNKbR596uednvmhrQ7FbVWyV4Vdi+/4VWcnOcszVqbwYHSL0GMTnps
utizNlHSBjN51KJkxmCbeXozNQSIeUZFyln7TSgucmh7+2OcfTbjjuzPTj404gARirlCwna8QSLs
GnvNGDi6aVlexd5OWrFGkhHPPQmrTUTSbMThYDmAWlJmd4QzLe+NFQ9Xr+COT+FbjFNFYUMsx91A
iu++9ZlOdHGAD9DO8HEtFDOo6nptq/6BgdcUHqp58rD+4HH39ngm8GDifWoa9i+Bc0qdiMvqR+Tr
j3BLVL7XPZb3FXIDbhA4H2e7BNayrIJqGpZp0HEBRJOWI8gbDDdbqVTJuC+iIYA5PbSY1JA5nYXg
iG9nomrBqnZ8r9vVVcuVrpMpGo5ti4WRLweC0bIh0UlFnUPuHgh+bzx0poB0kBTtlO+y2C6iTWN6
1bQRqWOla2kUQb3zUnYg+5oNLkNznjUOTmk5t/CEU5KDlprCVz8apvcchgX8+waDcLQuEVXlJU5r
pr2a+GF5cAgdJndZZUVqE1ocxY8oz/VNpdMJXdIqVmKKasDQqZ+8TUlMg20iwuxI61b16lXaWrNM
TcF6ijwaIjjfM6NvQlX4C1qduh1itojYw4QDY2MYqC9ea7kPqCMGQ6OCgU+NSfCbHejsLYxlSo+A
ZXcHnUpEz2SGm9QFdQLZi2qao8KphKtjBOLNmSbztsVk6md6W4fXtnVtf2/HTTexvx+JtJtDN3Sk
rnm+EJ5X43ZAbeTxOoTxAj3WfWnRzLMFbfHE9I3cLd8cmOFM3ty2z88Ewnyx4v6pP2bcKJ85Y9Zq
w2B2vg/lNKbrf7RpFqZGHPafkBuxxQYWEH7KrQQDvn9kNYwS0636T4YuaMtQJNgAG27wNjS3/1Aq
K2PVOqiCbuzdAZOR4bodiBSuZsJPvxElxc9SecDBE42NCAm8d+saGrkeUX+gbgWyV17d6OCTOU/G
TnZBcrICupYabdnMJYVxcCyPEC8VK4TvsEMDVFBPWPPaHe0c7S7PY3M11KHYMKwbNxwpo3Ut7fLc
sozxFG/bIzM4Dxy8Na11Q2GYaZXNps1oMjaAbb9MuWf8Rk36bq7/j5p0fVMO/5Ba4RTlSKSJn9/U
HPRohTyB3+dUcoAANsuzWWGo0fEMASMiDPcJsEL0HJG9e867pn51JM43xOKpfbd6wu2sPt1nVwV4
rarZ+OjDqyAGgCnlqeN3H41VprxbDtRPfy0KBD+rxN9/92tuh+kFiSBOGr+MU9JeJ86UeeV77fEi
q7rL+26pYomBOe2LJ36OIuDSNMV2HoMQGXZqLKpesqC4zyDvv4Mz8+5MphXxIqyd/r4C33XWqUdp
t4+JOVlk9MDtezH0L3TBRRyLGmXymAtLk8LpkWZK0vVJfaUqwAZBGRYHpEXc5yxFyXNAZyuwT0kv
0ILNbk9cf+BMoH13/mRMPI6JFxjuMc4S9dxwFq8XCSSubhk0Q3VrCMXJzvb89rktB2glGHmJ8hZl
QmGtFwdxeucO3iAgksAdXzi9S09XMoXu2h/6/JUd/6zhcVBNtRwZl9wCeLDeTRiJGepIQczdylxx
8thAPPJVLmkLBwryMZBbPTt97NzMg4AuE87zeGayiy3KE5M+5xMFhyFUwNemScLz2E30kKWZR+uP
BjiYUznl91+hT3HoQkJxm82gfFzgrD8JC1/pnDyMlB1hQUM/xZ3jDIsqctodNsbg42pq30iV9S+Q
85OLKyYspk0tkvdmlkOKx5AvktdZxQ0lHzidXcuZ9W9mKtbPEiK31BX4aRPSYZ5oeX+QwXDhqVJ3
ffHu88F+IY8av1VlVD7IrhMfHMQxdDnaj2/a3OcM2hWeuUFV6W9Yyuf7nFP6XQHc5gR2TcrfSHTu
r7e7YOCArEWoiA5jckm/yJvsnY3QzUL7HVBNVK1B+OinUFQUGQ6Ta91Qx1C625rv5Zuqc3mHZCF2
s4nZZgUqqduRK6FWZ4rwsmA4ETx4ybBtDTvwb+qOkQF9Bqrdowe4b2OTVRQPxlKjSNb9oxHEwdap
XeZuaZWzXWNlM6plwqCQFHtcV4eGGMLtVY7aoq43WCrrpAVPiCnsrYAPgCpex+4FVn/T0r+AT75p
QQQuQESQMdAcgWuyok5J4dks+0sQJ+JZ2L3m7vL65pGyoi7HQXR1KjVde5F+Xd80cZRjwPfZUS+m
jH0GDtsku1wD9tNS82bg8ttju+L8oSXAFmaHqAiOvlOczyCkBCwdu4F593M1JN1vbiSCgz8JlrxL
m2WVUl1GM/zLfO7nhbWFtDKn9ti928GQfkLIjQ+sxM28clCUXoZ68i+9xZB5mYouc1YBLm+55tmV
44+65rYia3QfifD0/W4e8bcvmjEbb4vU8t8cfvrR0k7oL0qHJ/amnDr7qUuC7AmvXnboUFrY+dl2
91RJDtMLb9LTPQyZbufIlLm+0U2bxFfdRsGGWTJhjKOdDrC9UHycmx+arcC4ciKrlo+cgWkt0EoN
t2xzcB+CyQseGbaP1tk3ZpAlGczZ4qPjbX6FUiK/GXTBAYLpKB9c5t447AR654iBjmA5TlCBn4d9
l3ukOC65ddrEydezGONbRVXduQa89NoFhT7Gui3vVR1MFwc1AVGCuoOvmFV5KrpRxi0+slaZ7CzO
iVkZt82k7GPmiZYxYGB7LwN2GjaunE5PSSlLdlSApr4mY9h/QWIo37qJBDXNnsxAFpNq2ehhno2O
AwTKr3Ju/HnTyWq01vRDwLyJiAg2m6bEdr8toTX6CznW/vTI/hHM4jSqJlpyUHSI2GROd9ODfJKL
mtj344wNm2MzEDxxEzK07u+0wyT+xLfclj6dUEndRsus1V657VJmisRpKsluNSTl/xXCxBAdUqtq
3HVit+br0Kbg5piA5KccmOAWTdcdGOSOVDpOePtvrHlKH6FudtNybLPmzsNt95TEY3qrvBHETeVy
OVbzaGFDM9vAoWw5D5tq6Y+DIEjPPjQ75jrsLzPt2dddZc9RYqaWsN6WFsiGLfkly992TKTtBVfM
fxvgWobLkJF3uhoNvzIX1VTW+Yp5Rn9jKk15GE2i0QFOW2kfYiA0+UthB3W+sLo4LzYqtQxMTrHV
YwyrQbbhEyJhBPNIUXqNsxIJEhPt51b46FbJAGdkzfQkviAABB/CHeLT2LrebpZthCtzdPyzCiJd
b7PUjrOtnffpvMmjwANKEIW3rt8jYfW2pnA1tus23FNPA3gWMpzRLms/TOEKaTefsPY3jNEhTqUD
UFLPjdDwXT9ZDBwaaAsPskdz7t0Z5yYySqYnDrAiTChuFBzEn7i1MHmlFJk35Eui/KhJUo3IFBXP
dWBo4WZoB3Xt982Rvps5m+ncZTU/NY7jQ78aOGS42hMPaOHkDyWoUMCfdfCQlaq6zHiE3WvYyH/0
65E5v29F4t7N8FIsNJglzo+ZvovGunnwrdg7WO11L9/B0E4XiXaDayGeQ1I+GmHRcST244vJuQE1
IxfFOcxiyfbJkgfTHDwgUSwRNFDm3SHSM1kuaY/ijhWMNEuf2P2ryGKscT4YsMcxR9a/fqPmU6wi
NXJ0z3AWjrIqLjOzhmgbuj2AkA5G1yXvZw/ShBZniiUz+eAB+T6ilczmOp4QeVBkx2RY9dC8XgBU
DlTC8aQ41sQQ8AEDvfmSmF0/rMlb0MynRZ3phaYI78Yikwc8I5KHnHk2HLIqN5NdOIbDO8kg75IK
DV1PMUJcadEplli7SgYaa2ZK17IoUNQicOD5ikFB75s0wB8k6+o9HlXxHJJFpIInbvEPmyIHWkrz
GW0JKPrpY2QEzHp49pXnXI/xRze6xWaMMlilnLyGc0d+L6fet2RCFKfjtgVE+NXlwZus6QDCwTda
fvrJJLj4DNkPrkJbGhEHKNVk5V2iaFNjYBMWd72Vd6+6qfQ6zmV0PyWdw03k6ggP61idS/zS1QoP
N6ELv0ZCWVNCOpV7q/Pqr/SyYdmJbWYjy9KJreCFNT2RWNNTskFFiCq9gCeIAmUbOJ2XWjNc24S+
00Xnrqd5aJkbYcjimQkIMJkRTMUmLodBfC9/zXcSV4hzMmhsH6/2l+qhz9Qo3gYrHkkQxnUwxPRK
TV66kW0bXgyyI0A3AGLe1xp8C498Pdy1BaUeiyxv5YPJxHvYCBnXBre5lfcH2bH211HovSM3J6eq
RecDqx9IuWZEdnWgOtqF0BsbVn1CyCAQZLGtXZBESznLY9u/lZ2lijvh1WH4FVcWJ8yWdbDbTHPi
lXueHnPymaEwiUsMUumTI3FLs7iX/bCro2wE7JIN9qeu88bkJvKy/FGBGaxWRd3k8cqY2/Sbm7Z2
cGkGwwa0bTHf2LDVZ+g9dPRtOH0m7FeVZtlzjast3bgaHOAy7uo4X+qiolGwVYaLzSicaQzTJqYd
k4ew+8TZtE5xvYbedMZtbYlL4TVGto/Yck0ri+9NggRYcEmpdQyHVSJjZzvU0n8yzXZk40HdqeRL
ge6VOoBHTSOJus3oh52BqNwQPrHsSjmLLOnKR8OX9QP5zfm+NacOMS/yamuNRBJmByM0GZ1TjwgJ
ib7t7Ko1Jca4KEiBfHieZuRCqlbcBjh+3+gXgWHV+5apjsMkmABUHPnp8OshtFJMSx/V4AvGJ347
qwcfDO69ZI1mI1l607M7TMVD4oWox3UpZbZSfuZ6a7NNsgMfEW2SZm46x2IaGGVGoi8pBo95UAHC
wZH80nthxHmWDDDLG/biWA/6oJI5ARHlxAk1qCFR+y0Rgm5esJgr9aI4Wz2lV3PX0qv5Nq/DdCYs
2zAuvkVjbL5kDpts7O4OAx5mb/Fr1/vJE4ufi5PZilPrbCkRH+TUWndO1UUhy6Ntf8PYqsmIUL11
SI0i+TDNGHzT1bzDRzChHpglY1PsF5gCFt1AQRb+KzWjXSY8WDOlIUKYygqwkAu4nWr00qs1Pao/
uXpMEXiTAhXR6Ct0AzIpYtGXAUXfLN3RE4Dp9A1+pfVU5737rEtR62OGhe4sofTlW2cwphYas3Kp
9kXH10s7yEgQckjUl1wrsjCRVvMlYFj7nDs1g4A2NfTK5HZQaxlbsbNJUBiMDRuN/hDPMXQdR5CM
hg072zzvyYc/BYXjbxO0fGMNZRK9JoijE5n/5Jl7g9knH2V1VsYExSBwC5rTe5nHj341dA+RGU9n
Z/QSczF4RgpMq23su7kcpmfaUV7SiAlC4E8Wj8DSH+j7NjvlrYYhGO6NcXDum1KNRAcQFMxF2vTV
WRc6LRehTWvpArWY/81MMnmExB9vk9a9gsuAA34FRFe4m2LIbf8hLQmJr/Mo61eQh7NLmXfy2BPt
mNeik5rPGs1jM0sVfSkleZnf6DXy1wMq/jMPZxKmR35LC8vUz8cK6dRsqYLQ+mKalfk5MweLqGI1
rC2vU2So2noHFy8HrUla6PoVeK6zQG8nt2gOFsSubdp7PL0QY3LkEBuYctsNm5nw3Bo4xHiaTXaa
KThjSZbbqgi5lEjBaCSMW6xqxaG+u04DgFa6Kj3rNq5XY5cg1ipcZE5b6wNqg1rjPLJXwxUE9deS
zx80OBFYV4hL4DuEn6nSup6Rf9DgZm+mVa2W4ecsjQJJBj6KbtsWH9ImrdT4VWVD82pQQfQq+TJd
q0Brwv+llVv3TDYMe5kFdn8OCyZ2q9AfU3MTZqZZL+kOre/M2ssSqqO/U939+C7lWMxjrMi+Gblh
fda5qW9LsPSHq+bUbhihi385mP6WQf2/5z7/f61zDSXYpsvzh0/7Dzb0Y9UyCf3Rgf7vH/qXC11Y
//Sg+PDh41FCm7nWl/zLhC7MfxIEp1hHot9YWGFRAv/TCsrEUV7L2nx2qQxg/21C/94KSvIfIQ5V
xcZC/rc86Gi5Px35USE9jOzgh3AvCWyYv/rPcnjqxcwefGnC0IaYKck7W3mxjxl/LMK5ZTnJVzEU
WQbzlbnpKWR+9hz1Bcz1p36SB9Hp99QkfuhMxUxB6BXJV6FrYM4xGJ558i6q4hrxxR5WXhE+joC9
N7od3jvFQcKHpAdicbiJUj0DkA6fB69fkYUrFzmOXmCKWK8BKyyHWiwnFVG2HVk3GM5uC5Okad9X
A6cMTvVNwoBxOFS+dcBvEB0aI34aE/1VfK+u5gB24RzMmLPsSVJ3rXdV4jImQvic3Tj8bAXDLnbr
Szk6p9HLXoVn0bFbRMfI5gmCfXPPzita90F2CgWGss5V94Ks5rZMc7alkF+2ibbu5rYWe+jwR+ZN
rxiRq0uSOHfdZD+UM8KHOVHGOQVVtamz9KZVY8IozI03TdXeFoY0DjYngg7qUgoMdovVs9wG0G/8
rN16lUf6tW77hYrkYhQ8CmF4zQ3GA9ni1YbPyHiY+jwpH6JovNSqB3OB2yiY1nWndklN6HZu9slI
MbiSe9+MTr0pSWh3p4HCa5QBuq451RdpsYRs/sihhT9Ze0/wUsplEsrnySPxYxnkwYVrbYOieRKj
2DhTaOz0LMrzhO1hnZrGmjLKZB0SSByH6IPT0DL2cL1MbIwYfYh9TIXVKm3nfRmHD0VDQ33h0ECR
zXKJAxKUu+wYMDZr6rzWXsGYjE3cipnPnsT5TpS0vTnuOcl9/JsUDlGlusJ5kaxgjB5VjRqi4L6Q
escZj7WLoET1ajEcWGalZgTYk9yz3I1ova+JH3J0VOSJe1D7VS2ZNyXeNky7j962Tum1rt1q4Sln
lG+rglN57fPnUIxNobGSzDHsxJ5UKQXvuTl9CoZoCxWo3UxdeZrz4tlos9vC7W5qy11lbf8Y0sgT
2vkKoP3aEvSsCw3lKKUiQJHoS1KsdoPtfybUth1xCW/cUhhLximcLgbaI9KuOgyeueMsdz/2Ym9K
94TcswedzMnvuoPIwN0ulM3OnPvnGR/FBQplvfI7997ywfhkA88Gag9oNqp32SjVMsQmQLcHw1ZQ
4VAeglWhneWcCprh7ehBldkmotrGo95smOaIS6E/s2VfqDn+IEz7PFH4dCD2upoY/M6e94778BiJ
+MO7+kCM0XlEWM0/Ojd5cJpwPyIzS2c6SaT1bKp3IgK4OU31anCItKIHs9vZetl4FwBDJkwcnKp8
fCJBdhfRnoA+/VCL6E5Z8HwZuUYBphomw8vALR9FKnGyZ9bGz6ctWVo6WfLgRVY1jmJJM3pIXIPb
Gx/LHfTQlQr1GYFwN6cV+9cUegpVv6Tv+gWlgjuqCr54Ot+n/hdOUu7CbKuHwTIOLU/eBVa2aNXg
4dmQYgba2+klJzdNDL0Btl7YH7gL+z22WmSi8Vma0TGMqhVFyFzg5ppNLsUj/3GFhnrsBmHyzeKN
WxSzZnY9GNnFOq1rZ2Gx2NSGcbBcWDxS5Df4e8q9S+OCW3WP9dw+iQFUEKPbZQO4iSEuewKsIyvy
n5yeAqIfs4qffGNYueTy2FO90PdN1rM6955vrdgL7IojB4TAxbn7FPtPnIvmJU7NDdHHiXyMvOsT
fY1c9Gcz7BfFKJ7p1t2ylSODPX1gd1xCrsXUPtX2BntAumsBDSB0udDVjYUzJhczRW0N7RJ7beIe
qcQ6F1QMV11CqoOvLlGPeQX66cnxylvP4ct2FaAXoVAx42TMSaKVe6fr3hLPuecchCOKFKfERWR3
L7TDdJB54QWEEUCxomFZK+xLTPUNDsj+S1tdp/MR1WGySu+6sf9UVJG7HaB48Pn5T3j27lBNGl6p
cvCSFO+ESUhgFM1dVZubYjaIdzssud7Uvwwd/0UakalTCShHG8Fn6jRxyIzygPnulqVgxOg1vLiZ
NT/0Y/xMe8tnqOynoKw/JlvcojG9spzvyUzvkSoo8cOhllrds9l0O9G1UIUAllEQz7c54XKnk9jk
aiKcNKOIONCcsJr1hC6n8eDWyWeYjhjXY7pLZ2ztKtfnSfgfRDdBjg5dTFWCfKbwxVvFbq45C6qb
cbBP/kTJsBUF3wY8y5tJFB2rPL7psUwiECFuf6rq6NM4mK84CQ6zXWwx9EFrq3GsoUd+oOsfq07d
JNIEL1ySv1R45RcBK8PCi8qX0oIzBZ7olurF58I0vhJyoe5s0ExpLPxhHDUbhE96X+7AZZztSt8W
ef1ezTxQZwvfpd9fbMshaJ9Qz9SOR0ox4J0y9qiGq/idDFBYx2CnPXcdd3jkBlyWCyAnX7yUc7sa
nli4mlOWqV0mDRA/oQ/+XXX33qBo4DNM+CEpSwbHnCWpmK9jZD3oMCUpa/RHHagLjw6cAUoToQjN
dUNdR6GJoNeiAqUw3eVNCrmg9esNU4tbxu+HQvl3CXWC3LodBTZ9ni9mpo9Lpp6f29EHDx0YN4yB
PhCD6d0ICSqUc3pmNwO+NyACRJn8y0C3wFLPLb7QYVpX4JXB6lT3icKbK2ucgErsmkoQ0g0ycNkg
ZnyrvxTXLZfuTiLPn/Kq/WYEksYizvhxKb8V1bjG1XrsKYzcFwomfDeYW9vu+5WMLJzforPOiXpz
DQwec7xM3Ho1Zf1eO+aF+h7qb4Z6FWimlp41szy0m6GYNvnk4T0M9N6JONZb2fwpcf3Pk1VguY7I
nXSOeYNMtg3U/FaFfE4uil3iUqGqhpSPJHtvhR0f8VEc45RnhAj6e9wRuArTAiuNT8p7armdS3lK
2sJe2oaSi6DrKFiqin5b1nGy5Dj+DlMlp75rOOclyivGqn5Bpdi28F2mAz0D53pGAfOL/VSXH3Xv
WssmSNDfRmtpFYNewiPYubIcNhZWzlXqZI9GYp6EE6ZbFrJuDRsWWQab8jqqKkQus+lXjLfTTWMH
jNrzlsXWsU91gTVuIjZip9aBpF64jNFtBlj3DCBquZWOprqFaRISkxltYidnXYyQHdkUg9CwAcSl
PqyA6lJ64h2/sFoA/wXXMOkL69yxl/2JlXxiSUzOIJnevZyPi8gbcoIPmi2hSdjQ6aozUWsMrY1N
gZC/yNLRWROKv3EnzE654z9pMd27XfKGcfssiuTUtum71+GKanAhsVvPgJHHaGMOGRjmVkm9dGvF
ViAE1WaW1zLxyPuqZOeuWReTVZpNNwNPXBtdr7Prc40cBaZnuKHMgC74Wt7pkYXZKs3LALtR21If
/VF7684wHog9bqdRH4G+H6Jqogupk18UbuIjo7eHWflP6B3rxvC/DbNNt83oOMtcbXQVbhC6shWB
zIqIo+SrZXhrml6RTfxK4shH0OsrL1+1ZsWiMw1vFEUsIQuHizgYTlMD3InFtCGU0MMPn0IC+uH9
MFEhD/y+ZclM3yHAnyw414S+/WE1i+HievwSLWmMpYxbujuicpeZ1HJkdXfH3RcvxlB80XX1FIbl
Pp26VVrQwNUTQmAw/UiaGOhDXj+WgLPX2SSPrZheDc/n4CMzUljj9CjC5jSm8rGg4snPEC7L7sg9
XPCxDo+wjetlajmfaYw7a5PBTmSMuEHz3eQMRzuW+8i1kZwoaQI846ynlA2VXXW3fe7FiwatHgD7
uSjZDM8Kw3qfBjeRg8VU5/0RG0W2FDgnuInzldnNzsoAG7TMsnAHcuIWwsWesqdvoYy7LUN+eP3y
OQVrTZ9UhcBSDC+ZT/EnIuKnzsjWThPsDbv0T6aviy0dGd0hY4huB2mO2kZ6KJ7J66ZnVTs7tl1r
qWIam0ZWHVN1ezMv9A6pC7i3YeKYA++I2Bs7e9J1w5KBWrebOs1unGX1AE/JpAQkHw6yKQ+zM4Je
so+TbG38mcF737FxbXPNBhcyEkGig4JGuyiJuG6SzsjZppgTgwnYKzrgVm11cBilmW18KObog9Mr
TAmBhdihSYTYw9Sma2C+nECz9kXq4iSq5NmnFSwJwUuElfTWZFjepeLbCJjDx1QfgRsMBn6qYRvI
pLCRWKNSEtVg+dBLkd1vYfa0yyQOyyWyTwLUIf1sof8ebYpVCocir75mSYRYt6UQp9maacfYElQc
1TfmRcbFbRw779ppJEbg9KINFEuAhBsDZ051fcXBoSGwXgBTv9jsYhep5i+xuS3wdJt+9SpgNnDw
o/C8wIG3oNS6ZPc8fXJ7+i6K5Imv6wdugZs4uZ4vmkKwK2++BCpRS2OOH9zyY5L5iyubYoO/d2Oz
t+YES8oZstWw1gazUoy31qfYqsqlH6t47VoC9hqVNsspU/kJ8ewdQg57OIufKhLXRHOJH6haAwKJ
n2sx5/7KzXJz5U4GBwhq0qzUQvVPVso9Tb7xmsZ3BRtBnVtHzBjOok3KxxkAKMcQ8j6AN2TkLSwe
nYwYv/gV450UZxJbEBAztr5VxAIKrWhii+xd3Gf3rrwJgGUua7SbhfCaVTG1e6Wmg13VB9cknWj4
iMZhO6/a2D0GpoFmJ5rXMopDlmmHRbFzp7VrwOfQs32nzdcRB91eKHtD4pxAjdy7ZacXtl+/jD0T
lLCen2vPZRcznUNW73CYLsQ4mk3oyRtRUD0UeFvCiPuxGu7KayJa6OQyV9URZe/MKOas2YLFbvnU
Vs1joZyHIKuercHatTE1P47V7vD3rUlgPiIj4PYL2lv6vi12JoJdEJ1S61y8hczRryJrw2G3e03T
S9HWT03hmKsobrMdpVpf8OAc6pajqc0OLByux3giKZnCHmUylMN75YolPsFlTgqBg3F5oCNrINF0
jWzyPV5ICpG0GBZG+CHFy8CC2M/1XUIJ15ZU0OuxcINzpYpz31vUZeIfx/51Ezd9vqc65VDyOk0x
SYoE4q+tV5+USY8VRSGG4jRtOvXJw9xtYzhkm/k6F+91d+sozCzectRZuaIwBlcIexIzxUjfJjxI
rXBf6EvbdN7CCat7aIszc76iIMIUP0zSM454SelpxrO3wV7NXt8zL8i0jzSkPknaxBYFf2BB8Zy1
y+brlnKdS1JuM8ZXr5wvTULVoOiGbdeonUnOWbXBEsLlzm3ax4SyIXww707qvHu15+2z8VuaUy6D
klCU5g0wmvniXDtvK+OLxW/0YmPlM03/taQ5CmtABneVd+H3U0+unWkqQc2lcGOkNjzHC52kYp0H
JkNE1PeNlxUrQEkodSn4Ppzqy6HqjK2Fxifp2FtWBNAJCSTiWxPTnzrirlnYQl8rb6r03Dt0CTut
lx5dLa01/ZnTYhAZSjvV0su2cx6+C6n/X1f+39fm8X+TBf4gKT/GX//X4j1+L97bH3Xl6w/9F9jE
E//0OBPbPi26Fhq1if/1X5qy4Zv/BNVtCbQf5iwQ5fH7/peoLACDSwIIqNHIxiZh7H+LykjRhEtN
O+Ck4ZOo9by/Iyr/rCg7jiksRG3i8dR4AUB2f3HnOs3Q4lNy1DaIOa06cqAhtnHVb8xqV5/sfzzA
//dVfEAXmJrJq15/ix+GKqKogn4iX7zNW+j0zEIhPoNO5PwFzigqm2JFd8Pxhw/iTxAPf/rOSASb
xNgDsva/vOYMNZb5k6u2hS2q9dSAfjJM1a7++lW+x/V/fmsCZZ+sPIRx9pbil3mRC1s48RFHthjC
3QOwifEtwU1Hp0w1PbdOPF6i0YwPCCVfRh9jlGGO9m/e6ZX3/svlxQtoC8eFz4DX2vtlZDdUM2cu
yIzbdjbsW6PCbg0PswINFfbOM5lO/47BtX0/W4m3R66iRqMzGW5aZVdeO5OG31yUP176K0abawF3
53qX/uJj5wjtGF6J32wAJrlntmUvjKDRy7++9Ne/5acrj3/OlSY22uv7pnrk55uKE2BpRkOUo8j2
09Ifqvxguoa/yCHh/uYN/eH+5et5LeXg6+iy1PrXD+CH+9fmXGi1DM63dlHWR0y744tmcgpCsSqf
TDJPX6yoQV3+u2+QzZqNU9jhNr6mwH9+VSKCru6rAKE6sb0btAx5Rx2V94kEUb7/my8F4/9KeeGS
8tH5v35ikfD62tJWvYWhi+5BS/UaF25K+2Tt/+Zd/eHm+P5STMpYuwLu1V9uVjrYM0yzQw33r4XF
FdrH1vCam79+P9dl66d7gxf5Fy6aKRkTs1+czCkWwAFGndri2ckXjR7ZEukRhk8TNGfQGt7fXeAw
S+Pr5qXwB3nOd2f1DzdIwhIfuBMWxsofboVMTrMNKq4zeuQv48MZUQr++g3+yVWk4Y+XZNH2mT5e
79gfXjAExTGTEGJ187ENFlMKQw8fzt//rHiVQPLr264pxS+X0etQcGGEqK1VioAS6q5dW1ZY/E9e
hQsIG50GDOfXOwLnqucAXlDXOoOQE/HwebS89jcv8v1v+eWW4HnqejyDWajNK3vspyum677mruS9
kL1aDtCnl4IkLsZI67mwJgBMYZrtaoG4Bs812dTi2nw/mO5v1pI/++SY5Fq8T48I76/falH2uUOw
mXerWrVs84COMJrDf3NDWn9YHbmgHh5ZaZk2j4Zf325SA65qLd5uEAZq5WsU3xSQuSiGB1oLHpnr
YXWVqO1mtY2Seh8q69MYjYRPAEgswR/SQRQ1v/mt/vS9s5hx/S2cWL/2idhOxHnIYh8wye7RCIWx
sevpd5uNP3sRX3gs1Ny17G+ua8MPXw2J4xsvNS+iFF1shoGHlOF89Jv76c+u7xXoDygHcgif5s+v
gjcz+z+kncly20iwrl/oIALzsCVBgJRkybLlcYNwu22MhXl++vtBd2NCOES4Ty96Y3cXq1CVlZX5
D0VSjSV2D7l87tIyfkmJanfYLSQ7mJQFyL/euSi6yHRqZVXDRuR6qImP0Xd1V4Ifa8meoIOfbNnI
3ZJ++bHDlQ0ZiGo61fJU7kzy7aGxkdZb8AaWgySQpaw4BoEJGV0vi9I3YYt+Szojv6MyJvll15Su
lsfGfWcNxS+QYMa7QaTZXaZrqE4HRryzc5aPdrUGNlgky1KJDxidKerqh0j4ehUtpE5fDavfsiyh
/7sUAoM2QOG+6/eE9N5c+KwyfCKT6ROXyN+vl7wJ7LARmZRD1BQ0IOochjiCxmH6iNbBcE5FEUwn
0evTp78M64zrkM8AJtGXo7sSh2qpnNUJ+E0fnKH6Dg2z9pA5obFzO745IYsEj7lYXLHxdc1ZnRDJ
abJBtabcj3iHugIlPBc+27fbU3k9Z6tPxih4p/FSWV45qzUcVEnKJtrnfh1kP8MyfhpNxHLjOJag
YPaxm/b5+0iTPubyfEoUE2/jwPSjDqkOLcXpLy8fCrDjB9wy9i7PN2d3mT+qKRgmUJZH0fH66xqV
k9i0V3JfDAKP4B6WGJaDlivibs/8483ZXQ21WoQuiPtF1ouNhCbUBcGd2p1L4A6qSl2MdjB7SeU8
6TFCLLfXf/Mj28sz0aBKB57tepJhTzVcRovFt2vaC4hzo91nUtX5D6Ogg8YTSLZJ51bnMtVKDXLt
smGbTvExXo1dbQ4+//0gKtKfFHN5RKPGfz0VmQJpLCMQ7deKjWVypwLiHPCWuD3K1qficQoHTgbm
9SbEUBYNLdQd2RXcnaDR9fRrFKDuSIereJckg3k3ILBLXZWS+X9YRZN0QCeBXPKs1YaEQYcARj4K
P8r1+POiB4GO02Ccb09QX6LH+kTSweAzcegVeU3FHRcXMiiVAv1h6JGVDfXfmXDtDeg73E9l1SMw
Pg2XSODl1eLR8Gg1VMuF4A0QRjlSTpLZZZObGQNV8cSebbBmpgPsV/8q9Gx6TiUyXx72vW8CBTig
pFhdKCkix16H5Z0mUUbN5RExT/jzz5ql96c0rOmrZr18n9PVvA/kunVtXYpPWqtFGDAgco4aUY2N
Rxf4IhvTxxIAnDvNpDK3F2fjgiEQcstQC7Gwcl2lunMTTLJhx8JXRWXe51k+PLI0kVuEyG6g9xT9
uD3exm5jN1Oe4KFicL0ux/ePLEUdaTuqaPH7Ut9IvoE4xaFGMwLrEnBLLU7wrtpb3DE5MlW3R15m
stoF6EvC7IWMystogTL+ObKT2RhTYCriowpVA6nFBGTu5trV0jr5aLLjT6GV1zhTQDwuynLPWGgj
Ll0Nv4oYHSeslLom86VKH4+iqNLjaII7uz3Jjc+pq0tlgClSd9JWnzOly1cGjcEoICqxKzKUc7L0
0cE3dJ6h1XuGQW8XlZvEJAQufnwwWlcX9yzh/FUWEew1fDLcPCm+DoTMbwg6mEenMzkMiM0/SRHa
nWLs7cvt2b5NV2DZE7hwKiFGQra//qTIjC0iLXLpoxbxZOh64GbY1j5LczHes7/kRysLd6Lla0y6
3kaMSZmHCiRZMAn99ZhdWLRNFzSlXyiIRLhQKHXThZ3eRy4LDZFXb+PwYcpaiQ5SCB0BMZ3Y8Gql
Mi6VvGD7ERT7h3esgxcLztXaR8odWuer9JZjVNAbCZEXzE/eL/oiqjfFTVh9mMI4erm9dtrbrQJ4
xlwyawSTeX2sPh2IjUXJLih8y6qT6AM1MXimcV0O6D9V2i+ecaPzBPSrC1wgcJApTMOGODiAOClO
IhydL2M228fOGrkXTARdvtWN0lsudUPpx5BkaHgp0wSyCvAAUrNy1+oRPu1Ti7qcZMWQWqBN4IoQ
KJTxh77F1Qqd+c+50XYXLQ2L711oxTjJ2GVZ4tzZ2E+801wVar/9DXoeGhtSMUTfU1vUv24vzds8
SeG24P1I/qYsdrTXnxikJxpDclz6hmME9w0p2WEMTe2zRl1zZztt7GCw9milgK2mpCGvhsLcRBNS
1Ra+RJUmCMcHZXAAuWr5Cy1MkF2N7eyEwbeVWxtVB95VjIfImrZOXSo5biKgyLmP7nd3MQUWf3Da
RpeDHt45Kh70AVJNp1GUyDXUtQoI2Br2rp23815+xFLLp/yGN+zq5IqxKVIVLSi/d5YnRub01V1X
zfZFGcN5OggrVO7lwJ7/vf1ltyZPmoOEDIdXNggb15/WNAPU7QwAY21spV6C3v8izSa5OmfAHYe2
fYwj3AOC1mqAiDe5l1TJ7N/+EW9jpoocr7PUlRbVd2N18BwpqoWMCIgv5RoYZs1C9TAGZWvBEzx2
wIsTWnVNcp8AbvL0RUbm9vg6c7yOYNfjryJYgP4ZjC9N+FXc/Qhh9Hww8Kjauee3V/qPWa6SV1rD
okeSRfidNhbPVTsnzyP6Oqe4HySgTEZ5D4Le8qRUy469XuBmgHj1zl7fmik9CuSkF584fX2Q24Y6
fa/Se+0hyb1vegBJiiq0vfxyYz0Vw37NYB2SqNWeiiChYghDFmsFuuy2ilDf18Fk7yRqbytbtqqq
KCmqGpcOfbUlav2ROWm9AynLrkiWEwESQh+ijyMILNdUHelda8T5sQI++j4PqEnkOaplUzOmv1DC
1U7zKJmPeWmk53DqFgWqNtmxTdxa6T9/3HLZ/PHjOjMqEkdp2FN2MeNun0/PUmB17u2d+zYwswSG
Ra5hWBRn1FW0jKJBqzqFJcj1MvukaRUYdnSiTvDRd0oFby9HRoJuYhkGJg88I6/nE6A7kCJAKXAf
wSPQrjFJjSwnOpVx/R1Fgb2X3t5wq3CIlDkovrpgODkL0GjSoKDXYXDhEZ9cnECSdhZyczxqsFxu
1LlJxK+n17QhQJ5eCB/oQvhJaIXiS+BE3KiyWkrryA7c/nDb49mwiBbtb+uVffbH9hgCYdoh8g5+
AI/+IRtCC5CZXh4dG5lCNRj27Hg3xtOoqDMY6SGFgFWIzfNGjoaJHlkU5/PRNEEaw8r/gYpgc2/N
APNuT28jKVQ1kmAVbBUvTCh01+sphQh1Bkid+pQL+oOZpL/bksdj23pFmD+hIY70HzpxSpw+JFJ1
BxoLnlHh1krqSUX4gLqT7aZd4sVmjoBg6WlZ4Ys6cKNM3ss4lp27iv4U2Ng4y0v4bQdFaapWG0wt
9VM1z8+jMPtjEBgokH+fQx3s29Q6biLZ1k4o3hyWFiKXL9kmlbHrFcJdTolax0x9Ta4HH8zK8uiO
4dw2WNaaWKWF1ixTJTObnbi5EZloYNJKNKkxGLRBrgfuQ1QbpWJM/WnowA2irOw2mDvtTG9xul8v
q87E0LflRCFMsz7BljwPBSpQaNZhsJfJpuPBB22eAKgghlPP8Z0aWPOPrI0111E6+VHuR+diZMhC
l3pvP2I+auzMfCNa8j4hgi2lVXAWy5//cegap84DnIZTeFmGfNHyljRHjhVXw+tu53xvDkU4Ae/B
m5MGxPVQ0J5tytTMPm11XDZBAPJmaMWlhc9x+6htfE6CFs1hMliqfOsrHT1pWbdRU/SrKhBuoVW1
16ao59weZWM+pH3EfkpiHJJXDaI/l06e9EmUReILDKV9u1ecjwgRxZ/yqt97h20M5ZCewGwkcKC5
tgrFaD73CLRrgNFDRb+jizN6VlxPd3aXF+5fz4oFAzVAU5NmlLn8lD9m1UmFGJFQTfxI9KhkAuA/
zJOmXswu0XfuzxWfeGkII3yvyLxtSFtoeS/n5Y+xkLkvuq53YEzpyvDiIMyL+Vxa+EbZ15g7i+Zc
y7V8nvMp8szKxFFNMvOLRhf0XrOj4DmKdR2khl39q1khQFFoWr/qKezdfKxBvvYiPSLZRR8vkwB7
pbB5pjzon9JZhS4djGChpzrbAZxs7D16i9COeKtplD1Wu7yTzbRqZuY00rFxzb408SrDnO32V1qS
mOsArVEcU0wE+XWWzl4lOYoIGvC+mNUWmFx4hVGaiCnYnT/qSeGbphR4Fcu/c4O93YVcCtzOVADJ
kwHTXH8uDZxyL7Io9ikbpV5sOSDzC8oUltW/3J7exsNgqTIDMaXbg/P8+vkzSkkko0gVgTYsJH/o
bN1TtBYJVtiNp2ExjKuKqn0yBmqiw+CgxBfW+c5JePsloSaD/SIVwXAGw6zr6fY87RA1FLFfU2nx
jALukTEaxc6XfO1prz6lAsAM3DY5Ac+XVRrSdRBhINtHfkZ4JgUIJQWyjhygYxKMdJwD7ZxNTfuA
LEB+iYI6fJqc/HsYlMbDPPSLzcdUw0KZK3/nGyy37fqH8ZkpPRByOKGrSxGe8IyInbp8A1zp4SuN
x2oMm7MhZkD2eT7CRO7bk0Dt0c3UGQ2oEh0iBBpm3E8hetz+OVubj1Kwzb1JWFfWRUvDhPNVFWbk
h41pfAumCQo3UcWNxtR4vD3U2zSEr04eSteBfI0y6fWHNxpuZq01Uh8FEkHpF+W0pKMWP+HmdzAR
kIc5OUJNQSl/Z8tt7XveLipAXhl8EynJ9dBw0IEQa1Xqq4jdn8ZRTQ4mNVXqLkjftHP5oE/Su8AI
AN2j7uLbkVZ/vD35jXXmTYNrApaBGhFsnYMNXdfhfp6ShVfFSaPrcNaKCXFfcoed2W4EMZj6KGno
2Jez1qt11tBFhtWz3Gqq2txJEc7Jos/RiLbt9ITzWnXo0NLZOW8bp3rxtwI4qiL5TGXzeoUtMy+n
JGXQSdWkYy1hJkbb5T+kehr/f9JJ/gHYucYgoXlno82tJ0COrcd5TLDqbhNpcpOyxbkngBilof1z
wVUJn9yYnBrrhoq/yHVrC0PA0lfKz3//ZS10OygnkX9Rnr6eOeYMmQkvNvHnbHpMbb16SOwetL1T
6He3R9paY64IQifSixpPx+uRcGhrSzMTia9VJoRwc5Hss/QOdcDb4yx36SpCqa8dIpvHgkZoWI0z
CWmGaUbypU1g9nU4Nshw/0pU+YlwtWeWtbVd6Q+CkQLRig3j6vpraxXgPzgon4dj4M2NTpaM+cdh
0tFojKwwc/su03e269ZxBGRB2RxBQqoaqykmmePgv+CQZELW9crSDD3TIZ/Vem2vHf8KWFkvJ68A
pD0AkYCeW91EshMr0SDDG5wl5WMEZzmu20fyzofAQKspss7oP16alJJooBwwVP8gV9VhLBq0bxs3
R4xQG+pHPRg/WWi63f7Sb2G8S4FFp6bFjePw0VexwrJQUCPHg59FxfOYAvo8mmOpwOhEos4UqeEN
GMIgcqcWF6YYnrpg7n1L6kygQOFe6eB/+TmvSC1rsaRb7QWEMlsUcTlLST+Vpxg+xP0o6h9ZV6aY
W1vhmQOIbQiQ2yOew+PdpFu5F+Zd7aM4tZcMvq0VszYG4vML0IDW5WqPYIYwyupArEloD13oVzuH
vJSrI0rJ6qUUGrCAyDG/YMPVn6e5/A95EsNTK5DZNaDKVhlvjzBFBCmMMD6UPN2VSj8W5MX+7R2w
OUkeC7iLEU2pS1yf9QBV4qzHbMkHkakeI4qcn2XUplxqw3jlceSPKCKiLDXo4rEpdG3nHG6FNJ7t
C1zWtExEiq+HB8Cqir4bEt8O5/rU5E1zxDRJ7GQem6fdouG91MAAQS6/4o8HkaVhYj8MbKsI7dRj
rI2Q99sodrEqcl5ur+fmhOwFN7bUopDLvR5qjJ25c9LlNlgURSNnwlaly/4a7f5aF301qOXMgh65
HgWphgQ8mIy8SehUuN91zgE6WfEf7ht0iUibePAvYuqrUUYtUzOTj6PjgeqGgZy4khj/GgfOXSZT
8AVnA96OnXA9SjkaaYZ9e+JTuNJBKpUTbP488NJyr7e4ca8xEvOgL+HI6vpEGX2tR4nOXp9Me37o
pVSHq1nYF61IEwjLKJD+9V6ANKPx3logb+Y60xfGKBepzMxGmDou3AHLS60pdv/LKJx8Sq68JjAd
vtrcvIQ7IZMK+aKrxSEThnkKe26Q/zCKubhJkb3S0FkdVItUC6k41i43p+rejJ3e5dEidkoXGwcV
lBwIZRKBV1jS9Vy4f2YkMbsE1WAl9PRWTO4Q5uXJsMrwdHtCyw9e3cpLSfwVusBor7pXf8QEqVaC
qpCRlREGtabSsX91aO0ixZ28l+uywyYL+/DbQ27EBkgdDAX5itR8DUWuI7zhhU2RzmqF5I6NNJ+i
2Ix2KiWv/ZH1zJZnPg8YQPTkyteL2PdyPEjIufpQzUOADhXO9FjNxc1wrpUyeoLlXGAfolpp7QHP
W/R8yLiHu1oXNnTzKJgRN5ZxQ6sQuI1dLsH0Sx2p1Us6O/8ayOefpLE1Pis02uSDbLWxfkiS2umA
HABCOFSl1et3nYEQ7SE2qxaFQ7RRDpEy9IM/TiiIHnJLwR9P5+H1E7mC3EtjBxIYIllOfkcsq5Tn
ALcz/dT3ov9q1nECrahGlMGvjB4iZgz6Y8Dbqzf9rAAEekTrWf0m86xGwqLQxUUoiESyQMZPgC+I
f2pYvLm5VYgnbP089HUU69gg8TcjzKgZ7wcbyAToTzX7XuL8vPy+aTybOAmjXuyganpE0db8mpWy
/KE1C6AidtvWX6JKaf6ZZ7q4x0CA71roy80PMx19/sscjarM0E+anBndwSlxjToiE25+g9Kvfah5
rxigrYYU64IetedDlSJrhJ63WTzXwM3OnVDKxG1QDHlgzbr5rsay8lOV2tVlohCLblRUn7oJEXqr
mNV31aB0nozE2tmJkZI8hrE6Ooe6VCg2WmY1f9FQGqHsH+A9vBN/lltgvd2oy4Ej4F82pKHr7SbL
gzw0yJn7ZZVPzgGwMrF7acVIZY1kW4ADkI58hD8I+9Pt87R1hOENycCbsGin9nw9ct6LmYrIGPux
mbSeFGr2BymfqOGimepXvCv+ycw52IkbW5cItBEE+yg0Lrf89aBZp/ZBXAISzIdRvWOV+4smxsIv
kvEn/Rt5J2ZsREQqkQbACe4Q9uXy53+EqRp3MyU3G958ZSSw1TOQpirjf2eIOjsT20q+GYomAuVP
OurrXrqtznWTFjwvTbsWL0FGsJftWnGRWraOsV5BkqfXfNKaJHKHIDTva7VsTuEMiDLsUZL/6497
9WtWTR0ZDw0pCLkK+IQUyCK8MiapcKMWVE6VSuKSJfLv20NurrUGPmRpJC60oOu1btGENqya26Dp
MueEhVrpduVkeLOF1frtobbKkzrtUciTkGUADC7b7I/vOthJN6pAf3EXAaAVJiNwk1AvTjHC60fT
TqtTJQC0WRTnjuWo9Qc6XNKlSPLcU8tBO7YZSgfQv3ZSlo3dffWzliP3x88ipoY2dweZ8pxmZ4D2
shcmSX5sK6xm5Yb69O112Hh+UKMlAdRlzpJmrZfBcCjsKxk7DVKE29dtSR00/65mo3xKHEuc2kav
fBlt4bNadnuHa2UUtHRKNGDJ9EQXEiJt5FXuBAhmzBNLJYLIOWqPIwYkjo0DYvWANemvGQkpfYo9
M60/Y111AQLxQLp1ZHe4Ult+GxVMrtTgkpniycI7bcy6F7Vzpp0QsJE20KGinw62FK7GOo3soRSF
1dKUGMwG29MELc20Q9fy9pfYGMUxFNYBrhRYOG2VNaRg6WVk2SnLT/ZwwBmm8FM7VXbmssHuWTi6
wJCxnHdkiqHXG0zONBjRqCp4tQT8eKgccTLTNj2LeQwuCx7wwZGS8kORZ8FJriPjpJrYpuHW+Pv2
dN9udOpoIEnZcgs5fJ2LyZ0a1jJtfs9CDsfVE8A845ziXRVNxrFU6+rd/2m89Tt7QFN0sjAm9OZI
LR6wOC3OlaSpPg/G4kdVadb59ngbkCXKvwvUDbcWh4r9amurUpYAB0JLNanVS6p1mnSQ8IvBmAb3
MYSHpvqUFtPkUbEMDkg8WBhHqCUfPo6f7Cro72IHD2LUNjtkzeU9EIyyBJLrrIEeCDVqFb8qEgd1
2Y5/BBpU/5AoqXCTxuFnOlShfARUVRy03EBEHSlTEuUPtPrxINMGJM9pExhlxwzQlEOnCh3AIEDO
08o/TvUePnJja1DN1ekbAWOhPriKSVZZTUpAPPKsNnoYZg2/jFqSn9PAGT/ZRpjtfKk3IZDshbIE
0r+wTBaqxPVKYOqRRFE1x76Oi8MxkJAsmXGUe2frSFiOSUjLNmhOcap8G8u53bmH3nyGZXBIINR5
6crB5r8eHMdLDfeDJvbhQ2Myo4XvzSH/rKQ4RpRd+dvQ+/e39+XmgK8VV5IaanyrnC2WZrsayp5g
1peBnyG6+tGcgP47k2yfdJRbD53d7hFx38Q2AMWAX4j0LPJyJK5nmUuwoSKs3ny5M7k1h8w55sG0
t6ff7JtlFO4x4okG5GW9b5wU8SEpZGpVqJSX0JDT4yxhvh01U3cagjT924i9jEdpgcoZhULo+tez
qvqwHjuLTDQRiC+IOey9oEfo6PYHWz7I1UFdjbKKI3hRWEqG86g/GNZjVcDLpNhgvwvMHKODAXnW
Xi2N92Ez7NWmN5aT6LyQhkybCP3KLPojQoym3vRqjPBPV+SdL82p5aE1iCIy+pbvUmOXVvb2aiLj
W0hKHMalHbo+C1IYSmoSVJEflKp6hnakfShD1DtxfAn8xo7LC3Y4mY+lV3CP2B3C8dhQHBInkV5u
L/krs3S15sDbdZIfkOIomKzeGCGgMMTtYEQFi84jEJnkqErNLx6GgPaJ7AfKtBenGr0kRCWLeok7
FYhWobGPFGKQHEmS6xP4JOTqU2wtzYUdgq7PFNuXNMYtdpTlZ0yX3rfCedJAP2FRZNXo2en3FETM
U9O2zd/v1asZrfZqOSaVFCGARZ43/czRLXuMAQBdbq/b1o6h47n0MmgwE9BWB6Ir+8DCtsdvGuQ/
UF9tTqkpfwIN07uomeyRmt4+mNgwaFMAhqU9oJA5XY83WkJK5tYK/aiv/rXiTHWTSdfep9B1XRyy
PhjalJ6AqkQPBGDkiiGlepOJZFSv/T2ZYfktC2qKBiwhbn1acs1uMXyVQnQ1teQkaUOI7EszHwN1
4EGcmTq6x/Pek3EjNiw1W/jaC2YGYMr1AvBoCYXSvvpKtM95mKgvTtiJj8jDJy9KpFfHvKOch1iq
Fex86le48eqIMDSPcBI4avr6akMRLmZliuPIH6ziPlQQWUyDAB27IaOPZlEaabE9yLPx62h1BMjg
OUM+SzOrn7xw/62M4JgOFW6Aov9tRiktpQx2t9T/oE59DqFauSh+vQO5naBVU/2wjKI5dSJvT2Ep
HW9v2o27aSECcTMxFRQ9lgvzjzDXdYVpTA5rOOZq6zlWa3mOAsn9P4zCA4LvRFMXBuD1KFRBeViG
QYg8TtW77Gj1KPWTvXPKNy53qKQWNWITdCvP2utRujTFeWVAPYZu/IwrGNawGGUpF2EytXZGYXyp
qexshc0FBC6OaBUoeDwUrgfFVls4vaWFfqM7P6tWUU5GGIvT7fV7rWK92W8WFxH17+WdulrAog70
xKblCUseoWS9MhUsx0iauYWNuzzUMpcHfYp6qSN9kkoEeRFvlE9AxuKPYGKG49CPOpU83Xjq51Z3
20XnlaBteZmZ2ndBbc33SYlc9Jh2/BvL4b+WqCDtQSkGiAbUFxS4VhNIkjgOWknm23TOcDBVdGLM
Pvp9e5k2vwUlOUZgS4Evuf4WZVoEtV0xiGw2ra8lwjiZSLa7fz8K6TKI7wUDwme/HgX7MqzHbDTw
mhnKbz5Z9bFb0oPbo7wt0bBiS8+e5i88xzd8JdHhqxJYLSE1lBOcpKPsDtTN+GjOiO3HPNhdxUI7
2raG8BSUY3vsqegcUgC452HEKKpI0Z9KEcDfeTBsJSqAmGRGAKIIanA1fzUsEfiEwutxoXQ/gLRo
hxDSyVEWc3UnG01yaHDiXbDNOkKHGTQn7LGSpGz2VmgZaHUooN8DrkPjhv7TGkUxz0WcdymawhNq
a09hPD5g3W3jzyp0z0g08ZSXg0AMOvhNZVP8DhDePsRzPz6XRqE83/5cG1vPJn7iEvn/35OrPDV0
mqFu7ELykLDF0sAMlUMUAOv/21GW7hcpN7AROL7rcmxTKAC7Z6RzzEwdD1j01JcoS/d0FN7GUUYx
Ib8QRjlL60qsjg9Imitz4PFOVd26nKYzgu/9UVXj8awKZUBxWR13ThVx4M3nZFhuIC5Wys105K/P
VRNPWm2MlO+zDjWeWHkoNVH+nAeqxSf0jAe/BBPpHEqnqLVjJ5rsgxEgzYvkpjFimSvP3MSlJX8A
7TM9A1aRuInlJzNxnI9hr6ffxwI4zskB4Bf72qyKlyjS1J82zQPlqKNmrh/VUZu+d5kiRrfSsXU5
9Gkr9MtYL8bVDu2oDMJEitFfps3JS1JPWQCjKnamQyzQ1T5YGsAlFw9AZ3RjowjxculRKT7aklon
58TMwnf91MYPteiCb+MgRa45OuWPOOwmbDkTSFQHFZzeM9rA+idlGHFmxz35n6QMcYueQ9kY6LkY
PdvZiXkcSPE/qd46jzEKMabb5DJDBdQ7R3a5OZKGWUMJ0gCj1CMeItHPxK44AUXaxD+kwVHEAQ53
/CVUi+6ziangRQN4/llB6h7HNny2Uj+J1Nzv1baDiwum7ueoK90TZqeYA+AKVJ8nKLTPAii4cRCK
Kj0otR4H6CgPKNV2Gg04FTuW75FkD1/yUm+eM12ZD1UgN882TYUjrmwPaSckFKnsDkudCmntD1Y+
BC9mXxn3RBfrJaNo9VwlSXAS1Iwat86d6b6gp4dMqpTQ+0vRk5Lc2m5K+Z/SStHF1wcHP4lJOKNx
FFLgDB680vA7zuE9bhuK0j0mfZROfm2UuFf9T9YmSLZUKm2j2EIC2ip15xkHt/yxl3PjE1J+Oar3
1hC8Hyun/RDCAQsPuZ2C1lSEZFMZktPwk52Z0vOAMuvn2yd+yWGvYxxgDoiydEYoBr2BK2McYY1B
mgRe2JTFMYhycewKRfWtxvz09yOh/EPmRLuVIsIqmyalqNQ6xEMVf3Dzvmyi3y3U70cZK/udnHNr
TgjhIU1N9k5raZULFEkYRjhQMBJvAq8KRX0/l6gGN5309facXlO+1fIBLwPGRLXvle5+HVNSu7Rt
iU3plWGD+I82ixfJonVJPNDOXB7T4tlJ6xJkoxuFPbysVOyFU2UjsPEj+AHwSngcqqvANpTaSNQJ
HKTZsbbNsC89GKMzeoWef1Kn7h5iZn0wA3s4GkHzI0/QdRadU9zXUvsrdL4n0nDftsG32DbvzUgz
f3cl/pVNopU7N/vGd6GCBB6KJyx1pLUZ+lhZsy4X7LVWanq/jux/s0Z0JwCxweH2d9m4YXTYYCBq
QKKTz66SZjsMwNhoWeAFhlm4vTDoLXWWha3CiH9TnWnjQae1/ff7jkr7ooG0qDTxdL7eDGEQD0iE
LjVp1Mm/9q0yYWyZDGf+rvkflhJWBYUjDi6Vi9VhspQWQ9ScoZw0wgExTqMDEIgKEb523pnV5h5X
OLDsbzD90GOvp+UYaTegHeB4PY4xOECBBjihR9qcmll1UM42+svAhXuSDKV3K7vMLxXZw871vazd
+qChPcLjDtFQTvZqbXFUCSfc3RxvTpQM8wNVuH00YoI107xETLR+qUaeJZmR733VzZEX0Pfy8luk
b6+nb8giSqSMenkLmfSU4x110KPKvpN69ChTXE4+TUVSn9R01znxbc4H5ski6TZo4kCpXY1sh8g3
1CF0vw547WlCOIbGBvZMt8/K1qlUFtYAzGd2k7la2aHCNivOR8fLpSB2m8QMfsAueQAIZe10Xzfn
w6sDMAVUAQ7J9UrqJD4VHk+OpwOceaRFhQlLHO/BkJZVebNTqBCB4iJPAft7PYpB8xzby5lRcjRw
evzhPE0Zs3dymdTvckquO7FmK/qqy74ApEFRQFsdxR6Fk7Ek3npSHlVPzoTIRli25akosPjW5151
+1YTB63Roqe8xoLm9ufb2p5EU94G7BVaHKvLbihxG+4Uhm/GTP7ZmEFyr1ki9qDgiOfJ0WuYjLXu
Spb58n8aeB0WkNElp6oYWLZl2VP1MPuiJmjPdyr6E1FSRG6lRdk/qQh2cJtbwR0mBtqJQDl4hC9/
/kdJqTXHuQamwgemeYZQQV24tpZlZ7mt6uOEZ/BH9It+3p7s6x263lX0pqmgE35Mui3Xg3YmXqRo
yDjeaGT/TKYpTqPFDzmITAu6Y5/rqmclYX5Xo3F6CKVGeEFrEJ4n0YDPkiYaJtYXQ6qr943Rmo94
PTmYOMDCg+tonivdGY59XwmPNqp6ySioATFDixIMWs5/qnU/61yEH25PanPnLgxmsGJUs9YKS02r
Y2HWspA0c/DUFcg5XTRpSi+dbPTuHOBvpnZBei9VanYUPGsut8d/rWSsFpWKLl+DPik9ujVKJKpn
i8cVN0tb1O07WY6zd/GITXiNCRxWdXmBuUMvHuzWwoEL27VDFVXDe4lnG/6wKZYYqZVdRDfaZ9LJ
/L6XgYO1sz3cN+hRHWwcwX0l1AHcIlJ8YFsuvolKeII8L38ybAzLmrKxXAeduJMcNpEr48p7wKFT
P5qzqtyjUoe2lKLRQB7jGb+6U6fRKtHREKKzrkdt5dtizt/pXTxhshime+vzNpIhnrdIQS0tMIgc
13tO7rJKkmt2EW41/bvS7p2THEfaTvzaCCALkps+FJrAC3fyepRIYE6v2hXZIxLjp1CMaMOVSuKG
dUMdaEozVxWt8AqKNd7t7/8K7Vh/f14fSEcSqpd3+fXQRaz0Q29wtYIoFJcy0qr+Hhas2h1tc8Sr
KE/L6fuotrj26fWIk4SB93o2Wif4JuOEw1inf8vxMP2IxTVPLaRe5AdbxjQcod2g+owYhPJBkpXu
I/Kmw/sIn7i/JlEsMHj6EUiYs31hfF7PIJ1SGzH2ZfFyRTtLYYYNmIoZSR3hyzmreueahgbonzKf
JzndHops4+7m7QEQAgrFUstbhcJQyfRxqgtSMwHkdlID/dCWTXY2lGAn2r8CKt58K1giZO8KEuPr
AJhNctrNs2l7k9U1L1pX9PeVVCWfQSSmbqdVrXPg4VX/A8dR/QrxY6gPTef8kGoqCJSR4+lpgpf4
MwCTVLv6OL5LKKSKQ2TEyTdVUhB1m1AH/JKlRos9T4Fu4HEKAvVrGiR4xN3eeBuJCEUXFo4vhqaA
rl1/tbixLeTD+GpK3IdebBvNMZRDeWeUjQor94W93MsQscgeVycLX/dY4CdDkloPQ+wpTWzXB9Ck
IxKsZJvZsYzi+KwOefAdx+rwY+MY890QZHF2jqUspn8DXJG3XDHht9qOTvzx9jJsdJkWqgBqB6C1
wWuvKUDY6khJYGWON7SmW0nOd7yDFzk1ccpD41wW6X1fZI9OQH0n1D+IAfPyfn5XTuIurMvnrhpO
QxkfDTn/2FPQL1vtmFrjWVKKk2pgkORARw45Ap3GbdItbqWocews8kYyQMFywT3AdqOWuIqRcWZ2
Kah62+OhB3izA2Ajyk4/NrrxoDht61oL2PH2um3cm4xJtwQRN43otf6uHZLfUT7ZXuv8yDIx3yOl
Ki55CRTY7lH+reXUPERVnZ60EBD37cE32rIIey0UUdoDxNw1LDgLlMAqQfZ4CS3gg5VU90rQ+FJS
v8ihTUtdyT2pyz5irfghMqXfOnwGNW72pF03192iW8TLCCTWGuiiIOwbplVre3PoPCpDtFTrZy7P
xUbTCSrMMINftye+dWiBYPMQes391pt16LIMZh1fulT+H2nn1Rw3kqbrv7LR14tZeLOxMxdAFVg0
oijKtm4QarUaLmET/tefB9zZc1SoCmI1Zy4mWkGJCSTSfOY1I0InhesEVcLOfX2Ua8UUAhLa7LQs
qYJvKVtVqqIZ0XPXdfH8FZ7guntREqrpldxOedmeJkFXRi2k/cGNJkhyqWPe2Frc3CzL2pxNy/FE
uzp5mBGDu0eCzMDFlOrsZCfiEdXrX29Kou0BQGbF/bhrveP8LJOLoZSyNtywGfT8njaeHkLrk34S
6+2Nt2TKm1hRpp1dd/VbEArDqkSZhuDkfFDK3QtE0MUNKcJkFCsbG4/ZxtqJD67tM2qSjgXawaFy
pJ+PYi9t3RrYbIVCc6sQxoVNBXT0Qsyfso+WlcqHdEm9+6Ic3PetaMTO8Os23t54wO8BzEB+Xu1g
zocH2d94QmH4Nl976MJGWGHA9YXegJfcwZn46/Wld3VSVxSXS3KM58xmUpU6BUk1UNNwE1PDfdUx
Tx3E/cP/1yjboN8CfjhRA3dDxWjlQy9LCMie0u3M3dV3QQdBo84H4npLP6IWM1M2kaxKrUd1vdec
Q+wiBfEvvAvQFFRTiF0BU51/IWHlRmH2A8swTWIOWxuf+XQP03ttFZJlQtiC10RDdjOI7pYd6qOc
dFNS6m+Fu2A95xFoKbObnQyBhag6SXjkTaUfPfrlO+94LTwntKQhSteKjutmf4M5SOqhwe69KfTy
ZGV47FYZByCUsfGUkT0eO6O3gkl15p3w4NoRv5IWkfRh99EjOJ/dXNcbmy4xBy5mhE8tqtGHxs6/
aG373u3dZ1zt9yB/13bczyNuNrwpXOAbKkcuAqUHegXfhaMvJ5guwTIuys4SvdTVWlnrK8IJrUwL
lM/mwzZtn/Z5z4UiRqX8UrTV1Pg1qr8Yx8IET7hkHzAkpow/K58SG3tM7LHLw2S4edC7/Z+N5iQ7
3/rKrgEQx5nD5l/NKTbfuvUUtydfccMYKaVTWZrD3f8iLr3yXc9G2bz3MiRtHK/nzDyhQJXGkRmi
smXTLpPyKY/nFFW5vfTh6ptxsGlr1caiB3S+lqxKGRVvPXWMCpfA3FnmwF7T+NfPg2stXqAyNJap
itMV3HIJ8IvMK9PsgZ1oCbafSjOat4pKpxSggH3jdrxXZ3vZF9PI8bHEj0ld/FS1lDwgDZmsOysb
FtfH9aeOMegpo7/6gcqz7ynV4B7A2TnSL0oLvU9tZt/HTYX3ttF6UJN77I4p/FCWX43KvCIOjJ7/
95W8WZuIjlc8E0vEz4Yn5NfX3/pankH+iZsI6GqY2VtbCBtlZ60C40jxSB/eWb2XBHRfm8OUaMlR
xpr7qc26OZxl1B6kORt3lVGa32gtDm81KxJ3Sa4owdKDonj9wa6cnOBMV6AnTwUoa3OAIDxp4raF
6kWCYbfPSSmDoYtIHqgvBUVe0BczFC0cLOOzq7bDx9dHvxSmQAse+AhSH0BILQSpz9dcQZ660KeI
QrKooQ28LB7fJJE11EHqwTMrJ03zDrkr42etWfUY8qXDal2LxJNOPSHx00HSqXZLElhMgRHWyZpJ
JGFWpWI9AThT/NwV5s5jXznvYdCSM67UP5Bz6076qbrpTLqlZONaX/L08Q3twu/KaHc3nkhQLRiQ
YXAoc4WqjOwdCseVLfqCN3wpxtGm3RwLOBRng724TqjNqHj5nlsb0rfMutiJHS+PH1qyoBpXYhTu
CFsQlSqc1qjk4ISR9LBcVvLkOcnaLLDMybmZSDj8wovy59cXw5VB1wYHKB5SRKLlzc3COqnrXMOE
wox02fiL681Plad9jmy9fajqpfzeOpO9c5y/wGXOI0g6EIASoeJA+gZYd/4ty9KYaiAbgFN7YqVD
pOarcbTbGY6/IEDeP8p6qD+omMXGQS2t6gOuugbO2xWG4EROzooo9GCAQIItjfsuke5MWTaJ5aGO
7dE9ztTBZNAnADkDaViFCqAk0p6jGjqXL2Q6ZYEnqkx/cNu5aRCf6bPYT/pWlQfZT8a3nn3QgaYq
IUeobVT96ZX5+M2hDv0ldSp80TXUJSu/NTPc37tFLrctLJomzCRb5VCqoysCM0dEwdcUZeE+Eeoz
VQZV9dF579w7t4zy4hRZVeMFKTWlhyHtRH+IbaWA865Yi08By6pXlMoyBFYTV+IAQrEGrFpMdn4g
mxTvptzp0+M8p59zS5H1UY2iSQQOTJIvMy717yY3bWqfzu4k7lERm9wD6oajM0gtFGTvxcH2FhuB
1KGY3vD02cPQFq0Z5DNOwtR0VQOkYJ+VOwvuSnRB5Rb+I4ETjlmAUc6/PS4cKZW/xAkRR47xsvbk
82xRA3FjzUA2E1XBRqujx9YD1zNNtveIskYdVjZNY+mCFjCd+tezNh3VASoXxOPUELZZW9K7UexK
ww6FF4mTgX/7DWalzfH1rXYZxDEKHFP01sDOkUKfv3gtzCTFYMsOsWUTp5bQ9oDIxgGnkIlMsdrT
B90bbnNsScOTHSeKHUK3sgOp1u3RG4BKq87qLpAOv54/USMn46aDibUB/fDz10uF0iqLMtvhZNTt
zdTR8xa1Mu4cHZe3AKOsqRNpPZpKW+JoK20DyX5ph3akY08cyendYMQGMEeF8XC3fXBAeARLOu0x
69bn35xZSHlQ/OCURk5kC50Qce0VYq7tEKi5EszYxQetKZrbNHeGX1X2ppjjkdQA66dvCQR1M5UZ
3s5WPlqhtXjtLcdLdDs4upruXDhX3mjVxsEGAbTEyuM/H4bCTRGXaWWFIlHi+xxT6NMAbCusGqfa
uUOvDAWFFXdiMsVVBXlz4Jt9glpBmcCpTpUKjbSlCbCX8A51tewV4K4OtSqYvVTkaQCcv1Uik1S2
o4enupVieD8icRqP+nijcSjuLMYrlyfOXjQ9uT+pPG61Julerk70phliaAypNY8Q90ti61Fd0vyz
1moqUnwA714/Rq4U4phGdoEJfXn1ytygBVSN8ByjYQOdUsoTzYiG2VRziQrHvBtE3qJzOJjPY6x/
zzwjfZ8bQDUx/EjDafE8BLMs7W5BjOJgC7MLYzcX4YLWB52ZPEYCM/r4+uNemaOX0iSpG0BhKjjn
n4PkOCLlWOjyFKbLYcfZEAYmyL9TW0TJ6fXBrpx5Hpq+KD7yMYAorw/zU4xIY9RzUUYyQ4nJyz0B
oXWjzMqAoB0GF7NSjL9Mr0BWCDgV6FmkF4nbzscbRT2yhUE9RwvQ2FaD4lu4RbrzVldW9AsrjEid
zw78/XwUJxuyphYpo9iz+Wx7Yj7GYumQc+c4f30CL2NdDoKVFU/bDnmNLRQYjx1RGplDaXZutbeR
J2MUB9K9/OeSf89XWumnSEABHMDx5fyNmsKZLCQ59RBdReVO8dzoWeZxTT8QSZHcT02lOrpNPd1i
kzX9KKp2DsvJnG5btBneOhBa7z2bjrSVNtWCaosQQUMQi+1Fmvi9kywyWDTFfrJEMoe/OkEURKgp
rzK2ZNTbLKQzmqqza1dH6oTWhqij767bxv/KIJT0IXYxO+yb8+nRmqXoEcnVQ4ynByCJlfxqx035
4fVXudws6K6hg7BG4HRLtrQ5s4jzDOY/Bf1Fi6ji9kmwdB25G1gZVIDTPf++K3nn+YD6+WspIxFr
NtlOqNdKdzeLtgrzOSl+jFWe3iUPCaRKrR8C2soOKis96XE6JSG6QuPvBXZGhLaO95zZSIK4wItD
wgD3JOtCv319Xi63G49J+2+t4a9trM1jGunSAJJ0HHyg8iZoegLBelR7HwCGsfOhr1A6GAsGBaV0
eDOoDp5PCb40Hpg5PKLTWMsDOH7tQasqLaCBPIVRWdOuQJ75Vq0reUDqZz4MuakEdtmUO2fM5cbn
QdCtX2vsZNkXi8Ejb4ZR44RTj6zhGKEdbszeXh3zCmSSYXhPejIQkoDXnL9vXC5CRgAHaP3E5C6w
wk5xlPR+4zZk1laN8sqsj4HAauq+BnF+O1Lk3vm+116VGJUyItRUaPDrvvjpkqiyhJQX2EWYxI6J
S2BSBYbam798khLok1SvCBJSC3UTXKm1q1Wr60+YdqNziOZxPmX41B9fX6vrbzkPShkFtjTqPau6
xnb9qH07wVLSV+6gA+jS1aaTtjg/xsShFKJrMMrGvLjTiQF2Qp9rm+RFxhr1FHKabfUd7dAuEo3J
JC61c99JKzrKSOBnrZV7Q107p4BiEXpTvAQOtVkzaOYbSj3zvcZ+Kg9DRltR09IM69+OS90yfz2R
eUnR6NOBWCb63nw5DSVjqUyjE9r6XN3qfSp8MSTuTuhw9a0431fveA7gbegwaDNu4MpEVal03IB+
Vk0JJi1PaTF+NKZGPL2+UF6gGxcrZe2GEoMRPm7T7pwmoRolrh3OXVUi8917gWOl0yFB0j+IY6P2
JQyZE/qf9mkkPAghn6BLPrbJ20WI9pBQMfQVCB0kJVh5iN4cg1mFTDLIQvOR8h7e9NiNPCQ9mezc
STSXI7t+cO1hPPTLiv0c4/nWIaEJAImple9pjXmq2wgTXowFDDlOvl25PhLsrl1NuP5k1o0+G9l9
NSFu8O+11nZx2rZoKRYQKWtlkXdIQfVwaUb38+uTde3brBz81e8eNO62dWw0vVHPC5U4pRV6KEQe
hZQswMLA36B/bGg7+N9ru5gTcfWPpJtlbPHMtdYkwkqpzktPb/y2K4xPVmdpb5soM4LG0O0bhM6s
wAPGtbONr5yFNAOQNPPIAAFNbM7CKa48Uzopp9RgNQ/9hKa0JqQ8vT6fVw4L8HrccA7NQkCNm3AP
kO6U27Cqw0F0uNwJqz6lRvUwWZPc2VWX2QZVzJ9G2tzdRWEg8SxidlUcW4GhlyMOAGDElQWkkKNg
ddqqSvuvTCLUDULCNWbbCtwr0Em6RmYcwlY53ZRerdDNyfbg1C8o8M0O5h5ZdUURhCLr2MQKKU2k
BEQ1dydY0GMFxDiIvJ7ETcxRqMdGfLsYg3pyqSMD90+nOx3cKtS4WpyKCflkUr3uoKmdeatmBgI7
xSAOnZL+WXej/gZAhAZJwqpOWqfVd10+/L4ISGieBgpqiIr+7YRgxIPSRXbQaSD34iwqYUQtyc3r
a+VSwAhdLsyJmUY85Naawfn13A2ll3ZF4YRGnMx6qBm1UgexYrh/iJoeoZ9Wqu27UL/QvEjH+S2+
CmbrR1Yj793RrOWhQXD/ZM8ViC30jZoveadOe7W8ayua9g1d5LVPam0bkkmTxLVZU8TM2x6ZIlUp
g7Ea9btOsfaQlFeH4jRaIVUI1Lmb6y9R2jS2NOEQCOfNofH09zA8s5OsgLHsTP2102BVyP2fodaf
/xwZFaLPncS2Q8W2nDeek9ShjKr8wYSPF05eVH8tyRg+pC7hZ1+2jh9TjbtZOu1dFivLoUNB6VbA
/tgJ2K6ki5Bv1147AaMGGWPzXFTqmdyBKTAT2x+tJKwxm10856vmLW8TBRikqpG8mLAMk+zJ6KfT
oCdvxhVi3ufp01wrt7ZWfqqsLpgN9VE6SjAu7Z4uyMsVut2gBNBw4LnTOcw3eTplDmeRggKvqygR
XdR+nO89Kx6OXdpRiMcxJyx0WZ9ivBn8eqkgQCUILunJMoCKy4rjPBnjUUHm/JgXc3ZShDAfvT5b
HuzRBjdv0tnI7EX7/O86cgNjRawUjno+n1AYHo+AhUza9K27c7pdwdWt1GcizLWywntt4qF5aebY
yRlr1WX7Ptey8tHjGQ6Zapa39By6QDEG/UbRi+Up8Uowjl5KDl8UFobzhKb/wiKl2EbziOsKB5PN
YsAmdJqzzLPDZAXPyLZAj0iPzRsrMgs/EwvCp66SQkBF004V9o92KAc46iL3CVDRU2zVPmxhvO5M
0/pxLz4+NQGAcfBdwIuf7x1PATYkuORDmUQPhE7lezuPm/fdgKhrrao/7NSpTwXs4NBYUDV8fVKu
bVySDTqU6Hohw7EZXB+HPLOzyA7JeOaDlsK/IFjydlKaK2ER9X3w1Ou0Ix+2CRZ6LRolNVx6hRVO
plbUjw/lLD6acDyOWef9OlQKVh3ajIA5aYbiAXU+oyvNo09bxw77JHKO0WSkh0ZHUfj1qbvSj2IY
VGxMamuAfV+W/0+HXiETQ1NG+iRlnvc+GkUioHL8edEb7zDz31/HGWWOtrXujLhCf9d94yrWIemn
T68/yOXsYq2GNCEtUYhtKAudv26rS82OxaiH0yx+J+fSA0uBNx1jog7mrex21uvltcJwILxfvBov
lWEaa8AhzS710FwUpfeBePX+IIrkXrcr85f7GWdjvVQFfppi0qhWOkVOPStSp4dS5H9FdbVXVLw6
fxikUPUlzKRJcz5/oopyq7VBec4z1Fa399SjMdfV0Wk7Uitn3kvwr00ggB3QJeA9ASduglqcQ+cV
bayFk1N3foW+3VvCv/IoLW06vr40rg0FMgl1Tqp0ED3Xn/80f6VaID6BcBbQh1I99imYG7VzcYhy
onxnqGuzaK+vRe8JhuV2FpGihXeO7j9Zj2m+Naq6vmujpj7G4Azvo7psdpbhuqrPj01cBsjtQYvD
6UQb9PzVOK7nPEkrXm1RqWyNVKeOKeaUZIZdcYzUpjgokBkPk/D2dsDlocnQOqVuCLy0i7a4jqnX
U13GQgvx425vKrzI/BLa5M6EXh+FowW1MNT6ttWLBU/6RnNTDdNRzQy6nkIJMgl7NkzXVgitPFI4
ZIoIStfP+tMKqfu2BlLAZ1vV0WGIzQsOg/UcNGbT7rzQtRWClwJVPBIe0FWbdV+YSH9VbaOFaiaF
n8WTfWiTXj/ETT/4HdzjnZTuSvwB1hhqPAT51SpkW3JvvIzmfxmpYTqmblC0Sv6guIgLmWps+TkK
9ceCVZT4BrLUYBoi/aQ26nILHqMJ2tLZA8JfTjWPQ3kYxRlCf+A651NdqpU28LD4pUkXUpPapOHI
BRaCmPjw+ra/nOnzkdYn+emjRpJEFi6DGpK42ce5cnsQmDl+V4laHKGIfXt9uMuVagGrQgsRcRni
sq3HlkSAoShKXmyVBrnxmmg8Cq1sdkiqV6ZPs7h5KBuS5xGinr+UK0tgL5W3IE4ny9vUEnFYAqi9
Jf/c65ReeSGArOg4EZWtp8vmRpXAUju9spZwsVBrRt+4D0DmZDtZ05WvxCi0y1w6wGtctHmhSLV6
x9aX0JJJQ2levIny6FEbpM3imPegU5fvRO0N/Ag8DEj9XHXno9V9xJQZkx72utGEKKkIVHuk8vH1
pfDyrc+PZYqScOtfwLbWhUy5VzZFLNRWDfteRkYwqlP0dSl1yzg0I/JK/qDIKD+MIlqIZ7HNvs8A
Pddh3FZJf8dfQRqrR1KovIdAKxa/Vwvtvebg/njQOSwOIFHjd1k2l+NtVC71J1webHTRai+d36le
+xdw0/ojflCZ5kd1v3zOlqgd/a7tIaQmg6LTnMhGId4m7mg3h0LLGg0ck8JSylsA2JNTfVTFqPX4
w61lvGntshxen6IrH4JMGT010CCohm7LFCpO16VhD2o4yaK7aadUJTtNkt9fH+UKhHVF1KBvtyrD
4FeyqYYkxPKw5VCJjyaFbm86Jo9lubToE6I9kT1Y9axk68R56SGSbF4f+oczB1mmWzdxFZnPqa3W
H7oljyBhAqzaWfyX1zdwDsIfBJyIuC40ykc1T/WpzOfQmOzyfuWmHowxKR7bTgEVAR0EGrcs32KO
sadPezn/jEyTn7obYbu9rZ9jqUgv0aO/2+I5cdIBnB4Mtxx23u/KKORs+IiCOIJIsbUGIMQzlTFj
c3d9NiL8uiBWb072jv3NlVmk176KDFLY08ABnm/qqsWdkm29hEhvt48GttE9KMWVOajqZVC6Ujkq
xdwfjHrYU0m4Ql9d8TirPiBAIBbyOgM/XTKNaI2hmXUa7GZPepxMhfjckhe0d0LRl8aXimge5KTG
5b2StzCIE2PEayNW50rxM0Nx7WO3mN23uk6GB7L1JLoxo7n56FFxTYK2VmCC1XDiEK5qPMX32qWf
/KYq9ccugmR5GBot2yuZXftq9LQJ1gDUIn6ymc+8ibrYaHEhaZamPxTNXIWeAQft9b25N8omENKs
xnEbtVvCuOrSext4WJDahbuzAi/vS74PX8gCbQCiaRtujW4+Kkh+sQLzsvGrNjV8My+XIOYA2kmF
r70Q976FvCrwDGCn50tBlGOGo0nGULGpHkQGzT1zJ/Xw69MGaga2A/VyoNybaYsBhzrp7M4haQgF
O6sYD4oR7QX3l7fyCvknW3qBN1jblKlV22LSexNw/2wknxZr6G4Au4mbCtWeoIAFv/NWVyj71Nfo
aHMU0TC6AOmMiy3anoZeWACdvhedPlSBli6fYyNCn5tl4k91XQaTYpVfIrbWW8I5QMuyVv5oy0Xe
Ynwy4EUEkFkZVCTa0gpMzKg3J7NtVNrl2Z9mpyYf2cnlzulzOVXrRuEgJaSg7b29YmxZO73amFPY
mtoYZvAd7ntdGB8ia9JxAO3tnTjzCuhhbQWR9RHF8IG2QFjAAUIm61TNTe09FVka36lT9bk3ShlO
uvrRnowsRFQEPgzahCdi/QLV2npPd+3ac1DpXqPdtdPLXX6+3ps5ymx16kYAj2X9BdiPgOdEu+yp
quP2L0WhGkKTeSzKo9GM87tSc1oHQyrnW2mOxZ7axOU+J6latdkIKMAibwO7SaTWAHRt1famCWe0
Tv9gIQx3KGah7xwpl/scuAm1hJWgTKFpW7lwsgS/H8FQwzDGX7HX6Q8S+MdOoH9teikbE7LQzaG5
uL07sTDy7MEWY0hl+QPKO1EgBtqb84LKyyQels66m5zRDBR9uLW67A/y/D0g1ZXckRyNbGbNZ5jT
LfpQny1nEHMyhmOO5pGlVSb2dXr8VphG41NUq05p6hnhVPZF0I2zvIsyTBeqNO6CIh3MnUPiysQj
3IoEE7125AW2KNi8puYwKNYQFqltPNewaA5jX8U7tKcrKwn2O9Ei1zk9wZc5+elG1xoXeL1kFORp
GhTzY/m+W0Dy+6piyJ03eultnicKK6CAeiW9KXAFW5GUBWkK0dZaRwNywrnHrpMAwIuLm8foLtNh
qkxl8S0FVtpNMwj8tzWBr3lgDQp8eBmNZnfwYGfd02eKvlmyTQu8f0Unbms7MoqT43VU07KuMQCz
pvJoSQcBfqOp028gAwfvJk4tBkiwZ1h8adRajnCG62R+Bdi+9Cn7l5oP5rRuAlNW0cno6HOjL6Tr
j7Dpl4fUkc6zak64G6tNV8pD5Mxq7CP/m5QBOu79UdNRAwy0yPImP6vUAQ2OQZcPc1aLIEMjBj2e
Ii+/SavErV2qivZ7SinvTVrh0Xaai9n+LvDv0Y8uzjoVGGE4cEGU4fThy6Q1p4NwrX54MLxC0psw
EgQJE/BnYCvo4r5+8V4AhwnzIB6DaFiNVzjv1ovgp4Wh1qViIl4GTQUE1lHnKvw9iYbmBg0i7xHK
MG4DXeK+E5ElvrpKHt+a1ei8Mem/+ghI049KUdquzaG9bwtHn/0sV71PLcfiCWBq9kDnMPvFiGR9
Yg+A3Ar3hzixRai3da1ALu+bcDRLJ0iWxSGMHJedQO6icccwq3YC7VxelbTCOZ+YcUScgDXWhNqo
6hhDZh1KeqqepD6yjyUCUKSuGO6NaZcc3HjlKg121d8LrfmqF0WP258OajaYR9DzfpyYk/C72sDQ
q2twqjvVdNCgyWfSfpv2WJAi2ZQMn5ykGv8UQ4WvVGkXt9mgcvzhQGb/agrJ24EYYAapG6wNvE3A
JQCQJQNBflgldvLozE36YIjEe6d3dnurKRTirQ67Phwt2uoZ5uv8nDnV2g2YwZxkZlbrwSIr493i
mXvy6tsDcX00LggKaQTqUIE2E1/OGbWHGr/vCbtpqINGEuZVvGdCsU2vGIVeBqOAm6fwtF33TqNi
LUPHIUzmVjzCRpNv4IQNQZ+W1ps6Ku03SNnmxwRt3r0tt4bMPx+P69BY0KBjyeIlT96EGFGhI+aH
WUsorOJTYVcsD0MdS7/N1f79hP3TYyShGpsy+r3ObQSe82ncuYe314HFPU/33OW6gTJzEdVj32vp
o2MM4bAYVZC2trxr2kS56SeCy9dPmKtDrR0sLgMDQNH6uX86YJBUVdLORbttyd0fMp+N27lKP9tF
vYfzv8CRri9l046GMg2rAGjg+UjIjVdF7RRD2ERYuaoJ9j5Onhvv7bnFyytH/2VC+u8QjaL9kKvl
cjSNX8bK8wzkl2vk6JFlwEw9fwY7Xmd78PpwcQEWGGnRBUvT7R2BV+Z0zWIxwiEJRCppMwpUIA9O
aNRDry1zcIIyCuAU9/cFdYmdy/zaUHCOLOZ1hbS8wDB++nyJBM7nVHYPvEKoBw3hwruqmpu7adwT
2NvuyHXqoJ2yL6iiG2jIn0/dYhnTmMQ04hNHLQH30H/pXSs/tQZOtMZiyGfcTbvQnVA4e32JXhiQ
rUOj60QJGvGpSxF9yJVGO9ZtH8bp3GM+Zmi+VffIF3hIdGvJUlY+d3/zHkt6ahrqcmP3IMl6ra3v
58SrT5GeOAe2mxUaRpHjlWcuH5qozHaSsmvfgiR8RSFCz+K/zmdooK0RJQhxh+oIVMFG5f6mjevh
CBbW2pmSdVf+fEYBpVgxxIQFHBFUGzd7iVRj7rEVb0Kvq7F9NxfUR8do2jkbXuBpm2Es7lYVbP0a
Mm7D0iaP82hIqzrU2qaxDvks5z8MlVXgx7Pj3k0Y9UD6wIrzUUxStv5s2qBjM8MaPR/z4bryc0Na
aViXtn4QiWm06KybzjEFP4vjjIYb601UqcR+mTYbP+q0bCpfWpbk/sbR4Y7mkfJmjEz1B3RhBbaO
SOKvBj0cbnnR9JTuVbx1/dkbJSCjrE1lIOzS/XMocvWHZfbdx9o04viQDXIojz1WGMgkDpb76OJ5
jDC5lUy/p0piRb6szewTLEsM7nR7GJLQiyxHQpjX+nfWoOHnGhv5Kg+Evr+aFMuHIo/ANJGMUfUz
igBv4+XjqBtpmJmN7vgKWntxQInQBXdr1/LJjODF/GKoxSqgubbGCCvDEWz++YITbiesVlp1aBUJ
x+qMVbTMzHJnlPVC3ywCuiSrszzh1lowOR8FwZYZcHJRh6Ba20Ph6dEB4eAcVA7d7dpRogPYx737
/6WndD7qCiFZa04m2RducOejykpAkEM/ZWVZmINfI0U6H0ozVczDnCjmU61r+VtRF3IMFtaoicpi
q363nEQ7ussMMSO15+gr+kDLeJztdH5s+ryybsyqk0lo6kjqRm1k57S0SG6OE8L8863ttenzDFMV
Q+QEGvMxbbpI90sMJI6Rl6DwZ1BgmAIlMyYci1YxqQO1YQQGnKKLoQXHdteHeIykOfIVmorcvdFg
VooN2YR/eDmP2s1YG5Hty8ahpDSzY82VpT6rWHsxjtl/UNj2lm+OKCQHHMRat/M1LwJnvCJgaEFO
e+lGXbhplk2nFkotc6o1fM5Myei2Fn2/PKVLnRfQKqrc19XWKHkId3CfmiKndFxKjHEWgTrWrboM
1Q+jX1LwcRCL/b5grwZmqmZNkDW4YrPFFkGKuMjumNU18rLIUnWfgcF5jz3Xb+qTCXvjYSznqnja
uSvW1Xi2bug4Ay4gZccVDkrhZrUmSW90ed+mYYcZM/ScweyXg2kozVM0ewomQG6C21TtetD2Bbyx
9jBMtYckLJMCRMjOPo0e7jEvT/Uf36f/jH9UT/89vvzHf/Hn71U9g+5Mus0f//Em/d5Wsvqr+6/1
n/3fv3b+j/7xtv5Rvu/aHz+6N9/q7d88+4f8/n+Of/jWfTv7w7EEnTi/63+08/MP0o/uZRCedP2b
/9sf/tuPl9/yYa5//P2371WPMhS/LU6r8rd//uj2z7//pq2ONv/x8+//5w8fvxX8u8f0+7f2W9x/
u/g3P77J7u+/Ka7+NyyFAaIgTbZq762Sz+OP//6R8zfkwrnbVrLu6lNERFKinZswqvU32t4r244M
U6Uwyb+CHvryI/Vv6FNYBmvcNekyoSb/P0939p3+33f7NwpFT7jfdPLvv11c6cRUL80kgg9ynm2F
zxGg9yCMy5B6L32VxrLeOyZRjhGV+Q7g6uKYpRNNI5+clvOcGt/mMK9sA+P51GtBJlS3TdG9y+r8
JnH1D2Yb3XfOHvzwcjimHDEPGJGIZbpb0f28Vt0ZvmAb2r3xwYzco6Etwk+1jHNoFm+WjCb/T1/+
n3P7+lyukoYELJBuUavaig0M3FTt3DNiYloiGKHoTUNzjES5h3m8wB5bLCdoRwiksBJWmZTzu8Oq
6c5RlW+xyyCVN9o8B3rRGbE/1PF8V2lJfs/l3n2wqAiFZTncJvP4nt/0dTDrL5R/bsqK8g/FA7xb
Zrt9q5pRfbTBI5RWkz9bfdHs4WXW2+zs1LLhCZOWrPJyaAdvhc8zevqA9mMRZkr3xq6aB3DQT07s
zQ/Qbv0hUYfDALHVLwatPC6jHI+vf5uXfPriAaBPstmochLCnk/ZFAMHqoSL5qPW0tsrJ/RSK/Rl
Qm/qDiksDAQA4ltPAzgPeH4pnAc98u6m2PqmqiMeM5MSdOryXa+0PbPrNWrePBnQVZ0+Llkj23pT
b0jdJEsspwBLjStBf1wiGwWs2LDkbdeXamAjeHMskK+I/FG3RhPFVHwdX58dwvfNQ3AQrfqQJFpU
BNg0m+nJsJU3qTqnYTH28V9KNltfl3m20KYqHPWWpiu1JhTA8ydEXorflaj9EI3LcoiUMi79Eqzv
cUDVOUDb1UI5Jamx/loAHxBthYYzfOijPgr6IU4Dlx1y8OrqQ7VUt7MV518miCKD4X4gi0yUI1I5
Zkq4og/jjeDuBsU7ZykC/bSh+we9ajTzGJmD+oddd87wjNmd9odbiuyxjKpG+NqseL+3Tdp9lvzv
s1JF6h8zqPb6EW3fxTmUhkMqMc3N9JSVaaH7tRfNoawz72bogW0zvpTQXVVQIgCPHh0A+1Q/kUD6
kS5Gn/ij3UdN4Mg2/yYhnnxq83K+5RjKjWMzTctN2Ql8rMtGuVFR5Zk+y37Wsps5AnVzZ9kUhyd0
Bm4duzVG36nxFXJlUR2HXKl/FAz2wbCEbSO94oqHpNGkX+dq95c+41nq55obPQrZVZ/nWLYP8EVV
0zfrubF8bMbYz+lA5HIj+ko8kEB1fyU6BE9bqbzPpRdFqe9MSvGldOzosVy88Y3mUEsbNIGEfQer
2Fcoox5KLDutoMvdLg9QM7fuEiKBwh9Qn/8/1J3JsqXIlp6fiDT6Zgrs/vR9xASLEycOPe6AAw5P
r2/XVVUpr2RVujPJLAc5iIzcHe5r/e2RHnTL3o/lPBux16KlSRoUWWbc+9FyKGw9T4dxgQXYhWyF
uC4D/ybaxhpBXmOPn7IsjPucvWQ9FbKT667KgW124Qh3uRu0j0g+c6pC7fksF5G2rlmpc9ubwynK
S8mb9MhA89NpUTg6embz+iS5ThBAqMIjXRbDWOFBpM697AuuMqRj93ZZrvnRXm00ILNTO5dt8sWW
dINvDbHrqFc39yozzZxR/7Ldvppiq2IfONcDPOGOdsQ1v93G3KhSs6pcChHr6jGrXRkl09oaL7kI
dR0PvdIp7mfL2U01HMKnt7HAJdpvKPhpA2kLRvHAe9TGmhWnMJ+WOzGWzTc7rvsnpKgk59VaXVJn
QUlfXd3d9l6obvngqu9hnuXOW0OGOwI5nSZ/ZYO5rYs2+Nqi7lmS6PYakEd9IfNswsBGA1VmDtAA
mNPde5oAW4pHaUfGP97sl9kpCMbLfKom5uJkbau98+ooT123cI6bNDURMm51KQKbOOvJ9ciomHFZ
upOIK7tqdsUWideR5KdfWdW9GzrPE9tZm2MjfcwNhKCmpO59kmyMf1Lj42xYUUg9wEE5Ir55pOhn
hLAIFxnrouSzXt1HMetz6GDXXdzeOhqMt2mDo/KEvtJNhDfYscDaKIzc2Rn2dL9a0w2JFvLcUkSQ
Iw04VeZg7XB/bsfNCp+NoA5je8QOMhvE4HeNcW8KUro8Ky92elTWiZro9qREKG8bXXZ7B/sA+0A0
fbAWWzHVXw/2Un1XQO0nq8yb1MsM74WcR3mqtqi86Kr+7PNtuTU7Z/vWlVW+tpybH0PQFif2c5pu
VPeYF8Rs0ezBSU6bQQvpHnbJyGeSykANZ6et/MNSTcNhzFGOkS3BI9bN0/ao6XGQqYQXL9MF1YuL
WXxPquG9rQvK5KSIotjzCzZts26Z2mxFS5W0npayJKMiDJfoxQ56N+2W7tzVFunsXk5LPC2Iw10z
GMVT3dLN7JY/SAJzGY0EAimvDrrErDbv/RpYcZdVU31BNDLvsD3157lQUypKu8W2LaitXZcbueR6
34mmvOvakpRfS1cx+b8gmtIdBp5oudzBcE7flL05Z63K8WDaSxirSsv3aXDohrApETj40mpIDqUV
Qi154kXUzZK38VW5MkjY3fp7q0ZCnCL/Ng49Ir5vlfNZxw0t13W8gZsfg+XqJ5d6KBPhvumOYFkz
1NsNcqjosWuj9Wz5qk+7yK3OAREib6gvi0OeC6xBg7RvLEVRQdB3v2tguXvKBduDENt2547bE/3p
+THEhjBQizvFtqM3J4FvKG/6jkklR7b0s93k+tE4qjtTSxF9+oPSPxtSZ3fIoQmDJ1fIuVGqa7k8
S+6VkD7Ig2wd7wGxURTTg6pexFpve2vKlvuwoZCgD6hMnvve2uUu3uSliLyktE2hEzsT8zEHvdwr
PYqdVW1OnDnFjwHz76Ee8TPH7rCOd1zJ7m9dRiL26qG/Mdtm3IWlDaKkUbT0RbEdyhJ3M2zz59xt
51lsv2rJTt5lFSn3vAURh9nnyPG0C9vuKRqdDdOSg4fNTpqiGH6101Id8p6k14oMiJME3mbpHR62
wr+XxfLcjdq+9NL+nTsh6yeKLbCBykvN7LppW1YyEoCT9LMMYq8inrE1+s+1WYb7IdPRKTObdIvm
s1sGv0sCkg5dPS07n+4ogKalS/g4f7ZrUTxsSDUTKZXxxw6qp7zz4hyBVyLDotnB/nqJsYzlH7+X
1kkNZbEvIwimaWioEytDPSXNFIUpOikX0yb9qLEpOagaF6y5Wicq2CLrc7X76VdhF2OTrN6o79CT
RvuCShtoXHtwP5g2/LuNp6tIZptH5qinqnktDdWDD4Tzi1zqPKGO0HmZmxA4L4ymh0yhgt8VNWU/
jfCj+yEvEaPyop8bUc4/o8Eo7ztrqCmqEaIsL5uwrZsFnPfHVm++S+al25ixMmzzjSehPDWFMxDY
aXT9n9oL+QlFhac+gIiKRzxE+lDKLA9S0XYcinKqrSzh54tPtpwdz4itTakwXXXYM0uUDjNdKU2Q
D7sgOyllQ63plcE01ibAAvY9Vffiwdj0ZMYdIbxvmW8gxpKocvrjppHoxlB55YsoK/yD1kjFWjJK
MAcHETe5IeEwfo/TROfGYtDAGTt1eI0s9Eb50vRUglfF0PxE+TKlHvnsl1Ia1k3r9O5dSYy4e66d
PMjOJITq8eC3g3cbhmX15TdhQ09MVDin0VfOTUtZ3VHmrnqi0CfkKeR+fq84A+gZUN2znsSOJGp9
kYWLSdc3sX+Ho5n9WGvtHto2o5GmapbjInN5W67K/ayL64QZg9pGP1e5hN9N2+OpHvX2uAR5dqRy
ubJSOfbOwdaUMY889ySlZvMaQao1AcJJoq4B7Jst34VrvT5Udu7PTyXdpEU6lWbLFeh7aR4oh792
rOZET0F0hdjbfIdSkX+dbA4ZQTvlTR2ElT5AnOsPa2mjW7OfvAJaSSnTiem3YqiFIC7a1yZo9O+A
1eqPnML12apnws0U+fan0OojL/V0Xku0z6b5WY6aM5wxSTz3KNKKh3m4Hga0Rq1ewrnBLbyKiO8y
W8UThXF1flh7YdypXq9d0re62VVUY+xsqxg/jMKOPkb+7mIHfkGko2rmR4sd4VyKQj115WYcmrVR
N8HSj+9jODAsBePWIwYxZ/1Gwyx09NBPGShlvtHb2ZuRECfXEbnL3Lk5W9JmevbfkCcxiA2bd2vj
QGwQeVT+LkS6geDCdas9flUru5tFsWZxUHiD/MMJP6B6Kx0LTaQDuhe+mGNTNG+KHNfTOqPPYCGM
DNI1tKfe6qrNH9ogbIn29HX91NtUgsXuWqnj0jtz0pqi44MYVl7oTG1GpbI61qVdHGbb4A4cCIyI
nSbyLuCLvEtW8f55s5bxR6UUvbLWUgbfNnWQx3qdjr25soVoc3zVLRdOEFXbuyrltXSkaafEb9R2
IOC8SNFkiZO/jNlOam0fCwS6McNDcVsPVD1nuCTpYB76PfKVLYmyoP+ysxb5bjbnHY8MnpCtCKbH
f9sh/yUI8EW0/PPPqN7f0MD/O5Tw8Edc8bXxn/+q/xcBwqvK+78CCPM/w9/Aweuf/wc4CMqHKZtE
D1w7wDnISv4dGzT/Aj8CpojIRWEtdwCW/gMbtJ2/QAqu8UyIcIHgr3zFv2OD1l94xnzIEqgzLJto
U/4FbJB8qb+hAlfbFgw9FhL0f8SKIXv4O2hSDv1akpu9y/LGni9tRX1jMphbDbrFAvYFglmRZTtR
E3QkDWfuEzGCvjPeisw4OBaIW1LU81o/ZEY0N+fMx33zVYRr2T8soWPcmVWx1YeMsnkg7KXP3hsa
Wukl8XX3G6dG8TnqKryNVGeF8eQ16Lh8DtnzZA4i/2T0k/mNQZjhOWQMPgD90BbdZXNwoYfNbPaZ
1Zp6oXyEQntvF5l1FZ3WwZXD7aqGeTzSSaFeB3ZBlp0hGzC9V12/7bYRA3zi5V2xfa/Md8GNP69W
bLP7yWNY+QGBt8h18p32KWPd0grezzxAFxKbDX46m3+6nr24209RM7th3E0iDLCnL9xAx3bljN+p
KsO7EipMqHHjrY5zh3THoZZgniq/jFss+H68zYPjkA/iZV/TJCaGc/KaYgSi10s27LDBzPNMOp0f
zk9rkNOWZfarm6fmtBQP9YT4K3UmQ94IkJ0h5YLuB+7/MstSZZoTbXWCnpkBJc2THNYWfXXuXjLy
eMpErc3HahlOEAsjqu7UaoQmyVt++1tQlbskikH7OaLHJG51HZkQZfbMvu5VP1snl1W8sIuWgChl
mzFUscxllE+1SR3ZhU6K1fS72MIGclc3xShTtI6OlbrV9MNalmvqeLjdj3axECWomF4EoZIQz/5T
KV35G4R9vG7cLB3gId3HqqwCy6kfdWmrg+1ta1rvq2OptZKuWHyxK8nBaPaOm1tTYlVYUwkssZ9b
Z5rNJTYY9rPjYud8Vv6SKcJbHS8XL82sHJnCfgXTz7wfdH3T5mgHb0gXD5ldJs9frxkTYEXOr6Vi
z7AIe4APuiOJHN8J7QuSsa9EZnwHdGZxkQJHiL05uuJlW73qggMySr3av5mFvt0i9T0JSQ+aZNEm
P7GJi6Y85axQybXmMx5Kb0rNPlI74t5umpE7aCgaqsC94WUdrhtXnpvpJBFrxToIfy9IC1P8WHkc
9dU1THkm9WChAGbw9CG3JYBW0cxHbJIbrVbGm2rMt9rNnINw1bjflroGUJLNgcniBu7oek3Ve8V7
Pq6NPNhj8JaZDmEv5ZFuLiMm1ymKa2AuFHmDJpnd/Bp1xwTqf/Z+cymFv9s0gaDu4oZ/tsb9MnBf
VWH2YKyb/dwNZoDkYRsJUal59jMcttK2U5LeUK9VRZM2S/CVm+UYgyZYMaBWTga1mdaepNJvsu63
nujsIjPGhFSmPN4Ihv+c+b4vOosYE/ObaMSiGC+e/d6J/F2J/BxF+U+3D56Xyi2SpWx+RkSHpb1L
3fNsTHeSdsgfsmgfCf/CBDg7x8pCC9ZMw3kLGpkoCZJVZMcqa94L0KG4zbcuhQBaWPLN7LW2Wv9p
lPLVk8sPo1X3y1ajG1cXs2IZ98R0qzPRvnKqsxJMSnz7lWXsxSLAU0qPw0KTJ3FepP9ULRvT40zP
RYGpNR7yfombhkDCoQFnoyWRsQ3F2BjP5LsS50GnIqORnQABlXsyqxjT7Ukeq0b9dMphRmXpf4XV
UN/2m9ncddHwkHeEYVmzwyqQ+dHNOMx8IoHdkGI2hndm5w+JnLynYbTem8VE8eOYcVS49SPhCkcs
XdcEdO80mtGu0tmPwnc/u6hnj6wwSFN4967YOjknyMjPN9Pb+eiAb7uyJhxTZTsSU6sjoxNiTmx8
09APZ0+OLp+Cc+sA7l3YMqvzFLDvB4UNR1HPl7Aen4NpfJBGxRECqphOwfabDJSnFvvL2Z+b4bAE
y0fT5O3zIEiZaxaqnxaz6VO8l/bRytTRtmZ9F9ItzdBd5rE0zbR0+hul3Z2yAWTH2qh+lItzGNz8
E0zcfZkX975px1SoCc0sAxUNA1Z0bIsyTAs1y6O3DK+jnr5Q1N3WdXkB4qw4rqe3Vjg/UHeECYeN
cafVGsT85JpEGfKREVbH2NVeyQPSe8RbZ7Q1t+J60C/NAb2GnVjjmmy1H6DBXX2KGTKkee4BX7Ug
qmWkjXOe2eXFQXhR2qzkEqneeJin+UuwV6x5f+dY/WncTONE8ekj51t7F2y8Z3VVmVSl7WPPk19r
p1/phvu2x/Xsu8UOG0SOUlqQAs9UOlgribyd8diYc85kevX6aePU9u5ZzqP6LOZlJzOUA60AySEL
tUpcGsBQx/a/kWs9tE0oEop2fxdmuXLiR83FHUqD1k/0MGrEqGzmT7TO0ZQz+mk7R1+G3u6VagAI
K+/sI/kF3auYc8MMTOLI1V6XiOXthuOuMz3Vf5vKrF+U4McY93kjgMZRr/INRIsDByHg+2IRmIb4
jQhPuVwpAYFREbih9eYW7bpnSVaIEQrL5jdFVi+rze/AGTYMRxhnrAFaymqpmGAFdSaZRltYXu8x
UvXD4CWc6nq5UW1fnQisaQ0vwS7nlf6jHbYi6vemwY0jvm1rCkR7QimIfW9H113hm0nGvmcldCKh
nat4sSOTk43L5lJaS779dE3WV6JGhk6H1kGbdYT3wumMxasOmSNwOh5GpbRxoGmgO0aDO9uvfHm2
mO/W3DDPJsjBw5XweBzH0vzsTZ6jVHJX2AnzAwKhZ7BplCPHgAQgO27bmTYDsmhy771eOpLvnbzW
pBmxv2/mY2PzHBo7YTiLqU5uhTC25+kOPGPnUwtaydQwXZm3aD+wdaehwPRqtQswbGmCjlqnKazN
H7prllmlRaXCZOPi8+xuA8hcJ9ft9U1VLSE6jazsC/cJxXiWAm62Oq5r3KLVQdI6meNGyZfxQOjU
hqMPPw1NBU3mDOtta5tTb49o+j1aVRoUmSEfr7MRohJnhQyQz9CoQlFjDQ6XjCSTcS7UGxfNXZEN
w/gwAqBzyA5M149o5deAHMC+PWgEME2SR+FY/gCe+am4CMpXKx9F8KytSuUnZGxSfJZ4vqsdI9TD
YEwV98lmZ8EAA6Dy22I0HJiNaJiXgGtnw5Vax0R/FnhExxlhNkdBkyv4n4Ekmz/zYq7lw1IjOfxQ
oiXbN5sxPacF7Y9VojUfugtrV6cGYqLtJcw9ApHmERHm/UbJ8hruQNLDYK+WaI67cs6KQ720lAdX
wVzp947gp6es9XLWxRFCZAdU1lxZJMKq74pZFyIum7VcDh1VETJWUaXGs9MY/jGLmj44FJlZmTze
rpUWjMwtflCK/tLNilrE6FlUJ0vBRJPypLdtKp3IIO/O8O0IMXXPPtyzVnuQ1ev9sOYdFSNmWzcn
S3a2+1YsaqJSdhlEnRKmNkY0OBcU/C7kjNSwo4gVFqpdOF/Br5LB8IcPtJ1lDEyOiYH88HOr7HE/
eevVBy23dztz5I+pqSZmNUc0QwTJOHr2YanJjIsz41rToVvsrIVWp6gaQV1HZdzoCLGC79fuTT1P
y3HDlXEyxqB/EledlIdNCYPFuKSKj/sMhRXc0GlhH4PGK85myLHFuzR2Eeq+NBh8kqAF2uqj32fc
Y1teX8IGk0+QNdSel754GRt8HaNJU0copHuLwaz5papgOleFUb1VOjBvjAkfWEdDSBMHzPh/msz0
vwe5QUQR0GN8htPUwoMac/AuizrYiaERqchDwjEgYiZGntJG4tpWezCg8HdYAmleoeE8rrLh0XcY
sah+/+RG+ZSoQGPkN1liiB6hlOXXn2yrxU5iP8EvW1OUqAWpvCO3JOSHqfdesX4awltOdOGsR28A
oExKY8sTY9IVISociUZe+6ccezlWuzkE2Oo+uHDoJlm1/HDXmUrKmoqGVmbFmzRBScA0L9E0qtRp
zCpWtWQxCSbf2kcTJw28iTO/ExU8pMNaBiicihqW2XePuld/xrDHwOAV4nFZ+gfKB9ubvOQHvy1O
kNQht3i9NVVitUHNKob2L7WX3n3V5fSKD6iAXXINUHDipfKg42Oc/V0uTetsIV2IK6DO3y2s+IHW
AnFLq3AdWxNtzDUpJABpA1vj4up4cWf5zjthOF2jaT6Idl7ZISv/FGTWdre0ozxNUIS88VkfHNje
lHei/qc3+F9CaP7v4Jf/70RaV93Sf4HBiAGJ4d9BGP6Df4AwjvUXMitYU7rVr+Xd15iafwi03L8Q
BaPLQEaEGTVEG/EfGExg/XX1iIR0GZqORyHGf2IwXvAX8AsyDo57hFqmY/0rGMy/KZD/Ux1yhYbI
bgPKwZh8DdGJ/kmYUVZqlUpaJerXHlOZu6Li8SzhPw7s0Q/OgEGRIcTpqB0icrNICms07sPWdR9W
rEBr3PZNG8T/y6f3fxA6/ZOLElgKjMnmNIF8vCaMXCVyf/NU2IHs8tHIkkob0VvRm957N4UKspOG
RxVvTUTVmhuU1tdcBHMbizHCzGZTwwr9mwXi6795PX9Xr/zj9UREX/L9gYjhMvz76/G8ZS6kHeYp
8xWPn91vxO4B7HNrebYsnqmsmmSMnUGqdBBD+9udc2TV2Yrxha1yEFNSkPwiURF0/prkRSB+wWDQ
pqVLKf47S8P//vGB3/G1moi3UMPhevv7yyWEe7CGEM8f5jGMKVYn5rdJcSVTUreWn+hN5zZtnayl
LmqchynJw9L95ZdRXaTodYf/5uNDd/x3DRIfIDESpAYBSFzLTIkw/Psrsq1xcyuHNCt4oLLeeVtm
61SuZvkYtlARybB6znDIPFMhkoeFCQ9VBFAd27TR0yntOhsBk8xY395QTghNoC2rNJt4m3FdjB7N
iGQje/FUSc/hj29IJaxuMX9NkvR8upebu1x5C6rykWgWroS5aI5hRgdc4k4jG8E2dt4H9MUMI6No
EEp6oqUk/6OMq+PDMMrm2Xc1X/oa9RYpSLVe67thLRzaGqzNp5YkGvJfOussnUQ684sji4wJJLU2
W39E5QVp0sAbIArxpMqePTWQB0xOpvEn0oSXpI4xYsSVptu+er0PeBPKSD8GQWPzl3ilU5/rvp5E
Qpje/BWOrf0byTFZ1XNQa/yBOAZfs1Jax2kIOiPOIvo5YjURSpFaGVLpGJqtUztiSYRx9uE7j+YG
lpZayE66lBjMxY/NARtZKudyamMMcIykwfUngaB5XJ3b3hijkVlSTS/QPlm3zxcgBDscCo3Ke4n+
mI5tDPECIpkfYIfN4dhbNhx1VPF9JNI2c7+OHb+r91r0vUQj01O9gjDi0ZiX+aHLchJvawPVa0vT
h+sfyft80EUI7SEEYKtjHmXvXPpu+xKz3RFyOiWhHkYuZBCFwNM1sQfDAd15vTOWqT/ag7M6sdGB
i1VRBak+zid6ks6B/zuanPvQ7ch9zjJe02QeO5THZx1GOZwU5N8QhWc04Amim58DVVULJzwNDr+F
ve5qfq8kIaIv6hYiPyu3PJvGMl/Weqr2ymvCnnFX0ySRN3mRVghQnuhtrcGPVXPw/XX+XN26+LX0
+G+W6GfQ2/DNIf7T2NVEzaZwTZwLog4/y8xb9nPVDj+8cbwvMaXeGLVs3jqVE6VQbsFTYziw6Uvl
eJ92TpfNCcw3uw2Qk32p1rBUaneyz3fYV42HBffxgzOvaCy8iapLgdk4mTIAHmGSE5KzbAPlyTAJ
Jn0TYJp58Tr6Cqyq/dFJ/5ezOOemnOwHopfeu866yQCQD2jByr0YyIdhxoucyzBXzoXgm0RTXf85
R3l7719TCetwWN6U1Vg7RFC/DFiGh8HqDHLPDbm/yv79tMhkHgLzNuJnWRbiPHRF1e9nU0zVHbKd
CjMQb/RPU1ntT3cyekpDxxUsq8wAhi5uiW4rtlrw8bQ0bVYAOj+NKMmVnueTCNEvsceO9ZisOl+j
o8E02MfalHm99ysx0XC/eDk9UNq/CgjX0P2yQvxaYDfFIG57dy3ydBhU1T2q3gy+cz0MAoGYBRzR
EXga8zPpP0IHAuDgsy61NxZOR31QW5uHl6lorGs+M4o7IwG+qtT9GhLueck2Y852Pe5t8WUSot1+
2OWCSCUWhSR4gaJUhzDAturr/eyHdaAOPkNv8OmX+Rh+5taqEF6obCboCxaFk/k9V4s9HG24Qe9m
8bbJeM5KrG9HWBHbPK60CMg0EN4KH6HGyFnHxCwybaG4WympiCDmEUQ94NiJ5vdMt2P1Yciwlmss
pL/6r4TfuNOboNS+PmxBMBa/8pXfT6ycLdy+DLBglHR68mV/RHmSEwzsbRS97bwOV9IpCyMxV0m1
cWYf+n5ZdKr0ZOk3Or0J2Y4s5K93zD3DcISraIcjlbyF/W64DLwXI9oCh1frIsITQT8vT4MjlgLr
Hkd51QGlDWv1CI9qL7d8RZbiaWm18+kRoxgasam5956UIBmeOKnK6XaQMob4U0a0dGHWqDrcJGiJ
oAi6ui3FZeyIWcNKIqaoO2CVVu1pjKzio+94NTfkQobWeSRZN7+rll66RwfcFCJ46IX5GlbGgO/V
cIfubl620n7BaEtc05ovBppHf/bc98gQQXGGXoGlqbTOzS5GKmR0P4WNL92Je7kSAN554FL3BSwA
IiXXLvg+tWU6KdYLe7wPN4wzBrxL3+PaW6cy2hHT3cHNbm7urknWzj6hZWiM+0hA7JIM18eN42LI
qUwk3jLRY1ljxllp5M6Oyq9VcadaLsI/rsOsckueM8za4nCc3Lkkgnh76xozipbf14ONFNNA0Pnt
oLzLkeI4a6lOBWrkPLUzv72bba3UcdCC7gPilGd5CZHaaYiDTAftK/vnYH8AC4jsfkV1J4LECrb1
SmrJJUIUUKENBHZ2RaNuWZoHpIlcZ6w5LRFtrJWA+P3VSNVG/kvmly0qCn6mIbcTXe3QDEqzwx0g
kSp9rDGt20cReqN7qkm+XG98U0TVXvpWU8TUTfMogDs1hE/NWY3qAEut8YKz18nuqazJi68w2Ob8
TmJftGO3FzkwsW+9EcBxa6L8DPQO0D0OPaOI28xMZuDqAbs7+fwYdhyApW7eacsHeprs3dzlSYi3
cY5qdDFITX1pw2+MKbD4LufCNfvs0c8/sTHuoIh2fuahXu/vZj7V0r1Ts2MdcGQBtXr2k8eNgN6J
qL+sOi2+w8S+TYeK45RYusM4bLtsNR+i1v22C1w7uBXuIyjNZNOQWzM1oCXAdLwV870o+hedBUei
GT5kLT9UhAglU/bTtgTGiWeqjftMOue1bRBtcQaecQecwWlOy5Z9BH1941Tj+2pTV6SahHhR5B0O
R1RTZIneCOh0iRsplo/52ohHT9qDN6IAuTr7kCmIU11bj4HaosuSrQh1R1de7CU6lBvu8RCyon3D
CtYe597OvgcRfDWLYiUxmizGoXbIa3dsbuVVFWk2peHtgyjvdxUu1rYhOL4XjMRR2fmv9OURzGIM
3YMyZkAemAO+UH4xcbbUx3HprXTxHHmBUu13TWs6036dxwtIyKmqm9SYxbEerUeTeDJrE+fFNg/j
NKRGFXU8Tyivm3ZGYurl99fMbZ7We1Uu/d528+XnOm/ZLl9knRQz9QOtMIzU67NzNjeoQqL2pXTc
L7kEP4Opv52Db8Jh+4vD07z3W2Umw9jfVtWs7kkKEbutXiBJRevsR9NuEh9L686YBs6TUNsHq6eF
mkrMFoVHzp2d9c+Gv+gTspUPvRkZol8X1a6ur3hZ/upK97Ja7ZrmxI7srjJTH2snv+NliSE7yRLv
QrQ/QOK0gxNzpufUKMd3OrYzeuair4GEl5haiAnYnZQrjtMVKSiiIdOf1M41p/dw1fg7i5am38jM
b3vmNwrk3B+ZqOSNN7R2Gmjv2OM+eY9492W5IYh0Xju7svmC3Q/ll+mU1xTAiyaOpmI/6mv2Sum8
jVVx7msb6SFtfrSH2c0RCX1/g7VR74lFuZ+pcrhFgpsKC06VI/xcaoe4k8FSL3hNEZ2p5UUgYHlh
Ekzsiswcu/1E0bzd9CRxe9JK7C4b4k7Yy962p0sY8MiAW6233jYzB/JKbpopDC9jbqKHLqQlkjVy
8l3mY49lUXOfC7vnfTTNrbL5NAtRvCJ7lT+sVQaHcpxOa8OPjJpCGNFwu0i3nGj+sXeGn3+rwmGc
moV1jygx5xJc/F+h7Vt3U7g8GNLWB0bm9tWdtRHjnhj/4K9a47pRRur0YUdd8MDgaztxQ5RHGnLy
xJb00Py7OXMv+WBfkyn6Q4FgdUfgnfrVBgHO+2tcV1eUxSP+zmIPmvBCFhufRl89WQWXJiokekb6
7MFsmvcZvBAZkT0Hh4q6mthppxxmoo6eQDmWuNc2+EIhsRiM7mVCsZJUYbMlSzeeUEke6tA8ldoE
wkQVHncWsrmpY+wubfFA4n3FykrBMa94HFJJ7HtG38E7ruqORnVH6TbN5Mp4xwUKuRUsd/+DsPNY
jhzH1vALFSPozZZkpryXSlJtGFJJAh3oQYB8+vtlr2bm3riz6UVHtFpKMoFzfhvRLPwuiDanQU95
B18j7e0XtFQIycj+XvScd7NQV6WJ+4sdOUhOKPN4HhiUyXM3o6YipHOkXorLyDUPpSysXNbqVMHX
jtPdXgbNG7Q/ivdyCB5cspzvNtu+7k8JDdVoOWd+Z6ond8bUETDeHSY4jTvHlJKHUW9nsnTXQ0Lg
+vnsFu7v8qR54BFyN9ZxN5/DJ7BB2MpBxYsj2d7dW9T2hkfSP/n2hFx65ld+3Z15NfCybnWoyCE+
K02Pk6SfWV+qhl2l36arCGNM3hQkcFjEKqTl6dn0ZVncjE1XPPgx564zuIeoKt+pp4OYddvuq9DL
Z6I18hta+L6GNhzvDPdwFlVFc3TDyqRBsRQIDyLaEmNdPxcYOe7QcNhHO67lNQ3MDWehEq9uH/32
53BWKYneb427tI+LpDUrrE7c4AA/gq5l0/BnreLUf9y6ruflEX5bfxNPUg+p9BkVz4rZWpW5Fbr0
muOORH632Ms6zdTdtQulYzsEIgQTUT4TmcGhbhk6JaoEjTSaZqZ1st85XsbzoRqRpwzjbNqvMUD0
7K/BFSIMMPIuqnOOjfltN5x5cPGHSkfUWsyrQ7EKpCeRpOpVByMkoxnROCdqP6wqOcbMdaTdhPJB
FhhA9Kzbh970jEFJdFVvTnHB6ziRLFfiBpjH3iBtD/aKU9GdD1YdHCTmMVptvFStM7hHBIWI5564
SWgi5zjZIV3dMERQAgVapaF68yxZ8o2YLApJ+Bw1FWHHXtECuYx6+sSdS9cQxEpGtV6cOVSJhciX
O3Wzze3t7FbXJR7/Lh39ac32uNdnQ7QZiHcc3ZbPUuPZLGcFrra0DKFbljnakf74bZUTthPgOjQY
nhdxbTZIU+X52w3ExjV1t4y+w1ltuoXvBXyM8la6MpLOj1L0RnpJIxG3QRrWOjoj5S18cnaCBMZk
8DKnpdN4c7vpphGJpOSqq/1Ld14JN6jt+r0O3A/fKoJLO4zGT9PNfO/n+cvhpWTwfzGNKIY0dFYN
YRjE+8VgD8lzWSwcU0nfBc6BmhVbPZ9yT1VOulc/XXWFig51y+ycUqjCq8IspOwD9bn9MaRcKIfk
8wig79ezrh7EAYnHCY4x73waDurZMU6T5KOX8cFqUJwzbPNcGiw9IsCc0gFX1XJNp4RTZjLUqpuV
aqYuKbOhqX4Hcfjp9NZ2FpOlwkzOV5hSiZKfqDjqHN9B3j/nU5Rcymb98ZS6wcBYXRs/uU+i7c3r
+a3ZGZ6QGVN8oe7LUZ8DseHccAaSgaMIMjspkLIG16sv0DpjXPObp6qb/wpLPAdGL2f7znk4zeJc
Agj48IDYu0Nm+75n56/V0Q8WBuHOyzC6cOMaK+9l805zBKq3kWBp+y5S3HZNscBuuOJ8xaKZxvue
rrG6Jx0ybYT80W19vW0kBXDIzJC7qzen2NWeHUd+C5GcLcuELoVlEFMGfZjkTVSpxzSDFeSiFO45
ZotLtH52yvR53hfmk9KWS7rk7wMAl9KUkDXipyViLEzEA0Uyt+5sjoYQRRFYWeWsD0qrO9X2fyFm
nKzt/Yu+q/O2+W4t9Sy24SNQT2pNHqcxvgko7j1FVcUpS++lUQbN6/gEf0g+AvNRPpOTlTkl7wyX
1yiHbJICp5G3KOtnFQGnAVqNsXso0RIQMsZodKqZGCLsFXG1zmfFOIbDDbtmB/2+rXcj5gc6qIot
wCkL1b9lPaoRlS3BSO+Z6wTrBIcskm+MbgVXY4dFB7NcW9xBvXJWF9xKZM2F1tBeRrNbX4X2Pk+v
9hqPv4FaR5NKPU8PNmlckGdJ0IdvJM+BbAZoLa28UUvF89kboJAV9OnMs0e3OvN8GT7bzL3ofqMJ
qKvvV6fO9OC4NsMqkRXZUFi2lbV7UTHtxoOp/1iDrVEqdXH4jnSn8fKq2Dpgz7VsPlnM5tNCq1Aa
tK3xibsszbMzFhx4xppdlo+hIdme4qXgLSakRhzX0Uc9HnnsKHdETutLYG3S7YpKTsMlKKj91IIc
rFkQrfNNWy7ygcpwBnV2EExpvDsRAQmUht0aj5cOQWBgj9eYddrHBiS+zMOVCHbckTUepLifpuBi
dCRCrX6rAVR3Gs3YVddS3jdi1d05mRQRt98k53MSr4unxAycspVo1rNhPwXiEkARrtd2lyy3wG3d
2yCwkbLvjfU7LgTGnrlwmuamFphjXjqfEXfdAmu4KRY/+BFsqMthXgQbStX6UIGoFssi3zoeIZes
sAoi+JrqYWmbfb/ag6DkY2dmMIzvcn+IjQ9qNc9W1V1Sm+e8gz8W8ieuyuQ6kNgdj3ajfS4ToIyG
l7ObyT7GdSLOid0LUaZ25IJkhRMVMqdwb//weLBriicCzeJqxF4yNcU48USgm++VPi1YDMXmTIiH
Hb7YfYSPqbdcoY5OMYk7kAPx5XgbE2nYWwxV2sZeo6qYUA67cEYI145pON2bZvUvNIRslXMCV9iu
CMoni5Al6iiCVnaZ4xmcHYFJWrJprCh6SXwcLEefDGcv3SdtQSEL0992DYHMiVps+6ytfWdjZelG
tJTzWHFwxq28YBBBBBLFqoQxkopZVeK8IGa1KsePZZyiAW2fV/wFgKf2cbCF4X1poje3W/1H4JuC
ILFKUb/Jx87iStp3k21W4SbQCtP6je6lf4jrbn8RABF4C6TukY5sVoCEbjbyc1z2itAe7cgOyYSG
zgqAi1+qyHCWru7ih5k9A8sbDB4E6uGS2tResI1F9ZXZVf9a+FE5n8VT3SKzMXGUJiF2kawWZfBn
nJAgZUvhBXh1sFJUDzAbg3N0W7iGy3YtSNZ2bOtkjUzG9V13/I0HLyr1H0NjwV+fINANab/m3lW0
5LARNsmem73enzswlyTjGydAz4p4yBtPglD6egi+Gg4n7Mqbp581DRzOlWVLvLmDtxAKJuwxKr6V
2DcNGjv5e5ps+I95c/rpclnKaMl8GBLJTumWdortJuDS418j11PCmw9ooWqX/W5Wr5xzYsOg2sf3
wPr4o3ohA6SJYKM4XDAOZ3vnJ4QRRMQGDazKj6p3nIfRXhLEKtEQ/eyoMsIzb1fl51IVBF+V0rPf
nKrkPZrmJkJwR8Nqm+th37+qf7wrWi4krW2xHNfroA45aaPEq4uDNfRVf5CWJxTiHWeXgGIlcxCw
i1xO3YTiq0ssjGy2j7yyrPElAjDVMzi4duW9MBrlOp1xvHGIOJwbAXr2UAbj2KXx7NRWjtmlvfEQ
pLzKyqYDqkqWDVfKtgt9Y/VEIpM0gHNOdiz53Rzce51Tv4uu6T8j01f3rbPp9bgNK8DIac0luKGJ
KgxfEA5DupE28Bqi7ebzY6OssonPmicx8s+6KhC42JSOon8u4c3CqueG6E37EHsLCVLC9saJJHQf
qKruyvWVptCwOA+pXfzT7Hp8HjA7R2lFxASCitCFGHD9rmWN4bX9vbbKna7nZfPpKgi3t9UZTr9F
4vbfcl/trwHFKfPx7g4vs9Ul7z3PAbFjONmpRfvCnjlWIhbuZjJDeew9j25uquoN6wPa3mCMxdM6
YHXfuxH+NZLEsaZt40X3M1m5D6VZfT/rBKYzBlDySA+Djpm9BuG2rxzP7KeBM4RgQU7gflIDAq4d
xCsEc+MirCOpugRbU43lPmmJ8uwU0v+Fq3T7hqVgL4RMt0Q2j3HBnnYKrT6rQnaaXMp4NmfExNsT
BFGxR/AZSIyOq+eOw5U1oPwsrdkfzwZnoMouGofoLnbq+rU1vTzjf+1t6J1KD7Z5GIqHQRuKsWev
lweyjpbvANvenvVeOaJKa7YYmZ8/kqdgK5rTaPCu5jcunTg4YwEh8gkZ+s9OEy8OPbJ5mWtMOU7U
2VUFtNPataB8Caojy/dsdbaJOrzlhOrxBIAz1ele2c1jH5bYsrZgDR6syuUnTUXfvhXNErzUXO/M
NjEeRQh5IK5sxe39UVnURpO2GcYPWDXi77UGPqCpArdUDnuEhql1NMNfoghdCAPAGOp6/eDZIEb/
4yU9iIDc6DFhCTP0+fbVwlHqoEiLySbTxcspbuV5qxsFpKGIQGdZUnN3dIn3U/SWkbJAOOK+caLE
Q3dYfVdLHM56LI8RiVdQb92SqMNMB9/7EKPMJq4WxykAc9gg5nctmeNRrCAOYzsPN72/yRLwPqVg
qWOWasL2Xhc9gf89quA41SZYwxuLnveIO4O1NStgB9fcJpxhfiR4pXQQQrsa42w42wvnve5vh6as
wyz2arzb7Wb6u2lE9HnAyT7+LfYAFfXuzXt4sbgWMDcq+nVNzViF1flA7OqOGBodZOrPQ/Nh8TwQ
1K246WnBOGkWNWY3/As+eCDMHJWaxHFNZ05cMZ/qeBiddJmG3j7MmDneLWwcXWaRFPDcYiV3f+sw
mn8SKLCnhYTEJ9InCC3DpR3/JLVs7uwoXK+w4/kV/YQu6qnSjq2PFZHsW5WEiN4gdIr72mdBcGfc
33nUbftDNMDE4XWou09g/OgRYj1q8tog8sO2Owq0fHW3xXey8KJ8R1daHyblDta9lOEukKN6Oznp
++7+pRel3y9rLH/Lgej76nvflPult3FB9I9LpkybZPD/8OIwL5EKxC5oR/GAGI/Y209/lf2a40EE
25Yu61sKpV491wpfXqrCgunj1AjNCeTHwW1deqjJC11vtwnJAy3bDnbvTCETnVkRbMSnDebs3GK0
qdMh2HSbD60eLjwCkN/jIai4IChxmrgL9QmetZd5yPSyA7zJEilhZlpkeCl6XpQi67DKDz1HHXis
Uh0SdkKIoeHbQIEgGT88xbQVhMbvTuE9LpvBpShq5b01EsMe+EsPNJkMiaxwLNYCsts1c3cPsYrJ
gc1A/ojFMyzwvQgvGYWDB+isbUfaViBCN9vEbKhcOitImMafC8+UjKSqaMc5uJiLh4NtOnmzYEF/
kktNVEuCHvaUv6Icj5+/rt8hRwBj/BjvT5YDSosB+tRb1fvN/N5Gib3yCYjqY+I1/2PxCYsrex04
KnQQdNfLrlR0NSe2PQPBGIwuI/knhMbsYrlB6T3ER8VS7x6W2UHo3buF+Ep2A+i/O6r66w5D/6JL
JKk5jJQ3HBzfYCqClY4vLLuM1TmM0KSPFm5Rzo3WZyQjV7HcDiXOMWh8AaTGV9rgeuAm0S9OezoU
vIDktwPNsBx8XtTHT4sNc8y1Cp2WDnrYWqZOAm0y0g70Q8yR8UaGdvXByIU0mmj+9imI4d5SFoQg
RgKky43snQ1UUm8O4Fzte9ZrZztoigo56OMUF6fbjaocZNJ8ZR2glEqao7UEzsuUdMFVT0SBnXoE
w/5RPgPdWY2R7U5FunmuJkl1uW+bBNi+VHCNYWWvL7VtrfnINwdFdY+engSPxLvZmsVFTKHpASBd
rnZROnA4XMYDAFTmG7NE2bzv45dxjbkmz081B+EZ9ds3u1vmxhTzF3BucD+N5c5hUOrqjqMjuZVa
9EwNiWw/5hiXwqWHvRX4jKnrYRVy/lQOWhOEtW7xbrUzc3vUIK1NQ7/bbos1SDCt2bX16C5m6q8H
UFcuE9uzLsnEAR9avXF4a/bSvwm7qLt3u7nws5EkCL4Hob4f/GW74y6d4xRngnwKThxinrTQ6Wwa
4/BX0rngHAnybe7Cij68XDUTAMQyVlN3DFs64091a25406DXrVJRz0twbreFIJdiGrc/sLXTc400
o7gAevICGovX9k2wlHnZwMl933U8k2TrWPd6X5kr1fxzipQEZKRz7fYfW7SO2AW6kXaYCvn001LH
WPuLDfXBReMMdnswG2V3x32TBBwQMvnFFlVb2bQG4b3PzoutzqMAGm+22YMcGdvukC1StTqvq5JA
eCY/Q51GOU0He1hq3MvYpN7CaZM3Ogy9KmN8jHBKeRFjYGPFursB6VOPPF/4u00m2K/jpq7vjeUi
PIq1iyOZ2uny3XW3cEiTtrIfkMlSnjgSp8kX3VmXKSPiZH+tpOViK0HFOmeu6vYt78fZOnnqyWeG
VkqWF7q3hjgVvW2Y5AWJ4Nz3vrmZF6QrKSHL01fZKHa9PY7FzBeZ2aBrluEZGrjE7S8Ll0qVZO+2
zN0XHIwcUdpn30XocDZxRD5ZXiLeKswFz3G8USNjUWjXpA01c27Km9T+5shsgGnQhv0scMHXNGVw
w7IzoqouxGku3SUKjRMYaW6dXgDHuGYnC5HN2GaKGYrFuqlI2gbjJHu6OHIOw2ihHRvyzd6a16D3
RpNzYgyXSpKpk5dBpVTGyd9jibAnrFd2OYeMRckgyzuq9obHsFhGj/8DPp8UFbq8qYSFQh+oog5u
ba8w9jntx+OSKkJyXxLgojGNCFDFtd0k8ooLf/oYNjHofNbLacOz6yE8TMQ/dodQ+UwslR2iG5Yz
ISLnEQK+7R5FmlVjJuqxWkYByzbraxl9dfLkDA3dUvy1sMKe1WsZ/4gh0L81ItUJSzh+Yn4Qlz0h
Y6jaLqbF8NlVoRHPZbVtf5BBeG8VwbGvQgMWpLEsgJY9RDF3JMQvr/UYNMsJ3QpWIC1yxAFyS3RR
W9Gb9bRSLB/dpNmlxiXUXJqkPAn8re0pS7WnJe7Q1XvHkIwHlp5Q+BmucukuT6Fzui5XTavYEWYP
YmlDlwc0RWzLW7y5Cy0EbGp1jrtnIy7cWWbBMrjvJ8ojni5LaawPM3nmZq2xqZyP5Vq98KlVH67d
qNvCVxStDmu9DAc/rtFZcH1Wz201T/dxQkMbZn/LIUEvqV/jgoEWIMzq+cI1a2PfhL7W/QVwQCtS
F/jIzZpmx5NfS4XJ0i6IOWXK/WlIt5OpcE6poWsxLO9Ww2+RiYiUTi4nRuazQDXYChIElt4BvV3z
FpG2p0mFIGv0chDtzGpxyrOYlOXdTChWvpxu994gmhAILkTA/Fk69DREMZTT24ID6BE3Mab/wq5e
rFmvFiKfBWyy9nz/vcd/9zAEi096PQmEPCT2zKfCsSu2JQfcODUlLhPucTH+7sqivAeA6969wLGg
rliywqNrJ/qnKIjkOMg64ftl6RHfGF/+UxRWtFrfM3Ky22Q6ddIMEnzXJ8aGExBcIZ9ah4F68xzn
rxZWCZQjq+ct3JISnYUowrxY8XczYSIbsGI+o3BIwo8K1ua9TTYQhmDir1Rzy+9YN6K9jrsEIYQd
LEOHCEwyiDVwCcQtgKyR2GZAEsnMKDusq8vEX2eZ8M3Xk05Q+Jf1S+H2urhu7J2tYIRquqxo5D1a
USvo5U1C2K3drQm03V3Vcl55UeFxtkSnwYZ4jdfV47ISxiYhb2g7ZCRWTGKf2yTNV1v4DcwlBvrr
qDPUNXtjxBq781uHKD2t/Z1kueLZjfvtD5nZhgJQPwg/J2gLeVFprgfZ1FGYRyhgdYb4YkTDMY+l
fdgGwzN0lmg8JSSV1g2RRO3vQavmrmpCyyZ31wXtGBdnLhjGWwDQrRo28gyNqR6MOhW+GwwbANUU
x0SMdlr9JbAN+20Vqng82Lq147yrC8aJrd4RDChTmBdVLJvEVRlEP7O9G66bdtfIqkjmO9Zh21Nd
1ZWEnRlHvU5VzLnoIWyK0loGi8qUV4m/pFo5d+UehmRE+w0/Aqs7tTp900RQHlig3QwanOQzty9r
0l7Gur5r4mCKjg0zUIeTN7GwEjFrP1iOOq1F1sBo6FCBCvu/ML4e8IyFE49A6vsFKqliEADQOzf4
rW9mpG99RrJvMl9V2wRraMxmX5fUFK8HG0Xp/KbEGvytZ9d79eLFcLa0pv6q0Km90AHHcmx8QtJy
igolYHrnwmLrPTlZoiq8HUDb7UrynDy9qKpDOW4N4dzndqgTMrQhk3DoTvgZeZ+qmuQNNE863dkd
BwxvzfLDxWT+borgKoDpZXjjBST/pE4mE2Ztpc0zKyrofpWY8nrAanTXJ8gEyYd2sM6SGs0EZnGw
Ar6VTMRpaUXxn3U3k0ZQKeBCdxXY705g+lMgyOZH+82IB4Kve4OQLVsV/r+0gaW/nvTp9xuZ7O98
HRtY+81zU/Zy2R7JilrWKxUt2GQ9X2E2dTn7bzun3b5kuNZn5WKaDyKr5etsU2oFdNmDZbkGFv7o
bGaKCT/Xzt8Q+BixgrVbKuP0az+XAHs5Zma/frA6gswOC5FD7qGPqwgcg3YK4PB41xcqGkf7PAzK
+s3TDXwqTAF6tSFyx+gwDy4ivGEfgj5HXTT/w/snaQxalZFewNQhdg4yKigZXW5tZHw3Ap8ej2T3
A8LNZk7oA5MbUhj02/Q8g4aYN9ESR3NBbrvbX+6tR/JfyetSsqoFisx39rItY5vls1D1CpEWWDoi
bQ+Z0p9ttwLIqRq2KKsTFCGZMzT+HfkDbZIhuFbJOd+p/Q1PgG2nJYvAI2kJzXe9++PbtK/oWha/
2YcUQ2uTHKe+5qzyQ9U9EaHp80buZoGZ1St5eBHYXz6i2/tdU9FV4iIfo1dngmRri4aVLAJHTdmj
kGu0iIgwr9a+rA4zxWZ7NtbgqFf23KCwLjzfIqputYzmcyVwJCv14llnJMei0wg2trqU1hmGpgpo
5rNyxbhfEkfTExk38V1j95aOTmPYTXSjzeZ9jSYut3MkxA55U11VExLe7lxLhebby9lLOyMdja57
N5XhvmbrZuQ7I/Hwp0LU3CFgqB39sPBJE+QXI7PARZhUUDtlp04m+sH/LkQY+NeVP4V/SLhw1hSw
NPkZawZHblMI/hfL3/B+NImpX3Z/UA9i3aB22eqaBRJTRD8NDlknJffB+/AHLy6zdkZzizixCxMM
ChavfWmNr824tJ91AUSfq7GXPqFZjWbXKUC2sBEOzo0eWLjOd5iPhodeEIcwrBYJniwlvZNFdu9+
uuTHIUgMOb1TXdSJyon+10ZhAOj4umBBBthkhY5+T4uyv4fQJ+ZSAxPc4WvRz5b0tvW6ZNffOVnk
hgClRzSatXWDoo/JgrxRlYg77qzEyxZ3m69ODWj7cQP6Bty0+8A9OG7UF9nmbSVe2Ba8lwDLah3T
NZwBqwYuSnIFY72bw7JyOx8NKQl9hhZ3U5c4YdRN3W5SPtb8+Hv0JyQ4ubYZGfQT1LN5gHKgPaN3
d3Yzpi1enKGIW5A3KzYNEcg+XSG5mtYQ1yqUX3uIyl1uqZiG7bHRwntZJtzrmUSbC0pb9kQzo+2w
D9wz4qJBuVVCmlfQOZwhwAa+FTOGkovGh9f2tZ26+wR772kly0O1wvMdxtOeB5fvjYRWNR2bOiGC
E0Z60SxER6wDb/Gq7Ph149P3LzrUu3SYsFs9jpxWtCRiiiDN0l5DDvJuHKnN2oirSu1q0i+QZePf
AH83/UTDcpKx0gdupWaZnN8nqOIDYrJSR/SMZDbi0GUwTKIFdHzibgzO9qL2RdYitAA3WycJCU4o
HbqncrU+Bjfk+oOS5oSvRRhd1l7fuLejbUXd+Vza6k9HFhyiACwJOoVTalD5STu+D3vXsj+AK/Fi
tRO6+NVdKRNZvajm+wZKoHPj+F55HUQoOjI5ckynCZE3jLs4Rkpupw4nhYfep7xPtr38PTH4z2dA
YdEnSI7t5+FOgC26INUvyGgFGqeocY08r6g34mVZXe8T6IJdpnemU+QhdRp/e1uhbOG72zFnsY0K
xA6qXHGGA7lcnlIoOnzoUC25DALyL+aIvN/MCIJmkNM2pMjN2w5e3NQsz3k1xzQfeG4w/ojJ8v0b
I0xM6s/WbTMqEsgtbA5lOSKW8hqZ25SGXnpzIAZ0EYHw09XwzwdoOvUhGoIJ+KUpGsmEP+zcXgNG
0kqHzgnvI1A/3xKc7Wmz1EF56EbTTZnxRoEeyZnc8oqEYvwLOEUJbijmoLitJ2e6j2aNbKeubGqG
W3gwVrd+rwokYKSkwVtHyCPruvH4WZtDHGuwboKYIcle5OBrN3ndkHEDmayrKQvsaU+uu7h1xBVb
AUcpRgghLzZ/s/5uZnEcdDEuECK1Ho6Vh1Hg4eGRBanJtJmfzDIQzMyqrFDkiZkQfeS8VmH01EfB
creo5AScGNd57ydjfpwxqL93S9h/oGgSlYK9yavWQqSSxr3xSJMd5G8YV6ogsWorddiIneHwWPqQ
2m3+OxqN6PCAmjDobzJlLP/bYfvdjgwwfD+ItydPdSzGuMnw2MfyALxX8UXSFYATPHCNyL+AGa67
yHUeNwL+vAPOYpQNeG4j7EciqUgv5Q8fueYFjduw5WRiYH/HM8+1rn8DxQDZxBQruZ8N3FBwVVRU
hKU80MShslsX8lw4BcQeQS17mQkDVPy4jGMhvyUCJU3gtUL7a+2ex+W7LtEPoUEzrrEp8XnngAUv
CVnirqPq238+1ZdiRu4IMk35t7BLWxXY9Iz3KzlLMTuBheoFY0/2a62MH5cT4cowzOzs2E1Dkc8b
/uzDL0wNcLTmlF4JEcG6TF2bB5Y4RGP2C2oba7Ua2OyEKt7jKYxHqnb37WYFHnlY16a10l8MI6EG
GKA/SI76UzDVfoaeDF9JcCmvflkodlyH5vGMfBQ6BdvChX4RQGW4C0no+hXVVEagH/OIS2lAHwjB
45iwoho5f6WH9o2dpKKGd4iBeX+1erbXPSIIORhb62Tr91m6lspz/4KWgFChYR5Y28fV2TkrVkfS
huO69YG4reF2aUcHorstd9bfcpq9/Bc28x0/kFuDzS0AwnbTTuTAjEhhOXdE8iCh3Nuc8OVpzy2h
tJMXgbWJvA8GCSErfeeTKT2Zj5Sh+B+FX/TxVVvMpEf82ty55edTlCeF3utzh+Rsxj09oV0kfmu2
8klHydWvspgXMnNRWLuSrwZqVG4iBpwWEGyQcfzyayrwKwSTwmZuJQ1I+/ZVLsxE2YLWYzj8WgkU
EoVam0NXlOGCQQI2kwl0q/lp/SqPWk9Ian/19gyvPPOO4F5I/sxxHXHS2379qZJl+ig7H6nTyAme
/QKdqdiUfCL+I3EapkyH3ru3WjRBVqsMmetqZ/VtkgNhqebaTkbxEa+jCnN3UvMfOrujtxDuhs7J
zrNIP+g8spQ6bXhbS2NoFVwMS+lcooc8xQ7MyGtL6m916yWfFr24B6TS8m7y6h7/YOfKD6TsMOEA
/SwUXr11VwQsGpklUEwzeeMtKIfEHnHexXP5A0rWvkvXKv2ji3z0Yk2Ml/ACDY5DjNrcIciyNkYx
IsLecXckl3YTsJiNcaCOlargRIiNiCQ9raP3/AsF6WwF8EcH0iA9CjLXsb0no0W9dWNRPg1oAaq0
cIT1tpS7/9b6U3sPndy8kG+6/vyi57xkAJu3Q7Shq8/AzBgfIm6BNf8lUE004+Ylh9XdzM1WnEJz
7aKgAU/Z3nIhrHE5qQ/8Jvdj+tH4TZf5KrCAGokSiNBe0xvdIvfsT4JgFpU6/TUiX1CxNyCF7zTa
vwg2ecoawmC+f3lebxOWUYmjR24c3DBl56zFWyTak1eMYCMzy+BJAQyWSEo7MvP1MnX5/2+e/qdE
6V8d5qeMPwDkyHFoSsXV/h9FRFGzcQAIsyGI9OijbUjm4MKmys3NlLLJE/KlI4tcEw5ytSLaeBQu
XtOTIWn3Mins5q8kmEEebNSx1ysRlCifRluUiB5PSuaqscc3pqbgmRS55MnRLMfpSrLP0///dzj/
XjGBhznGbh8ngRsGDhPAyZL/r6b0oV8WV2pg5iVJ9n+UdwQU2/4cf1f4TIbU4+lu+Je8mDYsM073
JDeFCWCdn/yXnrT/bfAmzDHkswxxx2MvSv7Dj86qqgaOLmIcQrSBOWk6MMeqRHMClewTG7RhZksO
5boj4qpNbZKjFc4aTJ2SO5GFHZNP9l8+ntOf/++PmcxIh4Jlj7IzL/RP9Xf/UqS3un0Say00GAW6
bjhPyTU80DnwwDnsfqvIl09rTLzAYaKLrjxf1cm8yZDm3wCXIxVtWZni/1LL4f4v43kc0TrhE7Bg
ezakwH88tHIsds9aLZ1D0q7mq060+2SBiH7xoqlvvUTsWYrdUuULKUeQp4hc2mxiXQnSLdqmT1K2
rDwq45OfwHfttKUWlJmrjWZuHL+x+Uz9APw9KfVpw1iq9n4DX42QnzltzG5JzcUdV1v9uBWS3gQi
5DCL7M10XbgOdoYqdqbf/+VRnB7/fzyK2CYZIgjsyDsRNv/+KGS1SNcnzDZ3RNzt18na7CB30tDO
LicpT1bIhrzEkAWiyQS2UPx7c4RQaQRNwXrs4fEm1uCrtKz+9b/8bv/Ha4KdnJpm/3+oO7PluHFs
az8ROwASAMnbzGRKqdGSZblcNwzbZXMAR5AECTz9v7K64/wSbJVO4+5ERdSFw4YgEBvDxtrrg4GF
iF2AJLEBtANBhISPapvxWCmQszIxkP6hlCRG2BsY5uxI3NTIZ4E5HuKqqIg5wJOi/hkMQfyE1GDb
7t7p1hkO9HrI0vP6BGEPzmnwTjjPoxezN0LCsE1GC5OnbUPNZ9iUFG4JZbBpOF5Qi6QTzKxR4B/h
7IZ3ctXiGAAhGTRyE85ROMKZf/fovzJT+T9nk5JizXzbJuXDV1lNeKJ5ZZRy/if/NkqJ439BrhTH
gkImARAnjE3+Y5QiyL9gnRISLHYpBbLqDHn+D8gqiv9F8E/AZAPzB+aZKSxm/2NWCx9bxAAIuClP
gOQBU/m/MUpBOy8mCLLJLGbi1/kKF3x4pdpOZD1BwRIc1YDJsc3xxTh8+Pc8e0l2eqtxZ2sUUIdt
EizeDI8izwBlfQqZuvBqOnImNIzqGArJWp4xDl3BhhQ8nBis8GzdWexlTqFYQtoJ+qXtfmDpNY58
zTsx+cagRI5XCNy5RVLqQmSLDv5sYc9d4K7r2fbZ6OVFmJdrPcl8gfK1DxmS7GDsrIvft4wcL+OC
BSOzWysySAzIXq45Rw0ptK1+n/M8WC86Hmm4rrEQMwVPf9ilYBrWwp/n4Ne4s1+AmxYb3ec8w7pW
7NeF/xwjVEj5NR6+7nmKIrIFF0ieFRNy4LYNtsPSBZ6Dfl7WXwxLjBvICMINy9KlDx70TJITa5f5
P4sxjMN/T7F7ayo68TkVKNQHyYFnoBF9yZHhFUP0yWtY/j64vOh5v1o1tQOajuEiDyH4eIMqt5Nf
2050NgoJWBtOPBuAGMALUc53cK744de4E56gt2wAf/b4nrT7C69KN1U7fvBr2olOzJI0ouc1qzBn
rl0CkWv+DijuHIX/f5//n2U8dKITSXoA6Qjq7Goc8PCOXdp7+LSpayy/t36ddyK0jOCgR5GdyaAK
PsEI9LpY//Jr2QlPy1RqV1LyjK7iSnH9dShmv3U8dIITnN6Rw6YG7uUtWU9I+crrhYbvXFfeiJ6/
L4YvprgwNep7SL6h4IvdCNtetuOc+Q2JE5h2XTnpz3HPkAopw/BKkvXSq+nzWePlkkJz8DLCIOHZ
GIjkqogDKF+R4/7k17oTmrigaDLUaB25is9sUXd4afIbE+oEZgihLTBwlckCEv5l17TA2yH94tdt
JzKRae/4BmVohidcc+Qapt1hxEa/zY06wYk0pEDae9qyBmIFeFddoE7mya/jTlQG3WzHyMB1Ge+/
n1bQAaoc+ni/tp24bBiMyhak5+F/xa/PD9da6n9zb//bjedv174XodNasQR4pjcZSltQhjvXd82a
/uXXbWfPNBHcXXqysqxDldEO5Q0XPDrzZ//nYP+/P9D+nUN50e+QiHJEbfiG9YRN+zFOfwat9RuT
M8ziZWBOChqvfoazpSLrjyGYnovoT69eEycoweqhNq0x2oq2d0Ah3BEUyPrNbeJEJYVYaoD52pbB
j7y97qCLeQIotPBbv4kTl0KZIJTDsGVrlHxvOPvYNuk7O+Y5Qn6zY7psDjyYjkaui8nwYIiMQUmv
kHJO/A6FxAlLbSne9HQPx5xlvaBT+Dh1m19UEicqZb6BqZYC/xgF4QNe3gHaKv1mN3F2SxgL2FEV
Iza0GGWAFUcR/QJXML9J6IRlXYCmzgcF49ZK/gFi+jWFnsKvaWe3LGBrhxJdzBLZQYiValxkkw4V
CD6t47r9Oi5REJhPOWYiKBE6RDLtDF+otVdoCgBnXgV9hOeARMIuAeUPwanqoJFDnaxfv53ILAKU
nkL7BZMMRnQG+3MUazbS6ygrUicwa8lRJANXkqwZ5j9IL5BlhDeIX8ed7RIgs1JBZLvBehlaqy6O
DraSfpuaOOdTXq6yIzzs6ThgU0Np6eNclH8sUngOuBOZNVUoYsM4ZxEOs48BOK+f60Z5LVfgHTn9
jiCxSvC0lpV5B28D8Whh+ew33k5kbnUfw+WkPe/zEg6gqF5j3PNTOpEJhxgxT1OzZTHcFdsUBoxN
9OTV68QJS6jKEhQAyg1FbSAXbkP7VErr2bYTlQXQKAFFBcpZUWezZoarQtO3R7+OO3GJkyDqrFKY
1ywKj+MQIYCPoDvPxp24XGcYphZRhTkYAjQhiu7r2JkHv447cYl6dmhrCUYcLkq3kaQZh5W/X9NO
VKZ4H8RraI0paIMfKOL9zoj1C5zEicqy51NcMrxYouoEpOI4hE9DUD369duJSg1rq5nj9pAlHZRY
0HJB0SPv/Np2whKqcPhYUGwNjIXjceNiPeF9LvAL+sSJzJjMCgghTPG5BHqmWBcomIOu8tse3OeG
WNZBNNSAgUERR740dE6/5vm6nrxGJnbCsxYbRcUx3zLb809E1I/x7Bc+sRObc0SXeis4ssrBfKzW
CpXzUeCXbROxE5uTwrOushiUcGAPnakOrereuTucm/j1MAud0uvdIQhrjaq30WRkqbJBk4zM67cV
1AhaVQe/QXdClFWNnMzS22xDUTHlcD5LqN9cdN/z4B+XLhAHAB4fAmYSDMunFRkVv247EVqA4hUP
todgYRmA+5AomNc8+OHXuBOikigjZA/7yT6an2u1/jkOXhcfsAhff9AcIsIQekCs42vzVzPHP3CX
rXdevRbuzgmzfFVDDJ2Rtv+CmtIPpPzm17ITmMbWqPCwOba2ev4wAXFeglzh17QTmQ3oN7DGxno1
FRPwrunED0b55cRAlHw92pEFfQQet2AXVuZj0Q0fyfzeS/05PH4TmcKJzLgcEx0Pgcm6ob1knfgI
z0+/xUq4EdkOELLBKg8FLAFOWLlYs9C73862qWc8Y3ONmBzH8Irk5Ck1nkdwV2hS2pmmihMDm3wN
zb2+EjPznCVOQEL9kawpGfAh2/gj5L9fbQ9LLL8Z6ISkqJBni1Hsl6kA2nMm4D9WleyTV+PciUnQ
3JmUBDUcfNiut4Q82HTxStwL7gZlBYouKCwma6PhKQDJLysWzf0GhTthCX7VyIYNrvGmr24TeIAH
xfzoNyROUIoZaGvSomnahX9UbPuYsJb4LYFnMsnLWyBUvUyGHKGD2l8IRZB/hG3SZ79+O2GpyQT1
kDG4PFTmezPAFCEAIcuvbScqQcOF05JEnjo18h4OQXpncPHxazt8PSYNoawL8x5GmUtzBAb2cojK
d1aq82z4zSLInbCEsTu8RgXsSUCngMZdA6Gu6GVcwDQboc9Z4htGToyGyjTBBPpfFkfNlzWE3GXO
//IaHuZEKDyiUfxoMR0JLt5iY5+sSP7wa9qJUBRJbiaGbURWlPOj3GBN0qeeTTvxWYhFw2AT2UJY
rd4XAoTDbvRs2olPcCEMiHjo9VBB9t3zGvml3i8txpz4VHM8gSJc26yqB0j6YRdzAtnDvHNaPkfi
b6YjO//5iyx+MxUa2DqFFTEw85d6U9Ntm1fTO5P9rdadGN1MAnxNgQtnJ+j3Aq4hkMGLr34zxYlR
1vJ1mM8n5aFtH5YNfkVQ8vmtW65yDb6bqHCAb/05z4mqNzlqVAt3fgsucwJzmoMaFlJ4vIt1fBvC
Qa2IIr/9zVUCRQ2c+GGFh7e7Jr8xGlYNcDt78hrvyInMtRF2XVIYpizNxy4Zv7Zz+sWvZScwsd9P
eRwVFq89cXHHTFd8ycVs3xmTc5z8ZoZHTmyGbO1INGC4Ye6AstqibLb7htv5cSrTsjz4/QpOkJqh
7+IZzl9ZPlIAC0n/HTVxfotL5IToTATUkyvyy6DKXNQ0OYbReymyt8bGic+u5ASm9thD4Y3Znziv
9rrcdrEIcr/lJXKCFOZ/oqlMjVRtL+GJHnyyJvnLb8idjRSe5ahBKzs8/nQLP7FIo8KkKrYLv9ad
IF1Izgromk0GrviPtOIgNsNozm8FcAVBbG2mANX8uHWWA8iztvuE4qd3pvt5VvxmuodOmE41uDSN
Oc/EKn1YwS/ON8DkvQYldAIVVR5dbwSWlzSAswMtxXcYilZ+x+fQjdM6BG2Ao+Ntac7FVHCtmTzF
gMLVBM0LNOCFQQI7Bz8JnofzxTgBm+U3LE6AonwH3lFgVGbdvOr91J6RpSh79mvcCVF4Z5tJcyyO
PBmvUZPyGaUunk07wVnCSw5HxNJms6HwkQvuahP6JWxdPdA00RmFxVizVgJv5q7NWqU/+A2IE5kr
qUfTxpiEIRn2Y7pcaVk/ezXt6oFEo8Oq0jhq2QCsES6i+gCvK7/kO3UCEy7J6xbhyRooInkfz9Md
uLx+q6wrByoaOOd0HUZ7FPU3ioMKJfzBb0icqISSDiYII3o9lPnFho/ZJMHJr2lnz6SyM30frxtq
zaCGNvBNN4HngDgRKYTe4rqjiEhmUVAr75Y6Pfr12olHMHerJTGdzeIg6uCvFl3ruPHsthOQgeoh
iqy4QV5Z79st/4hCuo9+3XZ2S/AfKSPwvc9yCGcv49yWp2RZ/ZZuVwrUmwA+vmmKpRvWRAOIayMM
v7z67SqBgIvaUlVi4UYZ6wC8VhWemnHzW0pcMVAJExXKIHLNFgOQ09SiNg5ACr94d9VAuEAEIwxV
cMwf6S1R3XXeK89BcYJyQ+l+OAJ5mCXRBveCQvyMQT7wG3AnKpM6gqn4iDk4rPxurqbrFIKGf246
PC/RvzmbuFKgiCQoZB2QNuRCFnCIRh1tv+tohUJNxqaPcAMjtzGg1/DpAfHPNOstAGT2cwkL12uS
duHnAfYR5qg3OMhcwL92uEWN3nQfEXji79RM8hNy4+WDWUnQewlbhSsxSmGrONgSTz0Clk8wK7sq
UvrOVzyP6O9Gw4l2PCAPI+wk8RWDqX5WAVbDHQyFUf4ddv3wzg954zhInLhHIeO0UbizZ0kcfWZh
fs2H7vKfP+dbTTsbcZhrgfK+XsM+rXkO1XyCKbBfYQh3hUamhN8b/Gh1ZtNvwygeYG375NNrcH7x
NV4kPFaK5+k5wPjCXDGrzHoIk9prQAB8ft10A8ukRdJtyOJO3gBgigS28DqZoATqddOBBsos35C4
XmEMeAgBC9/JePXaG0CGeN04TNgRL5Mdsjyexj2IcWC+w7vC65T5d9XWywGvyrWY5YxRGQlszmwO
tEwiw3caP//+v8YQd6tjQxDrad7ia24QoD8C3vI5mc1ehvGxbVTq9W7KXb3RFOfg0w/DkFmUXQMZ
k8/pHfKfinvFKE+dGM0NQHVTOA6o4ZjNQa+t2KUcdgR+E94JU2APJya5GrIph4FlE88X4Lj6BZMr
PIJvBKch/I/w1h5cSBIeu3r806vbiROnVq8UBn4TBh2Gg/0yXQXj4HU54YkTp21QVBTIAyxcsBdo
djHsOMDrgarWr+dOrOYKZfzoOIPOMGYwXypneHqF0dGvdSdY4ZooZhjdsgzYk88hON+lon6v4Sil
fL0QWGm7ZkJiNbNE3dBSwYKVMM/vGb1u28A9FEbIEoVKYCdnuqyA+Ni4Z+POVsoIvBZgZ8Czkgsw
cit7q3jvdU3hiROdRcw2DXtwnq3Kfp90d4qrxG/hdYVHI4tg+55YFEGBeLCDD8q6WyfY13vNlF+E
R7BSUNWE1qsQmGwDCmK0vrPsnifEb5ZdV3XUVwAb1IvhqAlNPpdC3CTw/vDrtROcdIrjDYYrIivh
rbEri/QHrITfO3K91W8nNGsUs9EEAHqsV8UpnuNbHXnGpSs7UjmdZCRRtRkpcK/Gut2XYFIc/AbF
CUzWjPPSarj5wiAuuSQVoBTMNH7bjys5kjbcoMqo0fgwPC+afrad9jsRxU5cgt1awyQdGjK7Vk+j
oPsCxuN+Q+KEZVUJDVoK5gkcLqqD0QwAs8Yvo8ddyRH82kTYTijdQgmxBfZFfgp7ofw+pqs54vCN
K0QeYxIW5C7pyNEGxO9TCmfTXLE5cD5akcEp3Z7gXcsgTC1Dv1VWOKGJj0lAl0PHt1w/I7H/eVDi
k9fXdFVHpebmbMOCptdYw0QHZuIq9tuPXdlRkjTDBt9KkVX9cE3MeN3A8dOv205crgCw1DDpRP16
TItMKwloF7wg/Rp3dsxCboCM9xgTaYPrKtbTbmDE61r7i8FNSTiU6As6ThILZDgS7qaHPY9fx53Q
jGFSyGy18cxsYMTG3R1ve6+MDRfOYXZeuACET/MsWPub3AYZWEePXr12ZUdlIHNhIWHORkTnxXlB
Kajxk75xV3g0F00zlaA1ZHxVz/lCLuCH9+DXbycqxbAYw6IVnE7gbnZzsN80uIF+bTv7ZbyQUK4a
YwLcBXtoa/IMSt7wh1/j/PWJMF+nBIBpfEsFa2aAdRqyU8PsN8G5E5kJDToNA21MlDG5bU36tHoa
EXDuxCVB/V3ftlpkcK69qOvqQ5Ukfocf18IoqGKgWAOcT2KwVToQqkSKatO+vPIbcScwCyBeZ7iM
IjDZfOQAyGRBQf3qE+FH9PpzwvY+nnqDvrPgOZxhB5wGi9/DI3cFRxT6+WqGfXtmcvZ1k8gua0Aq
/A74rpsVT2YCKiGmyhKs9qmquLggBDafXmPO3PAMMc48gEEDpdtdxJpb6/d+wpkTnHSDHANBJLJA
LVfg7l3m8+B3bnM1R9NI+imqF5GxJrzVYQHWAfMcDycwCR7ZquScO4EHT38ZRlN1VNt44TfYTmj2
WziHky1FBkDtdb7UT0AOeg6Jc5Rti66i4IPgfM+D+0jCBAqm/JPfjunqjei57jHvcESJK1tdpFNx
MkrFniPuBKbuY2BcBox4J8CIbvut+maqIP3uNeSu5KjsFZZxBs+XYSjjPY+m9gOe3nK/D+qKjoae
bmVBMOq0NvyYI913v8ief/PruxObMNcExQAyBjgGROF+SiTQjWbyW1Zc3VFugL0FEF4AzJ5/32IK
Jvpq/eaLa0A0hHimqoDry0Ci2AA0kR2qCvl7t7bzBvyb270rONpYEOMZBQtiC4/nW1vVBWp92whc
vk3owe8kFzmhOg5sxO+AglOZl3flqEAlmbxe3rgrOhK1bLFZnFcBxSls8Aq9X4Wxfmf+s3XZy3x2
GMJp0w6Ykk2J4yF4qQ3siS3zOwG4DppDh8ZnKnDoV/yqmsXT1sVfvGa7qzqSbQGTQ45hibRgd8Cs
r3c6ftd157x+/2bSuLqjGlVWoGxhSsIP8IvuLNAsk1++1pUd1WAgDnMHl7BZLT2QFiFOi0PvmfR0
dUfxNsDtMcKwoHZ224OYCTSbsJ5j7pxxge3WQD7hcy45oM1DCAoiS2zptzqGzl4aqC6MqwDplbLm
NzjHAG/hJyPjoROeDXy016hBx/k5q0JLOeFhn/q9SnLXi2jdCjUBfMUzIeDqysBnQqlh7ndpcbVH
DKBy2RU4iKYFKw6w3vwKfOGzXww5e2m9CYBoNtzJc6OvKazZwD33O5y74qMy4Mt/pkraHjcd/SRa
P3r12pUeNVsKqHiIXgPf2x7jsvreJXDy92vc2URHwBY1byLMlNme0gr6Ucr6n//c9hs7EXWOuDDl
blsommGhBCf+58F2+Q12p+rYa+1nT8JdQ6ItxHU/6TA2E0PtfAhO4FWqZuV3aqROhCbpBsggGCyZ
XPI7Cde3TSR+5wvqRGg5yjAKLJqGPyzK3pJvdav9cquuJRGNoYKrYowJn8itRqIvzuGF+s+f9I19
4m+/4xfv74QNQGjEeJUIJiOv1s0mRy7BPPVr3YnPEkYcJfxBeQbWwDNs1PtdCk2530x3tUhdwVuO
yh08qIDMceoBwtrjLjP5TRVXjJTWOWvD89KSVhGIEqtCBWM4ejbuBOnKygQcZTReJkB6zdF1It9T
lr0Ro64v0VAtRQFnVpYVMjp7IbNw+r51QdLvonmmnou6a1FktnzMwwk/BTCb+kZ1gQajtPHzh+Gu
MKnvazXWISblFhlwf7SAiXTI3znpvjVATqCC/CZJq7BAroHuHk35HRSVA6z02TvtvxFRv1gVxQPS
8qBGZ1uxfATs5USoX2UGigFen3UZy4O20Ofc4hCqXT+GJ5AdJs9wcmJVgZ1hZlrwDBi+27S3l2WU
eOVEmSsfgsa7HTYgLLKqA9drGgH5QB7QK7XIXAXR2EPpaDrkcnPo1bK2I1ddYP1EVagzej3iNUiv
M5hguE4H89U40EfRAOzuszjCJ/l12yRkOuhZADe4tLoTrLiM/XzmAM573bJtJktmcl7UE/a48PY2
6WLp2WtnCw1hbD4x0JNBRx/ABVzGz5tZ/A7/zNUPbYFSqNTHkOjVfCzn8pT2g1/SkrmyIZC/htEE
6Pi02V2u2o9BLz3ntxOXFHDrgq9YDeMuPEtjLTz/Fz87FHZ27X55wY1Y3hU6FixLEnhOCRJkC8Bk
fl/TVQzREki3vMNMUXn5oNvlfijpJ6/p7SqGcHNmPVeIS4gRHg0gaFmNCqHDPzf++0WcuZohKVvI
ESBYQZI4/JwDzo1SuItWWa/9mSVOaEKcXWql4A8qytnAcqGbHwdgCr2OirBUev1FgSTSIBbji87N
xg66SCHYKsPWK92CTPDr1gNBOknOQ9PK8ZFH0UkQvwcL5hoWBd20jhJM8EwCMLmrS/6h0GniORXD
1/1OCxygwUzlGbgvV3XXPNvST7wGgsvrpoMNkmUJVkW2ACMNBAQIxoDc+gW/qxrqGKhLoIZhi1iD
wzj316aL/D6lKxkS4M9EQ4yjStRb0JqnGoAxbn78cwj9/pwCJsTrQWnqPAbeBP0OU3lbjH90LPro
17KzaUoBflR9vsMl1XyIe24hc1z9BPHMtSoCPjs4E1oY0EXBbds9b2x48uu2E5ZYY4mI4wgtp+Jb
reIfq42/+TXtxKSm4PMq+JFmqE1Ld5GcdaY9HcqYKxhqkmiJip6dz+LxI16hjlMFZKJfx52gXLQW
ZT+FWAh1R6DtkSHYstZLwMJiJyzLVOtNLBiVgpM96+b7bhF+C7irGJrDShWhoSyzwkKbPauHaZu9
MkOAe74OHFKWKkoA4s6quQYOE+xiE/Wt132cuZIhliyym6vzziNH9QCaYPOUmDn3bd4JzUADgpYP
GJe6jfaVDG/b1C8RD2LH62FRulhaCu0D1hPTg14IosF1AsDr4jcVXd3QlAZwgmOEZcaud2wqD2mZ
+K2zrl0RVczKJFJ4kluCHuTN8nsZmWevCBLOddNygJ/HCCPehuWdJoJcJ7QXnlPRCU89UpKSDR1f
RHw3B8lHeI9nfv12gpODIgiuMYTNepaagPg1Lqc63ur3qo/e2H5c6RAXpuAih/QrnvRzEwLvCkyV
51xxxUNWQDrdllAjbnmSjVFxl69+rm3MlQ7B9zXo2Ii34QEQvyux5GRPWWveCf/zXvPrsw1zTYvm
QMh5HRR0gmEJBmY9RD+Ai+urHaDTpd+X5U6glouCnxOQIDABAIh5jNedDoBU95o2rn0RKY3FXRMq
CNKM7BYsQ7tDwYlftSdzZUR9YmAzsmB4kD67NjL6lo5t59lzJ1AnKmoA4PECOnKV7EEpPynQmA9+
w+IEKsH7Z5s2ONyaSRx0mdd7JoX2WxldDyMOmkZSknOFg6QV2MJThXqkpVj9VkdXSdROkwZSeATx
YamOpGg/WpBrvYbFFRINmgYrzHTwlJgncldUQAvnxs9elblCItk2BcWiC0FOasAGBz7uMCWV5xf9
RUi0kU2vMTgYIi7OCNl7IvwezNkvSqIR6WEpKdJlApBSTMy/1tlvqrhKIuBjpSxWyEPaOh13FqDx
rCkCvwdQ5roXmUKM6ZbEWFnYCmg3qa6DefFz6WDMic+ukbEpKBFZB5/pO9YVS6ZEofyinzkBSsNp
ifhG0Xo4K7DA9V0/qke/We5spbbb6gFGygIqObNdxXZOdtVWKb8zgOtfNPIyqiNQBzOhvod1+keT
+KFHmKslAhZbFON4ViWb/Gsjygmps9LPi4q5UiLcPdvR9g1yZoWFUDaujLoJxJZ+8hpzF2WWDkEr
Fd6HUB4IMQuZ+SWsOwa/KHK1RIMA3q3Lx/MTQnQBv9JsebeC8o1jkSslyoeka/BqhkvowvNb287f
QLyWfrciV0k043Ah6YKzaLSMQUb65efUz/bCb8Sd+Bz1VMy5kkiyLGmV1WKsod5I/exomCsikuMm
VZqg9a6dDrIGNn7tPcub2S8aornsDf5D6snSeVfT6EtUai+1DHMVRH2/yFQsuNANM7mWY/g1KaTf
iLsKIgoiUMrPeUSa5x/OTQu+Hr0+pisfSou0I/OIlXze0kMy1LcFG/yyn658qIk6EfA1wdU81/N+
w1Eobcjot4y76qF+apfRjqiz6WT9Ie/G2/W9e9wbJ3PXsqgoplTY2uJkXkUkA52Of1umANkcW67p
k9+onxeFF4/xps9JEOCKlUHycMqnCLha5EH92nbCMyBrO8i2xBct5fzQSEsvIId6Dzl9Thr+5t7i
KohANeZR3uFy3uRbfdMNKn/iSkNgiUKLoNmlTRjfNEDS/twGEXkmp1xl0dzmuh51gav11N7Ycw4G
nN/3jhvnbM7vfiPn2UWJCIi2CtsqiofJUwsAOBxwIfKQu1CzeDmM68aDXacAJd7neczgdxgFk99E
cMVHvWnTqUqCCGbBRbwHY/V5nHl08JoJrvyIVCgp1i2+1RCKz72a5Z7S3M/5mbneR9GiGpYWeZRt
0yp3NmbhoUmX2C+8XQESHtaDyhhMYl6TezbY8FKYkfktTK70CObMW57O6Ppo1EkP0Hvm1G/jdXVH
29axLqD1+cUHCSZM1/UBeuHmnVvUG8HnSo8EKLzpUE9JtqGwocvAtU4+EdnjyVfPFYic2DLJeIy7
xuDdY2kT5be1ubokMvUbUJFI4aQL42CFsCC9yWk3Ec+J6pybCd4jwfFAFIhaD7tuoOsuoNJvPXRN
kmw6zSTOmziLhjZ80myp7yut6tpvprripKgihQwqTKZYlPupSOxuGqjnU5mrTQqHOVyLAgPTrGt9
MGV0NRSlZzbBNUoSIkibxKBxmtbjkQTt19kaP90Qc9VJuGMFSgfnha1M8oume56ivvM7DrmaJA1Z
yVAabAd5Oj30sm3vqSTUS4OHNPPrrXk6L+5V0YBiSjTOniL581yH888L8htHC9fUaOupaSRJoe8r
x+UbOEQ12eFgPkaHeWjMx3/+IeeO/mY/c2VJkxxAeQ8wOjLYnnGAnne0o34XXFeXRCaUERmNZZkI
JfdtBWFy13Df2e7sxIK0ab9NWDwFj4pdD9vLowrb+p3B//24RK42aYvaSswgWOHksn4Lc3kDk/R3
1i9K/z6K/DrqkStOKtLEkkIjEY3KkCS/KSYxzbsqqcNgt8xLEe8q1YrHqlhkuaei5/1l10dbP1yE
el603Q3GwlgVcpXaUPzZBq19zWh5qpbY/DRVF6c7aFrloSjS5aT7OTTHkgdyPgymg0bUgDu+wPt6
gYcXX4MOzidLFe9yMbTPva1FkqVrtbWH2upc7sOly79xbYbuUEm5ftrIIItbiMLiZZcnYznujdHL
42q0jX+Gss1L2PrUUl11fbveG7DWUMdQykTcwGLIFjeWizm5lkFXFmCLWtU9400oXq/NWvd9u1sp
n3O7S5QaNtCpCSht8Ta38PIDlSfZjuAdWwnVYk8h64qafL4EO1NWF/2KtMTnyYQmvQCyvAn3alJ5
8QlwvfFD2+M4fm8T3jQ7GYmuukoJq8ldVysa7dMBOcaboC/b9QNXY7dFuxJmJRzTivYpUlUNEJrt
vpFNpG8WlW7Vnys+9nAqjBQLRWmPUNVDEAF9clOGdoEXDl1I3D8sbCkGPKZRiGd34bJq+qAW0k0n
nLOKZNdufTIBw9IYewTyEyTkA1d5M2WsLHr+59wF6xjvVL2EjTlMJJ6SBDbUclphQ7+0Mv2+DmNO
f8L+Xo1PUQw9ys3Q8LW7D1gcpNdqDdL2fkmsxgdINDjrO6B0dcf3KKI29txJPK60+xha8/JJ1wvv
74uaJzXbsxEcpGHXzrSfb2DwLpJnGSo8ByyTtHl5WROMMpT7VXFMSpv3w05Ae/NYLJyu93Pb4moY
d6Wu92u7dtNfab/masnmsYPheqTG6Rr602SOcObhiSAoQt30xy6vke2FdU5Dn5q8jMLD0BfJQU0D
qQ+BbSm+OmcE6LSO9eWe2LW2SJq3890Yh+NdoSsGn7qiTb/kLBmKK5HECufvKS+UxS8U1A1O5CPr
9yJpz4MzXPQYBXqI6Kqmwyx59ZnYvp8uorQNrpAnUgGSZ2VLMqMG9oGOLT3NiY7Gfdf2dbijpl3i
Yx8VMtmlDIzfXTI2ABemjOf9TusGGcMGnvtf2qpbzS4pkoLu2gCvCHIi6iIBueAIY6z4Cwpy8ZI2
KNvvu3KumgPLV2V2NGmHCzWs0R+rEobvJj4MEvLRKlkPANAWy8XAWfQXM7H6ZNfyG/hp5BEYEVkD
11vb/MBjVvSX/Tggf66VLXZE8/QpMnw6dKlYt+MEI4rybivS4BjAcr87Qfg1fRlHWlxVS1l+DSVF
z6SEEdu+WcUaneY0r/rHIQBbaV9SuJ0cbNOO6Y4ObaoeRpPIh6ZHBfNOrTn9sOUyKQ9TTUhyEE1S
A6nV9qc+tcNDPgQ4Rhse5Powd9NjM43i0sRAHx22KF7VMWg7MxxnRc2a4VzD5Q4mCMsPVXQRuSWl
7MsdtAFjfV20C143epTurKeulv1e5UHTXUY276aM9pGZbqHXPHXJqn5QW/T9RVvUhynQRYG1ZoxO
sqfzc1cy/HXkksd5XyOD/1CiTjrZ4VYcfRBT2jRXAONwvNIW9cSPEduSj3Kkcrlm04AijbIfVnlc
FlsFN31TL9MlQCDbddeAY7tLBvjl7HURheuHMKrh3haNtjm2ymwbkLzE2E9Dl2wXMbLXNxUr6+5A
I5R+cobr5k1qRUP2mzA96th6Od00YhXdT7U2XXws+BJvu1QmKtwFfVdtD2NaIktdRLbF/xlqSfE2
IxMKVDnP5cG0HZCgcksr+9jzco0O8HdFzRNZlH3Ew1ocwPs/HeSXJZ3hvAxUmY4OVVeutzl0l3h6
TOatyVYTRmafVDDp2clFyOWiav4fe1+yHTeObfsrtXLOvGgIArjrZg1IRiNFqLVsy55wybbMvgXB
7uvfDtlVZdG+1kuN3uCtap2WggwSODjNbgqYjvqCD4XPwcE9UJ7w7VBm3Ts9w2RunDvV7dscWMvz
bp7n7nosqybCNADwS++mqefMXuA8isSF6fX8dtYNTbfOAkrsLlMO2PBB3nL4VcE9xPsaS8+A2asJ
j0DUSnN9XljIpp1VkE3Ncz+LW96Etoc+0UU/pDqFXw8l2QErqr1IVJqCcDyWMeZi8FDZzG1Cx5vq
ZF91xUVW88DmDf3oSmiCodFSxlAsPylavFWNbJPiwGMlRQiBPxKl0EPoaZi6imz6Ov6aAQ78Dq3U
JQRNAAs90boNHAmVMSRurrwpME1475l6+KyXYmp9mlmpg0hH4qxJeQNJ93G6cA2xt2kG9GFQdxBr
a/KMH8wwDJXvjnV5QC0dBz0ITgFtCnLmmkofpnrpSTgqDxZzCj+UfWhM0nx0way8zusmmTLfjRqv
Dt0a6/4W0B3j7ju+kMqfpCHJNitynQXZWAwibJn1PtBIe+h5Ov20BNjVruPXzLb0HTaVjcJJ5057
jIslgbhZttTb3ESpuwMAJmt8LD1zKFwDgW2y0Ows4XB2DRxlYU8OUTS5r5Ns6QOIBHTJXuVaXsDe
q7V+nTrFtBNJlrrnPB1oY4Nu6uZ+9DsyG37V5Il0g7GCk0yo8yK+KVrYlIeNIeldzDpT+CQaeR+Y
rOj9ysKnye88Lx8vnUxLG6RG52d1VZTlYZJyKXa9zB1zyxhdbACgBAYxPEYaEqs55VulGqfep1km
UZNbt/ShwPKlpENVbTshMhNqEdPzfKqzdKdgLNJu6pGkYeEpE3B3QEplclG/H2A7O/i9wTngz7T4
UKhOH1JwdX2ofF5neQuH0ZRnDNEe5IY8TCaqzJYh6/AnbMbI5zPFQT0QlV1ORVL6KclHApPmYd/n
MdvKkUqf15T7uFIddjq6mmx6Pzfwc+WT4PspHRTq48bDNJL3OMusm0Eb1ZmAGL7piS3FeWQTEQfD
1Bh70S9dNASeieF007SJ421504L4F4N8xayPRCYezyipZBsUfZnl/sSWKd82yuvbSz4k1gZ9X/J4
Xy851F6nVCfyvJfISfy2bQb7dWaF0L67FPBcGwpTjKGJRlWEbRszEqQU+QOEsSfSvVdJ5JiwpSqy
YR3DQRE3NJk7dDCaNFigCnzsoPc27LmIhi+jVVAOqd2IpMGYYzUdPNnqS/TKlmjnCCRYu6I2Yr7T
XVcIrGU2kqCK+7m8bpOB3zeiYdgjs1MjS9GR0wYK4polJpasTkNjIL614w744VseaZeewaSv0CFX
JI5vY7BSyGWpxSJ9pATxvqyow/AEStZfKkaiMkzGMdJBU2j63kpnytEVSb282jsW9od+lSJ3DbRI
S35ZYHacBHlqwIgYJpNfDazHgCpxQa/3vQUgqr3QSV4c2kTRO3RNBxkgblY7yai6yqaZ9GHmNam5
XWg33uK+ySeuIsjV1aCjp2dkgZS8D/lNNXxehlmxDWyW0UGZyn6cw0ymRr4D7dPr9h7efi6DTlId
f7JlD8vKJcX8zI+nSt8JVU8Z5GoTj2wcuJWmwez0pNrGFXRDQ9v1dj5A/cd2gRtXrA0LC40x+FYp
ckzjahqQAZuiOpRQIHoPDQtFfAep+OxDB0EifMpmetCsmmiC8f84VnszIEDvTdFX9cZ0OXhLuNdB
w/g7Ewlgazh6N5a3TnGFOJ5Pb2oL9sdhmRMn9dk05+XZNEEzNOwkzHTCCP7yKqQ9c91goV7r7tOR
KcSbgSXQUu77ud/TxYPs5JghrXqHd87FARbPZffYVDhCd8Jzl/YhZyB+BNyj8XQ9i2SmN3xwbLKB
gEukwioj5dYDwPG+ZrS/TDjO/pDR1gpUDGUPZDoH3TMs3DZaQl3V1u4bM2U8VG5WOWc6AQ7qBsko
twEcENPurSqXprnIocOFjGuoJhSlSd9tCT75sooWJJllmfDibcZEaY9ZJaS+d2BCX98PrCTeFZ36
Ue1nqvjdwAVvsM6K5qoeOpHuOxiviBCpNc2DFkLs1WayEHMOAEsn+pFzoL5qP6XLCEDWbJ2jI72o
P3cbNKSDpWiLBjumqRe/zYQGtlICDCXPseo1nj+kVZyrlESRcw3DHqQDWeRgB/ltkyVeAaIL3tOW
z2Qe0dSGLJVPvd4SIMnd7s7tCw+LDozeqf7Q1DYbP2vIA0af+zyiyxc9YOWar4xho5KTiV7RoUzV
yosCWzBi/VnWE9+Y9uTdlaZ6PNjcdFlYTDi9/LyLUeDGaZ8+uKXn3UeK6mQLgbZeCfh4S+wA9O/H
eGtLnJlzyB38bwR19tyO0yFyx7aerymsB5M50APPhyZELEgqvFSrIFaRoXCqQ5YZVDB9MjMIpmE6
pDcQYDV5yNN8NgEE6hnxgZGIG0SFCfoNAwrud0MOOjDagyCNlTJE2kigwu3JCDBNXw3F7N5TlnGJ
TKOmTuAmRRpfDXTk8SPCbFuFo8Za2ia2lepMiaGBDL7QU6c/6KRj5tYm6BLcVrVsisAIr4pRacQW
Dq8FR/CTiKPRRlAapxrQm54vF3itXnpYYKPxhlVemu3owIf2yjGcsnBAhMnO67od38CZElaaTWUT
96ZJ8wHZKfoF5NEK7tKNJCB97QE3GZagQ8o9vDGzIYMvlrIszmczRsMuMZRjALGwr8BcjMQf63h6
IIB3v1E2tgDqO43poDlpeRUWtXWbgxzH9LGq5sg0vmFQfUIKX+dYhRTec/l2LIjM8C2VP8SmuSwb
Ve+xCe19QopI+Xywas+8RX3NiETJ6pFCimBGG9tseJ7K4qLHW2kyP28t+of+3Jd14S/ZyPEm7CKu
YUsMOtK8uJNP8HrD0fTuEDLRsmtP96w6cAxSOHIfHG9+XFSiA7SusAyisAaHHiwJNd+yFmqXG90w
nn+eaFzZDRQfjQvfuYRq7C0k2EAUYmX6iYxbHLyiEFdMw3fsWsBwpA44GoRVsKBQLsJ06U1yWKZU
GMS3IuE+YKyg76aoQfszDmnti9naOPNhUjSqo3HnDjWUU/PU+LD79N6LwqgvfHJI/4FQY6arRIIj
tUW7DXKfrBYRvsJUCVg0ATeUBB4cwm/wEa04DspRPeIQpRaPHPpeUHot2yzfE28s4WRtVe3xAKoC
9B0l6D75E0QA3uRUojMDr40Ilebk1eoM5w2IXi5gLGfoedberrQ51+jpgBwfEKftUgxxEeYgwTFM
KAO8hrhhG9VAGNkybqNDR6sFFtFURixAiadux6TV0id6VFXQKJPee5CrOuvrqGNBzEr1NrIKONa2
0cldG7fe+9zKXASU5OkDiDnLGwX9fjRNZgJtuLnZofpxtT8kXF+jueaAvNgMvRc4Y16d4UrzNZ+5
s0F0zW/yOOsZMqZpLAMbKbMT8dSTszKbAXAFoYZGQZML2ElkA8x1tgtygXgLreMmxmFn4Wg0Roib
50431smb+ITL/NjkDXIdhka5+xWsyTh5UwL9jA46xVGFxo1C/ZBG6Lhd5rovjmYWZJNZByorKZ5J
u+m6LFe30CwlYyAdhtAb4eiqbIjppojCziLDb7HKHIqemlN0vpjQTgqWKSmhCYw2iS9g2p7r+pIJ
Ob8dWW73caHIfOjjuuo+m4lEODHKvo/PndmUIKkRlXI9+BkYD9cT4bwIdN6WrQ/uguNc83ZOLnqe
KBLEfSPPFjU50ZmpJsgz13kUp2/LGN5m1+jkWXXMJFM6sGkc3xDJ4OqT8sXewZU9b2EFF9XzxYTK
+oy3Y3uYI+baAAUURGBEhNO0R12WX1fABn6iZVGkYS6Rnvi1SPUbDu/Hc0wqG6gM2aFDqjmk0zs0
ayqk0Q54iKhvsro/OJ30MDfrxvl9Yll2TJayqv1CR9llM9Tl14JK2VZoRlCEjGgulvJQDqj6DkOn
dObbhdopmPMJxb6oCgfaPQLvbKeyYjCJD5WTNHojRdyog5M56XnR5MUYdG4+OecssrbB05T9Iyze
8tgXtk+kTxd3bncuNIA+WDVNQ4BkLrpK2ciObqRvrE2A7YMemZpCxM7lwvC0YccCM8hH8JzljQI/
/MOsUGGcVwkton1HCyJ2xPVmu4MJR9f7fTumtwLssRu3j5LW7yI5fwCrTN6zaqzO855XG1IN2zlB
w0VUn0dObOG7xoz3BC1PH+AFpGwYpiJ81uQyRpF5xdEIhx+TwQR3MyCHepfQZTprcYDegOJgnLPS
m9ArLbxovAF9czkfjBSpP0e6OI+b3edmGf1+hnvW5JIxlLteg/kfeKeWcEKz+A0r4uSeKiyuVKUV
oCWusDs4+4E11QFd1gR9meNVZDCJuZzjgl168TI/ROj2vS1FZK7mRvd0ryv6TpPZn8fuq4iHu6Uo
KDrMfRyfZ2LJG/T+RHIQbZKc4cU4fmM8Dzu+GMs57E03lj4ev3gbOcs0hB4y6C6wTpECyoFG21e+
IO/FbuBoRsNnT99qVM5XqbbqyuFZaXD0zLHxKZYt9qmZi5uMjNOwXRru5pskndGAHYjbfoDJBmE4
vjlHm750bqh2+jPKSQ/njWisPrtimR/VPDQEnchZtDgXSvW1glDVF1cMGX7Va4c8iBB8IzQ/0KNH
SzJhb1iMTjUYUKP90LKqZP5YcXDNi67ro7DWMut8FotoQoY4T0c7TWkWCDTq7wBS4BOEUpwqRmVq
xo/oEzbVdvBa9YiNxfaet1xWDi8vdUbzC750Q+57DbdXrafjC8Rs+SkvYRX9wlD8f5vrrJgukN3t
TSNSoJblwM5ALZwDjvnMq8a7fM3dLgj6GyyvMNDHEncG5FwFcz68ZlLH1+ztOG3Sdsgw70JPZZ8N
CEeUja9z8uD69Lh+gBjBJYQ7CpLem2GiAQxBL+vYfRUQla/J25KCB1nz030vBISFFF2LJTKvk83j
a/p275pa1gXw1sXCR18BLUrn6FXDXb52fKgXgqCVgb/t9OYOFltXtUQ1+bq3uZpelkvloUtRnigL
uQN9UrVJI/sSiPYJQPKL+eKav72kfZ+lgwtGbokmyd7GZJS+oxPH3ZVoulxXaErMfq0x1Q9Uksq3
DlRNhpAKqHP7bZknNrQQZjj9flGy7dhE7HW62nzN/24HN60NzIM303SKVA0cxNPFOq8iJfA1AZzy
ek4iZG0biG5StU89spwzg+X3KgAkXzPAAVvPdI2B5mYcvVsSHZnO7l+1INbs73nO0NlLFsCvXOMv
sXfteOx1MW9N/cY8E8yPClEpjqNPzVh+oJ16CeH3v8TTNffbVrKIeILPFnH03qglyOTrrPi4Ys9j
UmrSQmQTtkjiVB9FidFpPHx83cNeQYg4TnIOiQAom1WwdBCjxzF3f3zdZ692Nu/bRKMJAXZ2yR4X
zPR0S6fXRY018xvTSjBj2hNPUzqfYBbXhzQu3Feh0fia+Y1Ceiq5AFMTMjhZmKFf8w5T2/Z1x4Bc
HbzcndGvNqdFaGl0pOiMNXx57Yd7z5cKPDLtWOY1UJnWXHpzFrDGvEpHhq8dIyAaiTmPBxaV20/v
0MmGk3ry/lUrRa4OXdVjNOtQMKiibubXaZ64/rjE9nUBZc3/xiTe00uSgG7vYHI4ts6ZzJLXSTFx
udqbYiQEAl4NFLw4RgEYleG8QBvndc9ltTuHeIrkAh0vYPD0u6HFCBT94Fd+9mp3lhMk+jFYwZne
sX0h7aao6OvOnjUBfPCWNpIKt43RwXasso86rx9e9UTW9O8OOpqeOCnsSW6XYOT5vE+NWcLXffpq
a6oZWJY4gs5jZrWBcXgXUrhTvHBinj7kF6nImv8t0DaEdi9IMcVoUaXEPIKhakcmIH14AxgCuqhZ
3uxLj07fvbT+6/P03/Fjff3t080//wd//lw3aFHBpGn1x3/e1SX+/T+n3/n3zzz/jX/uHuvLh/LR
rH/o2e/gc79fN3zoH579AYbBgMveAHsw3z4auCE+fT7u8PST/7d/+Y/Hp0+5m5vHv/74XNuqP31a
nNbVH9//6uzLX39gHPDDKz19/ve/PH2Bv/6469Iq/fLw5R8P1Zd/3NWfHuL6p99+fDD9X39A7uVP
SEtBFosSqSmhJ7rv+Pjtr+ifmhNXSuoyfip+EJcqAL6Tv/6g9E8oGCBweNDS0JqdEOimRncBf0X+
RCdAw6pPSkLxM3/86zE8e1H/eXH/qGx5XaPiNn/98TybwJpg0vMk8ZBwasCU10GXSBlPbSx0gMGZ
3Q2D4ZtxmvoX1vtTcvKfNSngE8mpBL6IoWNBGIYCz48Nb2DLAkBThBk91fC0HCY4icPHufMBFkk+
ICA7jg8V7taD+QZkijboBeXEp/00Xc3op86oZERKUK+SwWy8pfbMdk5tBliD16eBSQibjijR7VU5
tHACWqDV9MktMTcBQ8zJdzFmF+8W4yZyywBrESGseADGNgU1HxbRdNfoMMbxwXhLBHSemPlNkcJT
1LcFBmyB8vSMthx1AOEyBMCts6jo1YmO3w7XGTenhurQTJeDarW3QetAOzvASNouaCO3OpZVnLd+
VlXo0NTAdMHOzsXXCyCzv3wd5djGAcvi+ip3kvRdileOU9V49l3LoFqCTlSVdr7rVPPRFjLjZ7Pp
3DOW5cv5PKZy8T0UFMumWUQ7+mVboKpHZwlTlRrjqykQeT270GVEE3ygbnVXLmpxwhry+RiTWSBJ
2lEkN42LZqqfY1i85VXVxn4E0ykVYCQE4HTa5mj0u07OLqFfwT7lseJ5IJFm/D0iCZaJKwXDcSk9
TRn5SX4sL6eeQZTZCfhi9B46YczXPLEvBMgnaPmz1Xi6jKeU8KRCxF2TZeYqUj3kqxyMHqrxDIOH
WzNgtlKjxj0o3hi0c6PoQLMa0E2MEo/gSKUv3MNpwa9vATW0EBgBav6TflacNdGky8YJpEjMBawy
Oc6ZlPmLmzQbm3rshR34HNr87ckiyOCLYy+eYsfzDdi7fMpdkjmYB0xN4C6iD4ve5EFVSbr7IRJ+
DzE/hpQnJtbqu0mPauKxp0e8ZjkCBB6lRmXotEPt5EsBZTAvaFlq7p158JiPSXHf+5xXYgmdOgPe
zBPmuo4JeQSgJs23mGvx47TkiQqmqh6u2gE3v4uWk3SPy4c06Mde9EHE4zYNW3hP9z749+17zWVz
2wHYcEwqYF0yr/5OtPhb59xF+rmrTf21X59izw6+q+axetN3j4/9xUOz/sn/B887eupy/de/DpKf
zrvrh+LB/njCPf38txOOcvdPyYgCJl+4zw44yumf2MfoZkspUOp5SF6/n2/qT6JhsK2V0hi6AD35
7+ON/am19vCPKbhJSuAH/s75dlrX/1mLEgcnpv444wTT0Hnja67VwFoAIWs5H3VaoobLJDz0XDX7
E00B1Wzm3m9gBuymvNz88Hx+sQueb7jThQUu7VJsNYGvub6w1rmHmdPYHStms2DwMi/gDgO8Av66
fyvD/n4pjTRCQFb2xDV6vreHok1mO1bdsUanPoC2lbed4Pv4whd64rE/f5SQPSfC84RAbP6JgZHG
JrYQFbFH5aGUJ9hyW0NE8VbO3nAOI9gRwsVo1UOVflIAkman0amHcXmAmx4fUoBfNqOLZn24wKx7
5yws6gOP1tAkZotkVy23JAsowC5fGrgQtiyRrV/18/yWDrN5nw/t+GVIE+eDdHiBMXarBVj82XA5
dJBpAwo/mW+zkrG3rh3bD31M5SFOpk8CoNibrqpgbDxMNsY0g7SVH/Fy+qgXCjLY71/783zq6V1w
7kmuMPzzwL5bZfiMmpLRkfTHNq3q/eLAqT2yQLT//irPT49vV8HuwfLCf1wIlT5/414GULsZlTmK
JUHdFnILywjArLkXmRcOjqfaePXaOejeUHTTXGnsyOfXMjbGcBuQ02M0p9t2JgGLS4x/+Tabg8J+
jrNtwwSAsQaDVWCTRLe1Q78zgDOr3oaqu2b2ISfZWdrWjzHKwWRUu1JfcQOjDnYpjA7yYkb6yUNR
vlOiDG0LasICjwp+pN31kJ6TPmjMbUQycAU+uun7bDgH57OoAmeJ4SpJoLTMNhnvApXZrTNkfrbs
aAJMnPceY7msnm/yvA90dMyWxZ+ym9l7jPp30Dk9YMaGnHtb0PNoKIOGXpZyhjfGlqt4w4YR//dB
8uJKNWxf2dsue6k1+6SC8NPDhSMHNMkBeAFJ7/nDtWgWDrWh5lgnKd3hj1uIr5NtllePKRI3jC1p
esSY7KFsa2cnF92FST8kdzTPL9OqIVsRJU5YJpF3qLsS+V9EfMA2+a70ANwvhwoSZkBtXkcZgOU8
Ww4TAOVgIHMeALGRBmrEAd2I/iyXYjjAL1peeK7BvnNaGnZtUb3hudec5VM64vVU845VTfIC3fMp
3frpIWiJAO26DA8CZ8GPI5E8Y6SBuVJ/FEbxUEZpukUQms8X5LSQpePDVz1OiNuywEh7KPl9bCp2
VvEJYJ5Re8EQeS3GYRkFp8OixFAu9ykZdFBhMBaAMlHvJ8xDQ2nzcuO6+UtvcZVPftuOMG0AQYaB
RKHWwyjg0ETSS9ofy3l0gwxSXWAcam/XN+jxGTVWOxD68gPmwZPfUPteAob6QtL1i+MGODLEZ5w0
hKq1lN8IFUwCbrQ9OmpCeNNOdnDyReyUiLwXgs8vL4XzlCHwcHzpVfCp3KRtzWIBe4P3YFDwpAvL
lhZ+YofkheCzGqt8e7KSuZIxSQWK0dW1CHhIRkBu91g0pL8sFRxkMaXlNzDhGw94GNzPk0WhLdbl
x4QSWIZDnMo/EQiuZlt729hk5hKYt/KFBv8T0fn5mpXIa+DqRpBbwC9y1d2KZb3Ar48Cmt1FbGMS
b/SReScFxJ8aBWQKt6GMQSLSPb+P2pSHfMyivajGcVsB77jzinHZO04xgrgyYD4vZvbCa/o58wHE
Cwe19DhUDMlafcmN4sRjM2+O9dTXt2XV1ZsEFprnHnhgOzkn+VlmFu9Ief/3BLzw0lwkPViIpxzB
VVog6/txP7cxAd0pqSoIhIETjTqxAQxC/T0G6+kqSOqQROJf1ENessp6GpAnhnbK3ENJumlLyhTP
Xr5oavjTSQtIjEZsJii7TyF6FaC9mHgLqJXLoQT/jzddt7cLARoNwJ7QGcW3qvD/1xd/0NO8+Hf1
RfVQokX7rTd3asA9/cL3FpqUf1KJQ9JzuUTFwE76wd9baIqjGaYlwU4UXFKsh3+XGPpPIH5BUyOn
pQJIzUkK4XsLDZ+nT7AlgInRSCMeGm//Kn2+p/bfupu/7qGtyKXY/hqJHqbWEn0LxrEsny/4E/rX
uBoz/RYigVvoHNM3aGOM+2UBa4KpCX2TcujPhgVsniCqGFAnjeddCFJkR+6QPGQW+MOsB6WNSFfs
gORqDTiLvRNq8Ah3Htq6YewJBDo5VS8cv09CT/8JZU93jy4I8kgGJePT/T+/e1o4QutIg8zueOoa
uUR60LpkWVDGcwrKmPhQI4fwMTfFTF7mVXIOVivwLA0VwPe7qQBvKAHQhKTbJcNDmFwLciGwPuem
akBI8uxHk9S36Mi095K4IOCllf4I5j9BPcYzJOZTpoN2mqddC9mfQ4KZYRgtfR9ChAPKdFVSX0KK
IN3XtWO2mMcN29wqtm1BCTl0ZTntf1h5v6jcngfO0/NgHAvp1IxC41Wtn4foSFnbIucb1ZXTXQGE
v/UX28JAEYBeNCl5ft8SQEZ92w2ffn/pJ7eX5+8C/V7UybgLtGX1WligKsCCUtbQjR3xX0um9du+
WOawVum0bZpoW8iuQCJTApY7DO9AcMjPZ9p8/v1tnIqU53eB5aykBxHdU+t57UVXJw0kRyfVb8YB
yFunE7VPxuKrI9U7l5VwNUq6l9AZz5OK00OXCi1o4uJQhR/NWrZkQM/IQu+oB6mKeAGad/cl5N+M
ql660M9vFxfyGJrR6L2h5b46NqpmiNF48vqNm8G1xl/EUu+iWvTbqmVuOMku902n2Hk2ZOKFcdUq
T/z2JTWCAQN7luHMWl07wpuNm8b2cMnrQY5s2majIOkcKhPLTUG6u6aKIn8qoJNIl3dg6b4EOvrV
lz89aLQc8RB+esrGiT3Ix3f9BrjiexLVD1Pr3WccTsPt2AdjT7dV5d39fjGdUrTVYtKaIGYjD0GL
Yr2k4Zs2ksqmPeTZjThL0UYIvFw1b39/lZ/XDw5nBHOKAlVTxODnQcxOgD6CjN9tZJ4m4azdCgGr
N36Vuy8poP3iNeJaHrIbchrrIFY8vxa4g2PeGtHhNboHwP7ftlQ8OkmVBSkhDQCX3aYlMFoFHjxk
vXn/+2/6tBWeP1AFkgX6PDjecBauBXCNuyiJFdZtes6+dHl9JFP3UZL+I4/tnsLQrG7gHZdOXpgl
8g1x9Mcx03MgFgZE/yR2bQxROKtQrOcvWSn+4i08u7XVAu9NmQxRjFuTQp+zSl9rt/+EV/NChP5F
mMQjQAJ+KkCAqTz1FX/MMEFTURP8ibpN5k5vZG92qubvCt5hnGTtxjjZNiHJhRqhdMXyGHIhk/p7
YhinvYxbQICmWNhoj6wLrjQD8AvUJywC1dZg6jQ6HBv+kj/V8/TzX1dBWkGgaYH6cnU2kzorypEM
uEom38azvOuLE4Ma1EhQJn6/rn4O+gpnP2aQuCqA5Ougn7kw1mmF7TZ8abr9Esv7tJ5BQQC9ZDeI
Hs02BfLk76/5q6/HT5kdFadu2VoTRXeUelNmuo3b2LsYPVOwj7pPvSvPAfb/8vtr/WrbMi49SaXA
ldy1JH3rgNQXzV23KeasCEunxXAMzuVBPNdTkDTZuGv6dPDHXt3X8RiQFl2fF27hVC2sty6oivi2
6HWgOl3tDztGDmn7toNwqnuhccQfTkjTLVQ4Qpj4PM54LUdKszSc0nqHvPUWikjOC8/8l5sHcp+I
/5gE4RBat1t0DOOqpOo2YqrvMa69BSrhYqb9XUObd0jtrnF2gV0mvroJrBKml5AVT53v9UNAXYgg
hRwLrMxV+ARVHdRNE3dwYBjmTTY4R52TepdHWbLpRbU1rtkMOeZAELN1/AmKYI6fcJGEDnM2fc9d
v5ppkLsy86PWyfdQMiVhV1cvqV79vDhRxRKOvBR1JqFrxUsCz6ZkgQcYDi73bWq5Os+02kk1j/4y
OOML5frPoRNHycneQsPoG4CA1VMxI/PAZSzoRgszfMnz9I3gNf86OC+lt0/Skc+fPzY5LgYzjdOw
dS3RmGUgSpyGgRsK/zKnaO4XqO8Ec2Wupxh5ZRoB6xx3c7WFtPf5FDMdCk3GfQO2kyWgWFSSgxOa
TKBd5vJj7ykwpEc39hug1fe9QDJBk+SmA1/Ud4tS+YJNXdj0czhw6waSTJ/j/iWT0PW7kmi9oQDD
q3rK3NfReLRV4jVJC2YqCih4tJbqZoKwC7jkbhSmY/VSXF4nNd+upyhH5YlCct0DS8o+Gwh0RDYd
svNDnRFxY+LIC38fL9Yh+XQVtPiVgvYUO+Wsz4+5wk1pmZJy2bAIBKulST6BaPaxd5ujAb9c90v5
wgXX+SEuCNQJw/yCEo4C5HRDP4DTp2ZMMM3K5w2LZXzfQG1xA17jA+voZ1rknV8OEDbPavclTOuq
nSbE6cLIifkpScScYd2sEpnqM5Bypk3RVp2PJh70mvhdBOEAPx8NP2dDs8lE9lYtXxNPvalIeoVG
+TFCBrTU5T1m/Jk/6OSlac56U+K2UCggRkmo3cBRY9X9mcBbNxX2AjAdRoHLHLtnTRRryBjNL6mx
rlqdT49AoZ14KoA0hkdroF8+OxbihGB69f+HujPbjVvJ2uyr/C/ABucgb5PMSalMDZbk4YaQJ84M
zgzy6XvRVUBbkmG10VddVcBBwfBhMiIYsWPv71vbiYugRZYHgagOyY0ueFarfEuRTA/dxXh2pmg3
4+YMuPlhSJX2juWBb2dK37mO/mE5eI6JaonjgjjrdQ1zgIPOs3K1zTq3x5JYlPBUunrriOXZtOZP
2RCneHqLZPf3df/mqEbXtAql+C9b8HppeLkOydmwn6tsgtaf/yzcBeeVL8q8DH2Ft5IK6nI9VYM8
ucBsdyMELIGWvunfiRh+tR35fadcfwZmftuwHJ0N8/WUDEVj0VRFG7d2MVnfKYJ9zsf0ZtLNYY9v
50c+De7DSGyzMuL9mPpQPR+KYglL00/uNK895oXwrocxpwDRCkgUIo4raiuyPTW2ane2tsg7obXJ
Tb1ozjG3F+PoVxi/pV5Unx2YrgcJOuRLXy/mHs6Jvx/gPpB3qJpdI3AHYv3blIBaaJ85lhdJoaEB
/BSYc1Piy6JIouzsa6UJcUXxyUKvZqh7PLX8yMEO/cyUO2ATT81kqXt8cxVirHzEoNs5l0Y62SYd
C3lTdhCqE78U26QxspBgtIjCeIKfUuSNfem9jKyISzn4pCYjf8wFko59LXAyvxe4rLP+cjqYCcIn
7jyk/N5sEtrczJkz+NMWMtGDE9uPDOpXfNVfUJZh75pi7jjdoRHWNp61d1Iibw8YTmV0fB7PRc/w
ulHC0mSenRftuJ1gYn73iiZ6NI2oOpSL/uTAKXsnGH+toWFD5HkeujwD2aDJ5v/yCyjTpfJw7I9b
urFHT4NRm5syhYZTCj36lo6mCwFFNVpgFpq6d6do+ljgX3tIipayt5DuzzEbWYiZ0k592cF3xwKH
H7NtZErzxXU3y/VZ3QMXMwO/atDUQMu412lwvK+hnNDfZ0j3f/+q3+4mq2qRqhGlPrQgrxvOFM48
++008TWBlgpE3aa3rZ96VFcVa8dNoqM3qhjlgCjM95YOU/R28ZD04PTiF/gWh/bLAU2MqI+jiDRE
BPUp3eVZlW8MxyuPpvT6hC5Sbv1ZpjROwbquxLGtUwcWQqmVNxGFz+8KmNHHuILUM+HxOFado26R
JEZkkPLBPmVwlT55LhZqsx5/FoMyAPF53QmuV3GhyMrNqYkqx8bE7PmHfiixFELSlbeqcT5XhnHR
RWEcTFPaJzzzFHmn8nHxy2fEeDHfXS+PFmiUj60oxZdZ+nVQS1mcweepYxG14lA7ZnPbA3kOiFj8
+3G268tkQ34LIrxP5bYubesIV7Q9JLAPH6QupAzHFQPKeXuoKLF9Tnrd2GeRW2ELH0DdVHUzblKO
mU9JKadH8jb+Nrdzs6XXu0yDusliyOGS/MK2tnQGoixbeZ12RXejtJn/H8lRnqKMUv5GdOPyrOWD
9kycbTx0k+U8O6oZYDb5Oae20ZnlNuuN+rMq/Cxcmknd5dlQ7GDvL0e919Ib+AHznTFGMhgBmm20
zsSA2mcUfRNTiOfEHFY6rTXqfrzxHBpq1lUvrbBrqubSxmSTd3lTRUGCuvTsQBwKnUSPm11Ww3MI
Ik0z3f0c9YyFO3UPeKlbeNKxXn9exqLedU1JC6AVFXYxUqM+dwNG+ByN8BfPajCjJgkiAhmL0I8R
uHkjvKrRFX22bWWeZ5uatO5nYhlnBRGkE5VsJzuAdBLbyovhYlmyuZrzLDuYSC2/w6scbuEqulT/
/XKzGFNyKUqVXc22me5FlmJMrZYs8PTMQo5astRmK9smtXFO4JcP0AXyJOxH36XldOdpV2AJnB+q
n+uOQEJHtLlw4423Xk+aa586s2cHrtk2+36MgLTBD5PkkJDscpAYa7W8tgoABonnNQfdV/42yxMt
iLMx3eduZB29skn3wMGGiz676VWSxd6haLvlXtfMBA7H6EMmiKeCgj4NRO4wc2sBmlv/OrcgfCxZ
+sHIcuO6ceqKinmrP7W+VZ1wgjiQnuZo17W6UW71tBquVJs3YVO5PgBVf9yp1hNf0sFtDktlqwZZ
IxRPlc/lx3SoFo7Xaj5HGiJY09To+aGXvnkFnK0J0kVsjdkbwkW5Gh+Zkd5npqqvbCn8p3mEdtNG
jrpvNeKLzSK95tzOSGPlWAT1OAtGpDcufUWdfyEfdobxuFVNN11J6AoXKQEPYqQ2QpgU6b5LywGB
Yi09F/Wio13189RcHDdrP/CZfB5Ea4WuVxehxp1i37emOPo9oDU8/NoBnWYaLo4mHtK8FyAJI/+T
MjJ1r6BffqsxXLNdTR4SHFHc5+SXz4Ne9yG9WrzLXBbuWYhoPLfDIr6anALf/Epj6qIyg8NEy4xf
czp19FwqIGBcolShpOKqJk8GbAZ1EH2eh13ZcvWb07E/w2GhWpXCF0GBMhI0VB74Htf0gzTVmxMU
hflGQ2Tho+65HeDy3YOESU8g6eVuJLG/MwU0Ks30NEwKKDeU7ninhtvwVV5mz5OraFbXR6hUda23
DoXr3Ll4ry523fpbM3Wz25Qr6i1yanTL5Br1EemYttz0crHOUy+AfVWGJFjMcseH4WLkaYll3zq7
qTN2G2rujwhbtq5clg/plBkXkbF+eURL3hTCtZvluhW2bYs85tcp2PcV5a5xGCMuJCkI2W3EWfsZ
GbZxqTqv/mwObXbqrIQOQaqqQPhM8oQKNd2X3uRvy6o0UgizdPsKJgbikwSFGkMGGKuLIwdIQNF4
1RTdsU48mDK+1+6q2mmu0BXWlzQvgMZmcCLgBjb3g+ctX5a2Sz+6sz3fVX7yoZqk9sMF8c7ek6KU
qQfjAtsHfCqm5SCbl+FWRF1iHLXYGOZzXaXQEOouM+B6ZrW4qTNAUIdlrKBTiKy+Wsrc3Lnwqjid
KY49jmJU6VbB8TDDaohHdaiqNr5LC1v5O4GCOmSEJ4crIiTjkCxtpkLk09pmapAE7gc3FjskBzHV
QMq7Cq7guBzrxah3EWinu5oGXNC/GheQZNY+Fgo+RtK27g0IU/kjMzT1sUh8jUd347QbDRV9tDTE
J5sEfuxu6kb5KSM7LmCiaC7iBuXMu85v82QzJb1/6oX+fRmk2CJH28EcBScxNk0OkRXyYaayj75e
Ffs0ovs83nGkGpwy0y3J8fELuLoczVqZPshaxbuyspw88NVk9jtTmV3KLq4tnzXgc01o570H3gms
zsEBZ3CO9OI4+VZxR31U/lwqlPKGIypjw3hNj66y5ttaG8mKxJMKKtvBnWNmtXVlJMC+4XkMpxE8
EkadPYilaau4njxPPnyz0bHUYxT59bJThpZcImlbP3Q9/VqLUdzEvdN+1+qCOHEALfioIGTD2bBn
dVsbiqgmrz3xuCwm1UPp6Je6zvKjD++WxGOvHrgHiU0H+eLEkVp8RuPgg/GgiynE0JLNrAxaGX/Q
8/HEfQfuntKMwO/iU9Fmd64DMNEfG/9aU3yssFGtI1lHD2w8EAa5N3qNMncNbU5zVEUn6sLc68bU
hwkVyC8qW8r0SXTL5xkgp77jkK5irjhrcEFn333aSb7OJPGvZmVexYT9h1K1tBRyufPsW6BABVzl
aCOcngtMYjacclZnsQXbVsvRLirqCIyJp25Bw6EK/BUF+UOc7Mekdo5yhLMLPq9sDoZKrzx+45lw
pbtlIy02ohdPoO+IY9rCP7mWC/owG+8mcE07ju7spPrlpIPBCXs4Cw8Z0bQDb20vBkJqrRiN3ZgU
h2HqSzZQxKZc87rNYIqPVVRup4Ta1IAjhgPZ/Bmxpg6OU8Gc1nGIwcDcAot2d3VSpht6hIO+ldMn
F7LMoVg7qKup5oFOnjwxQvnXskmqTV7pYpd7Ir40fkN07fnH3BkhVZZmd9MDujwOa9KobRL10XXL
9KorYnagNpqfdL3oTxL0XC9LuZ0KKEXGpMtw6NCTxQpohlBefsToswdaNgYWbOQtyrq0VnNox9kD
HzPi43i55CBWgxVFte0wW/Yu/D8ArvadFxn0snGULo8K784ODFp1k0/1fGsudVfu2rZOLrPBDupQ
MLxrs0TuF9fQ0W9lN5xtA+I5vSSCnYk3ypZwdHJx0aXCLQOfje7OUQO11KJ0runA19xD6PKvPaP8
Fo3VfCoKElihO7jetVr/QG8B+wbA/uAMydjA+mzbmwTfwhaSVXvgDjRsxNioq4Q+I+TD4uGRf89p
5Ou6Gqm2rVl7o3+Oy+dZpM5O7/MplKzaqyGficisKNk3dmETJ0fZtTk4LjtWzRzGUQOAoLwopzIu
GhK7TUaMoQ1Iw6MugiPW+ej3ULPz16dvlquBh4PVckkiawkdgsEjDG7rUYtkA1Emnu/H1EiPVp/r
t/EQNfvR1Lnk0PRIc0MDdEkZUjBVbJ/GfC0Ws9w3rT0/ulMNc9SX2b2ducg6GpBGgRhNmW10WTln
K65y0NylsLEsaaz6hYvbRviiOVEjwY/kz7MFMDu1+XgGOBlzYFR6vvOTMdnGVhfnwYTfLMzAQv5A
+15PYemCEsVvH0Gl05revZ0hT7N0vFZ+yUQRfxi1vD72mVJyF0eTF4ekLMa7ruaeG2QwqC9NH02X
UZoKcbhW064QLbcfwC8rH4Yi064Ly3Y47heXAABUGzkjcpjoa8LBXmpcXUy9XtrqHo6w86zG8qeW
NY69I5MFtk7pbWimuqBZjjfVHaqUuS72k+1416SitKsYLs/OyKvsPi3cYWM0hv85Kd3qYzlq/cqT
hYu+nvlGUhG+FCmDurQzG28vpBeOJpEgcnEuYV0d06qw6gmxl/TQAYskk+vUW1VozUWVqFZX6ODc
62pDIsbbZ5qXBvStvZ/7Zd6Wc1PvYM14UdDB5dtOqSUOYxL3W3cu6m8zyyvUY+HsIk8TO4eokdp+
D/OX++es3Tpl3O25I6AKXMU0vd0a23wp53FjRFJ/lkq6odt66KGzvqYyhgWnJs+94YLj7bqlorll
ilIJ4mDYTQ5BnaWSUM+i6VnP43ZXmEwOiM2rxp8vlPaMp6XWvosqi5/GyUq/jr2u75YhLr8NWom8
A8Rojsmsup+KIb7qHJlcz9rI3m47epjUs7Vx7Al8ISha44Nvx6kK0ARvZm39SZ1Lomcsrj3Q1fXG
sdoqGPwxClptbICjmfsJltym72vt0NR5Q2NBMVzpZK/3yvGjKwN+3j7W+jo0qkgPY6/mY22pOJlx
BbuQzWqj0PsFqdb5ZxL0ixkkS4tOhKTrwel9BW1WSwX1EBn1nK9N3D+Y8+ImG1ca07Sh11Ozzadi
35ISOfs6GdrWcq4Md+phPOH3KmJEolyFpX2c1NBi2J1d0LzW+NE28+lY11pjgiAqWL8VHYbJsFUn
rfQ571o4gMnD4tjJlaYbUt+ohICRVjCUb2rO083otUR3lcVFIHuIpzQ6RoYehxUpCTIQ84e4S92r
eYzbMPX8eF5zyMMxsoxxV9GOgSYFkKVynS3JLyRMJF1fAHARUu/JDIBZIHbfZtmUIzb3RFTTg3vg
jMo6Q1y3eX8ZFNdFjp1g9K3xW0ylPiCC/uybnbrMhUsyCsHebWxHVUBmxN5It1hF3NE1KLc0dPtu
wu2Z+VtLk8dlaTmybe2TarNj5yY/KjhiwWSvl7hJmmFPg4WtWtxu9VT6+7avjzb8rYCug8sD8ncg
yUm2BL0y9GNs0BZPp3jFXSXoxnwM5RQ3pEHmhS/Wz7Y17L2d1Jcd+f2YmuN6ImRpvaf33XTtZSQY
TVs6QeRFYC2j+WFuASPqIs+3uuaKs2EBsXPS+tqq8nSbpywFJzHmrTfrlE5Sda6QhrMDFvfQ2nuo
biXs4bon3lV709UfmYTnPs6eGKin2ckPk93uZ+WepqFszg0nMtCgNq6bMAVsF6GYs3xClGXGCDOI
uYLoqalbzHPdlWESBC1LthHslNOmsR2NlpdWMd96S6vu7LSh5UA9Vtq97WBNbeLMvMBbH3+kvusE
ulF9XKhRyo2ddxNSdpInfqep7Wz3cRCBz6Hnom9/43vysbWy7c8slpOLPh07FcmiAEPGvqr8Ht2e
exsVyPNbIJYfR8N68BYTtDR9Cy4Ooj4Mq+3HtDTTUACbRu9lLKcK38G2ZjYPKTTXIPXhdcPk64iE
rCkoIMAGJni7L2a3PIKY5SrJrZ1TNCPRMmffSU7AVfXTR1NpA2LMBDxb0X8fomzHbseSs7lck940
bx1zBIkD3PwM7tq7s7zBu6SJIUOA2NkBbVx5iTXjiA/Rw2REo4RNRQd0zocifYrmWXJ8586lT3rz
XNRxcdFBJYZ9E+90OgnQgiAOrIrYITJM5+yqtuTjmtyD62T2J2EodTCGLgDnyL+c0AB1X6+++pNW
38tMUTVwubpEi7FckWamfuDSMjJwlKh37tB0B9s0y4vWZNG5Twr/q5CtYSKslD5dBBKNbFqBoKAN
4qbSOCkS3U0fe5I88PM9FZnfnGUFLBWGW69MO6C2o24TEMdxHNb6kDwLciKnhm/iTjAHp3hqqlOl
W7MXeovofvjunPC4JKMsMff9ocrm+EaIero4nMnfVZZpH+rWyn9GdTlfqyKuP3elld/3vT4aG6GT
0RINBft5cox9HwGHGPPODHOSNaDBExaPjJ3QahuPT9FsP8EzmR8MfNB7eOjjY7fY8o7Z7fWgH9Lk
gFu32ceZnl2LNi62lOrrUyWzCB+4WagNoQ/wA5ECc296OxgcNbWBlcglNHn0uYfaQwWtxc/dqIK8
Y4Z0q7O93dy6GbLAsb9g5rM28Tgnt0OklR/KdmwPLa6oKfTymHJpk5kxJQjuR+o+NSoV7RrfINGe
G63zHC+0AtmgqATIVyqmiWYO2DPMnu3F9ETx1W85pxYxAT5VDn0jGvgTQWOVNbjf0n6qZiv+qBHa
CDn7Wy9vJFZu09JCr2ngPMyKY6JcIEbWvbCe0s4ijSZU/IE9/p6MXqDbXIkp+ROafMjJPhKoObvG
bfbKajMEx94RLK+78bx2I4yEbuoGy4TOKl9oBcMBJZWgCKH9tHJUZXpSk+GGLrosA20vzfmQUGwI
FD6mUPNikr4e31yT90+p1xz5dIdvWHK6TVtMXSgTeuHoSIFr2ZARjDQSA0nqXOW8+kbMjnPdYsjb
J8KX20UVOJTHvD8mZLEBN8rohx5xRPf0AdzhX3Z+zApcqzMoKxwI9FzaH4HV98cTxrv6ehWAHsnX
a4EWQ35uwf51NFzAwJ/4VREk/L0ri56JkqEj00cKtvswgPTbkL4az3XMRgFP3HjIh8Hf6oPlbufR
gdFnVMCDjc4rIqIzfW0i1LgsJuXdNaS1rn9duOekmh7jpDKuLZCLod1l/UafJQj+rHA4difvlHbu
lWl7BfwCczd7EOY3Ddr2vQn7/4NhG+V+tGfojhlR4QYBdLan34N/sKdBbU2rrz9nrRTPVZbmn1qj
757Iq60A5XSm4UZmJhICpuq+R1QJTnCmraPSSBPPRDzX8EbqWz+mdUk1x7ezV2WhVc3J099rPb/8
Ly9rdauEjFfAy09t/7XICOoCWWLdbLbQDOxA6xrOO8N/rHJy0pCwq8ioPzj8qkdqLj84nghaAGcL
pHpW4Ty7azg9xZ67Fw1X/UIvHg16FmH7o7dKTpcM8muO/85v/kMF3mGfR0hiuRR8KXi/LBHZZJho
a5Cj3pSZ/TinCiqGshIuAXRyKmyEWt2645iD/J5YfEgdRYMTzEj7TNNgUGImok+Co/b497F8Wzdz
8MQxSx6OadN43YvS0uExLJCItyYpbxy3d9Sj7iIumJuqSWxa2OTRpqHJ53uCpLUi9moKEbjgkVir
kC4yiJfDIRx6gnh92mwXaRRXvoyazeyqMQujRDzUmfWMPP1xRk8ceG02ckUgUMcTnW/6xqtui6Uu
UC06z6Qe8jOFSO8y0TboKJrZCheNalu5mBL5rL4WqVqDYoIyVEix42eL+HZDRlsQqdVsA3psfgOP
dYngnGyM2tjSJcXflwuyPYfyPH1bqvKbBtQ8FEVuXrl+mXMuLJJrt+s+kI6BFDou4+c2N5awjcph
r2XYAdET0acoLT97WA/izZgZ7reFb2fDpydP9hLPP/4+kW+Ud8JBdYcbxUfbABzhtXLXn2lGrCCZ
b2vNmcOpnfe+7vsXMvE5TRNcskGNK5KHwdNStpv8e2q4Oq5NBzTH33/JG/kSwgoTBx8in9Ug/xoN
OPIndTroctvPlnvnRjR/cn1ruv31lH9yM4EE4n+vAQgvUAn/d0CF/4/YQWgpfpuOP7AU6uH5fy4/
pv9ZDb0/Xrme+Kv/xSo4PuAgHGcmAhSB8oDv7z+mJ8PW/5eHpckHqrPKktY/+S9WQeNPhMMi4z8m
f8sTq2T4v64nDagQmnEkhkhtUa+vnM1/sD29XESeAKdBQd3S+cfqkPNfiXQmS+ma8n1x3XkmWr/e
6rWfFaSjw2+Dc/ufDed3nMjLwv2vxzjY6eG0rKqBN4X7MlqkVpA6u+aqXjxaOq3I7LaXF+C21Ufi
c/uj7DXzaBml/rFJXPefKHrr47nyoPXGDoROGdnJy11Qk35LT1cnPlf60u+N3CvDUk33f3/Ht0Pp
uy7TwpwZTOtrU0qii76QRpycTd/BwLySgwqzfa8V6ks1239eRRhIIHycH/xz/RW/qfu0heyQP6fJ
WVeT2mhVVcJJIh2seeV72tk/vRA6VuRzFgEkMtqXj8ppYGR67ZCcM1JPtJHwNByaLdyGfx83kthA
skgIsZ+9mpweteKMQy45k83rIQuU+gZOfv+e2felbPvXwFEkYP5XLSbClXVgfxu4dOykZow4CmJf
Uvy3aL4hLb3Yycj8MXWqCGHle1trGLzdNCcIK9Qity0Jz39fiwLairnaO1aJ4KsTeUSoF2mTl5yT
jlRWQlOecFhE8Q6q86XU6T9vC/GBF2Unsd/43/y5KiNlmcm5yfXvk3DExnfrO6f2QIGbuEr+eQqx
HbJO2KoAwbxW5Q+MeUvWAWb4YA97OjNifOxU84726A9LHzcdTlEQC9Quf3kgf5vBqE1H1yzbDOy1
irhEFsgIyvnHRB+rd8KmNysfXT+eZ+oSK9CAR71cKzQzNEhxZSXXSkIjMuRjd6Af7nudXt9MEvEg
uWcHG8HqQbfX4O33F+q9kjpPzY5B+Sx04zL/7sbk9F3aS9/RWXT812la408HEz6aSNbe6+fNBvWe
tkvSc7SkNM+Cy4/YxnsPmvN28OCMEIEbCKsZx9d2F1D0U+NldnlWpmMcl8waA1njxPz7knsVh7HC
kfCh5MOAwSe9ErFeDp7EGWi3IirPtYtPrFW2zqWpUd+5Ofq7pI/Nm3kZyQc13c96bOVNZFISl4uc
d3//IW9fl+s8X7OJFH/dvV6tlZRuWZJ6QXK2E3umjK59jxAA//PM8YKr/w6z/Hole7VSis6UFCP5
wPyoH7ZRRY5qhj3///iUV68iUb93hQX6vzdzrk0mHVrQpbxH2ni76nGM8HERdyAjBHjxcuJmDVnC
mMjyLCanOdDRstu5mpYefanNYV5a4zs88jfbBkcYxwvfFzQDIcxXG79ORceTQi/Pc2m4HyzcydHG
xCr5lHPttf/1MMOUwdm/Qn2gp3nOq4dpebsspVbLs9sl6kRbAIc2okXxT3Tdde3zFGdVQOrrzuG8
kvgDNFVjTz337BmxtiHbH226GZXP31f224HjKcg88UasN+rXakv84HRoNBx5Jg+GPGI0taE8NQsd
YgPyhWn8T1fkXy/lG6uhF5CYw8X91dBBRVxQGOY1lXtU7Fty/8VTQbYp2pXe4l1isXjf0de7Z0VD
1e6deXu7KAlAiLNxMMBH4mh+uSjjVtjSUqI5y743qhDGBlLvomqzz0lSWF+SQs+M4B+Hl2jHJvDn
KFvFrK+B3Wa+qK6Jy+4cK/QEpEfi28XPaAQRGc476+XNTPIo9M7Ev6sen2Du5dtZIk4dpPY9sY8x
/VjRYGcKD9OeRhP5v35tGNLwI+mM4eo+f+22mOYB7HZVjOeFTjS02xQTrYi6+BhrUfTp7wP4Zs6I
OLiV8FJ81gIr2su3kn7e2hq0oDPQ/i4smKiraZVTL57WH2yj996J3P4wiuRwuHURqKKHe41EjGVf
O4nfDWfN5IU6Gp2EVVtNgaqVeOe+tE7I/0nb8C2sr0ZpCliOyeXwtTWJ5dcqnbTlmSjIeJ5gTJAC
Hctr5YjpUi0tQlbp04JTlLHzzgS+Oc/WRxMQ6j6ydSbzlV0GdVEON9gYzjRmQsljW8aXykqWy9/n
bt2h3rzgb095NXf0kmriwTeHs1Xqnwe7IiNqp/6h1GT0QO5+CigeTv8aP/56M+Jr/OsOq/PVwWNV
FhaMiGdOXi5CO9U+Ndgetlo0x+/EBH9cKR4cKa72PsHJeh3+LbBzzSUerZ6yhF+XS0CfMGvTOaUV
5K7xXvjxx0exR7sQUgjz9VfThXxQjciMh/MyjfJIHVmHCUAbh7Szq3fmzFgn5dWkeWQKuMN7WKat
X7nX316rM91xilNzPHtagzq6dmmzShYwv8LLH5/1QVFsVrWg3VCe+hHpvximv2ja6qYhbXfXJg5t
5v++jv6wWj2+f5AyqyGYo+PlSNe6wqWvxvE8T7Jl0Uz2FVje6J2j6U9PoTEfLibuwViZXs3nki5a
v/Q8BSE5svVmULuc8HP793f5w37GfZ7kCGkdDiPvVUSbJoo2oKYznc2J4zblGNzrbdYc6QnTfBq6
Lvvn/QyADhl+bBxkkbiHvBy7afaTji6ky3nKHJovMlGB6GhnuBhmHf7rq7Fo8PtwKeBOwD9ePmru
RCWXAglFprdsWyU+CBrUWuQxQq2ZRITaVZHw/ftD326i9orj5mhlt7axjLx8aCzKqAHV7p/tQfkz
bc2dLt1rfUVyf6HJa73txr4abwvfyuW5IOEi3vkBbzc5bnf4fjgx8LTii3z5A4bE1BtjSLWz67Xe
1SRq42YutW6PHJqqeUY13g6ztRX0O899u1xBvnB1BS3OPo5b/uVzncSJyFLJ6IwAwNtWeUvtTkbJ
O2fU26espwOZDDga5NZe7wY6Pvy19WB0jvJ+2eFrSLYile8loUgT8mtf7DqwTlZoqbF+FL77+u7j
1BoSPDDMIIQZsDslFABKgHyOdxf71YoNI0lqblRDnf069lHqXJVtJVHUZLWvyl3W1JCvS6Pspu0S
LTr2H7MtPKkHZYRG4NINFgkRC1U8PR9cFyW/s8oWN/RlVlnooHp50mh8QppmtuzikNdRTWPcUZNM
pBG3CP2auunCQaWUPmx9QunlI8pzvrSoeOagjsrlY1GZaX6bDynfmJnWnXuqoi4FDROrvJYfjHQA
m6DXtJndtWM5ZM+0Ap36nTWadnSbQJT3byjDdD+dDg3Gho4pWnJdSdRORwAdQ383UJ1v8BjEZb+x
G7fQDxbdq/Mws4fuU1wuQoQltLf42vOiAsGKssqM2qdFi+yEJtzjdWoU9bWuq+Kp7zEzbDMyVOmD
OzspZwpR87OyZpq9JXlXpzdJhzBhm1aL96UjrfRRg/1a7Bc/76HJujQg3S/5FA0f8Rbm2rVCpy2O
yotiTW7nOYqMu2wynGYjS094N4uND3+ns1U9WzbNdsOkrNCoyqqTDW7dwVtwA9YTMIMilXGYZiMq
51ECJTmOdoY3oGqnzNtFpqY+YBMB11LrTfap7cs62fiDQAi79uj0Amuw7DKM/Yj+lAlyX4q1azG4
J5N71HqKqSGtO/VuQ18XLduU2BO+Rhj67/tJkRgknBzTa723ZbKta9v/Ma5Y9cBbCljWac+tYR8l
NI4OF1er7TPiK2fa5QgC6Mnsd8SJeHvI69+Ulub2AZ2XB/GV89DOKFaLtbdoVTiNR5F+sdJAar78
SovV7qvbytoMtD4vhp3dTTHNMdvUVDmyTt38okjHJT8Wgbj/oKWAMPYF0vVuq1BFC3q+umDXF4XA
ZYdZqdCPEUZZf9c5+WQEng8ulO6fmZUvW09PUMmaDsj6I20JHQ3RXkEL+k3qA2kMq76x9BB5qlaE
3YIzIOjyPu+x7gq/34z0tRu+zLPRdDt/QiK4S3OrTbeQLuvpqvO1pus2s4Vu/OQ5k8vAAyvLoYB2
ZXpqO3wuZ8fVeuP7FK3qxG2GG7U+D6pwpkB23hhzXjSReeyBaaR7J4tq7dkdS1ltauEXCMBMXRb7
sUv9PhBx4d5RRUi8JEhJ+NJtIKI1wtH1qWzuRFHLdr8MEQqzNOcvb+bMg6WKJHCIkV5MiX71vzk7
rx25jTZMXxEB5nDacWY0zZFGVhifELYlMRdzvPp9SgvsqtlEE/P7xIBlqLqKFb7wBl5KE/ykFGQG
oyiNfQdQ5B9tAIX2zhlobrw0+PihcjK6ovw7GSuUtkAAuLX4Omu9HfyYNVhF3yeypAGbxSwcy4NQ
1Tzq4E2AQaFq745G80+ZVVb7mnLap2elJMs5p9Cj2+cWYhJ2gogz4JN7EHPV/OjwtmVbCFwgubNO
qhCg6J5my5gejHT4BQrj3zGizgZRsQXS05VPtdC1n5FmvbU1vAIvyg5QsT5Pw8h+C/Cvb2oMTh2r
yX9BgxOnFoHrg0cdfid6w8/hmkxAzeru3LRIb+r6N9GYbKUYqniZ6C9trJgO8s1p8gVYHBxjaupP
XVeiWBs1Ry+gyqx2oAGMIATSWGnDyZsByiTVVJzAbnY7XcNiXRuj6hPe1u2hnGeo73H1Ajyu3XeD
ozy4XSHgMlGuw3jx1xjWaHPG9iWpww5PWEt5RUzXfMx0RIghGxz7YQzRajL+naJ+wKBUeTastjm6
QpQni0rWue208GCA96onAzB8Rt3pu220D46blCc65MZf3VA8e30yH8epCh7jGSofAW2/F5r+EUX/
5NC1QjvT0v2gWoEj/zM08Gauzy78ypdMIG1c2iEGtbYoL6A//jZw7YViN33CWjXcYwjcnMY4qD5Q
6Ai/B0OSHsQ4fW80VOhCXUWQhKz6yY4yca6r5DS7+U8gtKdsCIIHs7WDKQIdVI1aQ1cCHxKQZ2Bf
9rWdw+SUjbuh+FyiOagcuqTtio9DnnjzQ5ulZvbJtGvcQZQq1rBDpd/XPdlwBuKHOsTCam/XkVu8
FJN0vBxnMWPOXgtoyqpSFy5Wn7D2hp9TPRX9rzSe9P4Vp56w9TFXxB1zoFJinMtaifSfua7miLFj
dDTPfyHpH/TzTlXCBnaCprr1f1kBQPujWuQiPqic6OTYlF3mPeVTh8gT/ezsVWGfO2d0VY3prCWw
Xh+QBCZl6ykbWacWqkPxK6/yoNP2EW9t4h5yoJNetzfhZj0HoWP+p81O7P0TcEmHR+A9VYdtWQJ/
qRAu+JNdncat8ZAgMkS1kRNlwcONLD3bY6PU24C5Rvt7nynd8Mzr5QQ7N0qiFNmaMPWLZpTiZInh
mgfoJd7XPMrBgJpKU/zwPAFtx21xLP3g5Yiy7oBhI+ZcjINrQSxUcvMh0nqgfa01l6hPgMvns+lq
RLYkVPOXaIN63g25VWm7jog0g7+RxH/zpBsg9T0Ld9wSkeKnqFYd8IGVEcfA22FKnCocuz+OXYvf
s1t1YDeKrlBMrOCj6L8qH1KAsT2vyjNod0gdhstDfXCHtlN9lHqybI8+n2gOrAvB2+SOZkkaEJY/
2qEJtEORd+DucZ2mLzYqEZhfMeZz/eDFEyC5/aiAEzsFcLymc427Q/Rcj5E6hDuwjMb4nLROSFG8
cHIbQQWQYY/uGNroMtWG0QCSt1Hqm9sqa81dno1eg55BAjZ0h3EgD5idW9anqh7heEB+E68l4lKA
cFM1nV6inLDtUFRWY752MHDrjyBO0faeY5RRDokxTBK73zaF75UG2Iu2HjySfgvM3EOsDVpwHpxi
0J+cOuqVT7lRjpCfK7X8m6jA/hihCAMPUR8aQKnh2MUo+5na31K5JofsN+BX2mAyDyI1Uqtncwx7
dO7jKNPnM4+FlQBdScER7jBE7zC5gGQuzkD88Lsu+igwz2lPCAo5q/hNHUnxlOFlBphvjA1xuuIm
dXQyHW2wD5nTZyLaNZAt1A+0xoZp5ylU+k41N9evqdeT+JH/Pf4cmk37tanLse53/ShjiagewTy5
ZQp61ByLEWxmbLFrLLPOlVdhVJV3dKaJd6GC0AG0vdEargmelrL5MIqs/GHJQPMRK2hHwBmIEhot
Y1ha8Co4psO5KjRjumgqKj2nEpbcfA7o3nZnPe9By5kgpfM9QlFIftSDXUJVa5XoK2j72twZ+Dl8
FlicuruqAAJ5drvA+xHHUgOmqfWBj4cpLJY85Rz+Q9mkEg8TMb04ZUkqcdFhi4fu/XTxppLiQsgh
vTBlMgE6aZGjZj11PNXrnUtXZOo+oLO659RUsOcyfSPTv0mdFkMtql9qk/VuOU0OLZBOu1SqwCzV
S8XGhG5HkU4PIAVk7i2RfNdpoBuWeWWKwbuUieI8Vl2PIxAx0kZt5HbZ6EdRNEcRF4AFonPXo/Re
ZpqY1ob4eEfDfipy2ImNWSnjLqu85Ov9b7QyJcMiTPZoYoJ/WWbUkCSRR8+90FeyUK1fBKCS/EJP
wNwo4N1k7nQV/xxnManZnnPsX/PIb3VonmDsj1rzEx956GSBNZ8aN2zP92e2towSz4WqF2Vftt/1
MqZj68byxvbdycy6PeSR/MmgJRg/DNYU/Xd/sJVlNMFusMtd2zCMpWHYpA+JkoZq5Me5A4Faa1OH
a3Usf90fZmUVQT3Js0T+jpfKoqBFByzG3K+PfIS9Qh/3goLXWhMvhIbBMdexBdmZ3WBsbPuVlZRY
K4qhJt1h2ivXK0manNbF1IFOJzB8rDEeOybx6BwwX9i6MmQB56o0ISGdLsKRXBpoOC2rj7SkNK1s
58hH783c1ahAXxBioP6ZzwF253oRb6jPrn04ypBgcpHCpq61KEQ6oUZ1u9AjOGaG8z0EJvSWembx
7utJVnUoHAGj5Zi5i92vVmNXjoYT+dqsQ1NQrNIOXrxpVrc0otamIxsqCJZRWaHZeP2petvs6xTB
Rh8Qd/WoZ818NKakfv/RoktBvZ9bULWATF6PUrZNpExFE/ugwMIHD2APuVsiLk5mb5Uc1zYE28Hi
+qD0R2fveqisnkh/hyGGF1O/tpnHwyvgFJA8vQGY+H7/eK1tdNkjsn+fLToa14MlReTUrjXFqBhk
5osaDtV/czMCZJ/0rdbX6oeiQqw6SBlRnpY/5Y/KP5LWWWG0GeV+zQgJW+s+aL4qnhP1f92f0+pA
tDPoHXJt0Py6Hgi1vFgYrRn7QSBgPdqKY3818Nh7nxMrf7nsrlG85MmiQQMoezEOcZYplCTx8yLt
vuF+hF1iAdpZvLdIikQ1nWUpF8+/AHVej4MyT6DPHRvCga1wCCMNpoDjRp/fu2pAFaQDJUr58ist
RmnaaCI+rVLfrcfxOat69Tm302wDQne73ygXAykzbA1rONwRrudC8VP1aspFfhNmydsc99XJ6hA1
J5nG6ef+jLbGkkXhPzZc4mau4qIZ5/exPn8CU2oeikYdjhDAw43r4XbLybKyxQLifwYtYzFUR7Uv
CMcx9tvcCL5SGNBO9Fed9zZbIFHILh1tKh7Em2ZEbpeGWcd54qOK2iBcYw9e91qDZuv3Xjq7xkZU
tjopPhXQXgsoyvJugPUCf7gzuPOGgYrAODb7VuvsjadW3pzX7x9ALy4EzpFEfKmLHaHLer8FbdsP
+ngkGQRGUhFjWv1DrbrFc+cOyXOiRIpvmsVI9UPLNx1EVjYK6oKA2pD2o2W99ETEGYw60FQlvtNQ
MidlmwP0GIqk+KaF+Kkc7m9LuRduJuyxnLyPPCdLrWMzNFHXVOrENzujOZEF0eS0y3aPIVHyhKxD
+yEUjf6AJNpWVLPyQV14BLR0eI/lP9cHAr5+7GV5lKATlWUHTNLjYzfo08YuXRsF1VCwbMCX7BsM
juWOKKZUbeLHYB6/2WoS5Qf+I6y7++t4+07a9MaxI5M4H17lxWwCSh1oM7GOijHMn+3WLD8naOTt
bdhOh5L6r7cx4No24brn7HlETsBurpcPSzC8wgcl9hGpsKhy4D+RNYr31CKcuXEZy9++3CNAH8m8
SIowDVyEGwJZryoxg9hPw6Y7cSZCsKOXEk2Hr0Xi9Idk7rcafquzkx+MNwAflOXzjPhTK8UKEt/q
NROpm0A8oQSowFV3mvP9L7d2AuhmYtSCnjmvziJ1reMW3MbIPYYbQPbZjqrsQ9Uq+dPQQgXtNSux
dnVQek9N6vTH+0OvztJhYCZKOWSpDzxSFse0KEj8UbObvw2vTWAMNHMLfdII2q3u+OoWdTF7ttie
Uuv7esdEUV5NLmP4MIq1fVAi4xrNsMRFr4kPtjqbb/dnt7pt/hhvsW3ysqawRd3Lzwe8fhHT+Akt
Kt2hGZc80bjKn7U0yzcQHWsrqvM1PQM7ZwLjRcnDEBkkLEVWNoNgQuYvcgekBTrxhqqHqm/cnQtB
WBlzocL7x2iLrUPZie5Woie+VjclNh2i6mBzKsHHpEvGs0hERE+RQvCELTNCRtCXv0Eb2YosfjMA
l+eTdjJpL2YT1o0urRdEs4fnMi/xMFDxFJkjflRpRD0J6i0V275AkGIvbJqGtLCK4VNt6cHHLi7D
h7w0ksexVudjZAur3HhN13YA4vZAfIlCIJgt7ijXbQY7gACNfk4XHdMiGRqEKlIKxOAYuvQ8COdf
HvtyI6dc3QTwAwG1kaJDubze6EATgqDraIR3Fr2eQhhf5yRQj1VmKxt3x9rrQqZMlCXh9SAEr0eq
XKXGtJm7wxilvkUAbdWeevV0/yCt3VCk4rRtf4cmS7xAWzSpaLop8QuAM74a2c3nLOqbZ90c8tcZ
ybMPRmCieFcF4XthlnKDw/Pk27kk6N5iJU004spGaImfeql19Jq5OoZ6bzyBOak29or8q5abGECJ
jkmKpBzdgKhdpYsJw1N/HuufOU5Ux7ap5p9NZehvVCqmcxS501uBCuRPep7NBkZw9QwZhD9QxwBy
W7rcyn+E5xmqm/xJkPo1OcFZUfIWKgtU0miPAmP9OS3j9puTWxlde8wpx9x6m0Rvnkq3Mz7XqI3S
v7aG+e39Hx4WigVGBJwWIuTXPyqdpprSMSGSWhiUempNmxGpm9t/9GFCkmDKxN90FZpXBQn6jQVZ
23NQeVTeXhu0yjI6g3Dco6IKHM4pgsHZR4mUMSwS+mSHOlcHePWGReNXU1FWPmS553UbR2vt7sAS
HEMiGH2gzxdbT4FJTDLQJL4+p9pLBbTiC/yi5KKNSnho1Mg6o+pkTBtR1dobCYYf7goFD3mmr1fc
q5KRWkGZ+JkwpQhFYRayeRUpLz11vUf0J5SNw712WeHHzGPCahN9LF5lxIyQcUnnxK8NrUKQMe8K
DxFlxUI8Ls6yrWhnbVlR4SBpkyB4Io/rCfZzoOYuChq+FtUu4wzVv00agtvxohj5wmHwfkVkWl/v
b+TVZYUtSWGHKuaNLyVsmc6OIUn6XY+wnxSbyWmZ03M9S4JkdzI6rflyf8i1dZWwbVmzImRdruuI
D86UwABF98cQL04UIghX1mEfAUc300//w2AWzDRZoKVbudg2cejO7SRaknurzr5aHejAUzHG2b+1
k9JAvz/YLWqVW5nBVJvuBIZLv1UO/rirRk80FQr1AL0K8hglSQd68UN4pCM7720EXvrM1D7FaiMO
eLriOwVP30/CBua6MiKLfv/nyLktL25AebwQoKYoNix2lOw6dE6cp/Reu/QtQKTYT9HUcPbEO65v
pGP10nVpYO8M+q7PlkvJcuMX3DKn5IJwV0HE5aXiDr/e1GhY15Wl8BPqFMdCT2vU8XnuIbMnVTy/
lK6nxPs5Gj62Wms+o46loRii4X9uDYgn3V+NtXsThDRVa1Iy+m7yJPzxbfowiSojrFM/MSP3RB8C
w2NI+9WHrnSnExpQ3n/mmGcXNDDsrX0h+wDLLyFZwWAl8Ky4iQObupvCTEkzX+SgU5GYUszvCOF3
35XWSuq9PTUNgh1d5KKbVyKklolqtAD/wqTeuNTWbhmyKaoYsEHYqIs9kQx5lqZzl/oovALvi2uq
4XsT2W6EpibqkyifhsEvjGbVeSP2WxvZoZ1Atd/iRl2WQVvmJRTuM4nx0ZxdWAo1OnZKa75mHdCE
XR0NBVo77bTVAV27b2AUywaNxY1jLt5qc/SKyRwUXg6ryJ61sRqQcRTVa6/HzkbesTZHOJxsMQIz
pqpf7zEco6IYKAfFUcDtp2DEKpeilv0I7lf5gADx10T06sa6rk/v/4+5iHSR/AMWWIrUV6mMfRim
8BUsgfiAjXX+eP8Erb0VVC3psDl0HCDfXs+uAOJXqaANkJKtHOnGnk7zuRIo3uwdXYTdbuiUeiPa
WR0TMiJ8d2lev7xAsBmFojSVqT8gTZfuzHbulB0nHPZUanhHDMi3nv21e4KAUgZXrtT/X1xZoxJ3
VWroqY+NvXoM8hKZDV0E1YOup2irOXHU7hpeyYPiYYx4f4VX9w8RFWUVGW0b8s//uKOiHvRWr7N/
lLB+KtTAt5MRUofdfVLioDlM+VadYzVRRi/i/424mK3w8BHAGy/1hQ5+1iT0OjRIkB4BlNdPTtP2
h9kRbyhze2e97edzHHX6xpW0lqq5dPOJ7iEjcTdfT5qaLWDYkm2l58I6xyjB7lwboev7S7v6WSUx
7XcPlarj9Sio5xtzlTepHwknPVnU9nfomLuHUOmj5x7I+qlvJySQlQns7f2hV0/oH0MvvqoduSRQ
mGj5Db0sZefZWfSlcsE87lRHgojvj7a6nFJ1QB4a2p2LLxrGTV+bTZb5kzIHDuYCPZFVWQ3jVnVj
bVoA5SRSXjp1Lns0ektBXotlYuYiXb1LbGtsAf9qOQWFWgUTf39eq8MRjdMTMnF/XQIJSr2cY6wC
2Kk2HYddLLLqGyDY5pdiBzg/3B9sbRHJ7WQjTXZqlsZ72ZhEipgVrrouKw8NeP098kHRxp5cnZK0
p2bX0z5ZkuRhBjQF5pqZ39LTUPdmBDb2bIio/Tw0jttsBEBrVymhIEx4OEzIMS7ACkpDT8/r6szv
CiP93Jrt9FYbXvQdWRbT3TeUEP6HKhMJG9oQGsQfctVFsBEIpO1myDi+5SiYINR5ee69FixiBjR9
X0ST+bEKmunh/rdbWVV8gXHfkgV4l4fj+qS3mKy4KGpmvjkbwYDiqJHRPASftnNxAdnIL9YiXI9G
qEzGcRqHXns9Gjd2YNc61Z86E/A2ert5is0se6wmMZ3tsNZPrR7kzwnIM0RnaxUbeJiq3zOtERu7
aeX7SvkndhKyZKhFLeZtN4GScYNmftKbY/nY1QGIwiBXwYrW8Wz81Yq6+fv+Uq+8V+gNyfI8rC62
lfwUf7xXtYCw0M8DMR111n/RxYazUsfqMVd74wXKV4B4L1DXjZtg5XBStpR8Vc6mCoHtetQmKj10
sVQ+sJgn5VBHTgtGctDd9Hh/emu1J244zFop8kiZnUVsBQnRUQpRo75dT2Z61GqPBpytF9mXuS1I
l4H0Jw8JrgRJbyVHwob8EFUhDGtUVy5B1lQPNlrQH+//qrXvLLtmFqeYGHNJuZprL6jIoHMfGJR2
bKseSXJFK6ozRBr1ETJq+XZ/wLUgARUyWfwzSaRvyJh6MLR9PnNPEQEF+1a03n4u9QmmgzpIVgWC
7TSAOygwoGJVVuwvVUnFxrTX9hpXJaEn/RgegcW7Rn8JMAOS4D5l1fmvuJr/cZVsesBVwflcgtdH
CR0e6P2Zy520yNsQzZLdemmpq5uLl3tMM1MZ6Dr7bm5Mr12o2vOHkvJ9vfeoKRwQKPqW0pKaAG52
4bQbPc+Yv97/CWtfm3CQUja8Qpr6izu0HCCWWCOnOp0SDIPsEVeoo0V6+NOpRd9+8ObOKjZeipVY
iS9N7QsWJWn7UsOqrjEoSU0781EJ7L/oyaw8BpnhPhZx/OxMfXloM1VByRNd0PuTXfvG1ITg+lFE
QXhnkT+NozUZdRvmvqP3xRESl3JWpxiucaZW0E+U5E2f63xjYy10HH83iyhncpIkEBPaqLxv/rjF
lKwNslaxct9I4uIbBd8Y0LgzfK3nYjirBq49bjwdge/PKEsHIdJ3RbmnrVM+anMbHRGkN88YfySH
+4uxevvguEpxn7CbMs7i9gkKJebeVnMf1xzjAdl47wCQaIj3LriAvaLB/QpQCN71yHgeTL2hESqm
HSzQYF9UU00JOEo23ta13UhqQjZNGIEYzeInTclUDnpU5T6tZmfYjT10VFank0TEWK15afoJb5f7
C7F2CmXrQWbU/HtZs9DaIgqQSUS/eCq1k1VjQ+sBm3mExl+dMDvA5tFVUATPxyDcwd+btjbI2rbE
bZSdQkCI2MTiGsjiIRKCzrNv47goDkNHr27XGwZUAjDt89mbIuvC5tpXsDzRsaH4bUPA3HGx1MjL
p9VT0tTTr2gEB7sb8cv6gblcCXFJH7If99dK7tXrG4tTJ7Mc2XHUaTpe72XEgWozCQC1daU6dHsY
E9oXI6vNeeOk3gZZsH1lT5PbkULnsguRJiO6KrK/JiWSn9GdtSwewrIrcA/DF/Hnu2cFWxDct9x2
DLbYdtXceVAWbOCHmWmHhyoqqvmMvH81bFz4K8sHhh14D7cAAeQSu2HgSWyKmM44dvcVnLIiPyCw
sCVDd3u/8qJgTcmOhnZKd/L6Iym60TBbSgw0wYsYCJhbIqipmXG3E7ERfUVPHwctOLOSiqqiYP3P
/eW8PVCMb1PBkXBB3IgXm8QltgAeFqc+aCvnowd7acbtoFexv1Dqknok9OP/GsWJeV7atmmOg1JM
72aso6JCHVJSBjQJWpQ/8o9bt4roSsTKkPpOPGXHLLVbFHJBeaWcGG0C9VS5HJYq09/uT/72CuNR
A4AgYZ+ckWX4hD5NWBCukNrVox7s0USbw+PYuPl0tnKGP0S9Wb4f5M+gkBcw6QQahEzn9WSxf4Sy
NfLFazObf1ASnPdOb/VnMzOqZ5Lz+Hvl9d7GZ16ZKXBdmnQ0W6Qw1WJQRQntsusofHaDUHMMT3FH
3KeZgHppjF4MHSpT3Y3QYeVekDEp0SLGmcD+F1sLwch5LqBa+VBWRyHlwzL37HnkfkiK68NG/rE2
QxobElHJhWca6vWyVlQEisDNSTDtAe/GWcBxmt1R+eI27eBTcW+VjQtiZX50IdE5NC2uVwBe1yMW
wCns0gsyX9Nb1X6cW7Uaji0tmPIrmg/1u59bh6QK+g9iHZRcl13+2Uw6a9IN4RvZXBxUdBb8Pq+h
qFHOOpt0Kr68+2z8Fo0GbMUTQr/senYTjk3CdTPYsImNqH1rGDs8EKefwm6acd/CZ926Cm+fVnQW
pSCIRHjpxNjXIypZpCXx3AkfKLiuHMoxeAkQ79jl2NM8WH3nffAyJK43dunKNU+JgAuYqgRYoSVb
hHpFBIB2Fj4XkI430hz8W1XR9Hh/NVdHQQ4LEVDIUTfKSlodml0C48rHJge/OaNB+VoZtsLElTPA
2kE2YP0kJG+xI1FuFZVZjQXwDHLikxmDOULZ3Ur006y7kX5q9EnbEoS+HRQMLKxAxKNITkDPX382
IwrruMN5yo/a2Hp1otn8bCA88HOOAutzVnS2dXjvWsKpIOsDKCqZS0tiRYL4fEAVovA721aOXQlF
POhbZaOXsjYtjwAKohJC5iQD19MSoWkmke0ySu7ATtQzmOB5EcDArSkXz7px+h9mJaEcwEBkwLH4
dsmELTiODqVvK4NxiVoImUYxbTwDt0eMv9+Urw95FfDzxSXZKgqdtjqt/CETyZPA+/0YhH3PO5vr
QG6bePyOoHegvfumlMNSPkHtGbLjst9aBuA1RxxnfERU+hcrTLQn2uOIAtgYeynv3x5AjdCKMkDE
AA5ZLGTckcPpYYR1r93/15VItk/h+7VuUJFk58mT5klJ9sXuwM1cm7x+qP2kwzV9R/m7+o5jV73V
sFzZhYTWHnKjYE9vFdmmQJhhRlHL13UIMD2O3k+aq//Ss1L4o1Juwb1vh+MGpo6vA7UFULa8QKbC
RHgjxS8tKsK3scIgU1GbT7bVY3GZTVu0pdvY9/d9/zsGoza81HzLW3xc0LcYfQ2fODBrgVruAzVp
cf+bhfcs+jzyUPOq8uqIi9ew1Yq/PQxclpBv6e/xsFLVuT7hrgDeL9Jq4oQj/izc+lurzV9DMFX7
yhpeRKlWp/tn/GZ5edSAO0qsCwUGErPrETvLgHJRecolqh2o76OJny3SFpFwed9m7b0Rw+/RHI6d
dIIHXn89mqY20IpLTbnEma4+kKC1sIrjdn7gwbcxteN+2BjxJiKi6EzA9zsR1Gk4LVY0HvEFyCoy
TuTcZvswFgr+dmGgOz9qFY/V4/3VvHlTGY13WyZNTI5Y+np+NGINkBSSQdNP+E2NnfLJ7KYt0OHa
nKROPsLnHAgsla5Hwe8nNLgFYn8YZyQ+3Ek7uDnO2EomhvcGCUxIUsM471IUf3mpYLWdCHSSE78q
MJQGzZMdJ23QN9ro8iNclQUYBalNmc8R+NyQ6rjtg95Cj8nvKK/8VQAaRcs1TjDuafMwEP8OIk7V
DIcSXKg+dEYwFjsnrXVvS91ubWGJY2l4sXxI9S0WNlLUIExHcPWUHYPi2OlV0RyQerD6S+LZ3f+w
WYBoIkjKPUpZUf6aP1JMr+mtzrF6snkB2FpX1QK/rUK07cbrszYrXgQJoiMSoy1xPQ7GHPkE1gZQ
DU7P8452r/sjdvV5rwWo1/xPg4EfoQBHarfEUAfYiMLqYDCAoD1VAy8Jj/Cb69c5z6d3a9X+nhWP
KmA9eVsvYocBtZ3WHhQ6lDkOsXhi1m2MQISR4J9SxC+6nSfvPg+sIw8RXSxqE9oyJMpLBE2oXOU+
vQTJ0hkcoZzavECh6/5NcnsvgyeheAXFg0sPKsv1R+sTEURWTVWxztq+QklGy5UdokoFtjB9GWOw
VMkKxP1Bb54f1pPdD4CVFJJpLva/PZM/xlUe+mFhKn6sKupJQQELXZY6f8DV9k1vImMj/luZKJ0g
XV4w1JBvmlgJDYwkBpfrmwn23G1dmm+FVw2v3OnJQQnQZdyY5O1xMPl80AFph4JPNuQP+uPYlW7h
jfhJ07IYqUocvMJp/lPUcPqrVia0W+6v6O3s6FTQH3EB1gFOdxbPT4VFemSDavPzUVGKva7XankY
ykmpUMhxIgSjrLzacsa4/YxQocGrSBA2GdCSjJ94ZmbbeZv53mwFT6grI+CVTWb7qhPY7fCkDZEq
62Jt4xZfmStISvCDhE10u5aqsrYAxjY7dP5SZ/7ZGlH8KxOi++qaogLESev58/21XXxIequkQagh
SvQswhvLsziDIsSzqhgv3EPBXpN9LxdFokPUOlsK1fK0/fFAyaHYKzotH+CiDsyU6z2jAjpSS9ee
LsJy7c91jEmc3eF3e39Ca6PQvMB7hl9MiWpx/NoZfSXRTuNFNRtqDNzZx8TE1nVjFHkrLiYjjxqV
VTAdkCgX744VDGNdRNZ0kTyYdG9oSaUfhVcjgRhX7OID7pTOuHcqZ/oVtnpZ7ICI2M8hCZXhD+gZ
vmlh4bwWaluNx0bkho5CWhYgpRQ3GcuPiJOyC0FS9bsmB0b6OKhIcz2ZRaK0l6Zn7+6LIa+yE11b
czjruNVFJzULcvulq4eqP+hm5P0cBBkpzSMRoQo2mU4YPie200QXrN8bTIbLqcaZU61VVsok4XlQ
gatMj8Kr8i9pGjnzLqhLYzzdX7zFHpcbQULgiZSpCiFuv/hEs66ViBu56qXqREPbscQiOc/QKPOS
CjWySn8fkUaOR6EZWAxtDPLjZSVDy1PcYvNBuxhDZe41o8RKnagQk2oj2doXt9sCVwVCBN5TmqvL
MIFqfm9PWHRe1LRtd10IWmBuMJS9v4BygRabzwVsTYeOLYgo62IBTQdVt7QejQuWHwrKhDXukoPT
aMdQS5W9PnW/WpzLitPUQz27P/TK8WIhZVDiAPq5aZcbytBjW5uNl8oS+UEoIvyk6pmzsUMWly9f
jFIgWCWKXTQQKN9dXxUcBNUekTe4oFD1lx0jPjW6mFaL6GeIeMRuCraygdtpmTonj7aaBB7Q9rwe
UBHdYNdC0S4JcnsPTSK+TGa5RSVbHeS3rhGFBRlwXQ/iFU3XJnalX8IW6HsXatGJ+2Le2By3Nzr1
ZJ2qJ1UZ7NCXus9tVraGQr/5AnggwI67nBtrByiZmjIqrpssvJVPReEJMjmqvQBal5NynBYX8aA3
L2PkaW8din+PBnTyJ7r84aWC0n4agTVsvJIrcwRHyrBQPgAnLUV5FEtrJgTuzAuJpPIDv/jgyzzE
EKPwG6neh7liLwKG5rSZ0uWG7s6ixWINkxbXiWtekAJCE1yx0oOJK/Q+QjrvENDI2jhht7cj48mm
ldQgoJYgd9EfoVWa20MYUMS4JEE6HMbAyvfO2KC9WPTdDknG8dP9E337AWWs+tsrg3Ydzbrr8eIi
hnCHxsSFKNXp98FklO2jo7iiftS8xqk+NPBbALlneWptRJG395hl4OsDF8AEUU8x43roViX4GmbN
usRIee6DUQ3+BUAMyAh80Xmsw+nVhAW4H7V+SypoZZElGhNIK1kz7ErjeuSELnA4uUim0YMcDmUS
tAgxTsEOlKa7E2K03/1RqTRwU1sU7+XrsNhEEJmrEgIpFSInFDuo1+k5neNob8RZ2u+qfup/3f+q
t3cN46EVTvII8JQg/XqCkzdHZha3yoXVN3dtK9DTcKutkv0SGsnhYBioR3Ji9Apu5NrG2Uyd1FYu
lmL5wkznQ9OX/wyW+stqjXDnxu3nGIf5g6NOL4NmYXc7jhubaFH3+L8/AcoHh5TZcu9dzxS8NUBJ
Ihu/M+0uAj0V2MPntOCMIbnouS06qvDx8zOa2FHws9M01BYdFRHCjXv39hyRd9G8IBsi4aTzfP07
ZlOvojROQ9+rAm831V2p0dtuyn/sEuJqmcD4M6Ox2ipM3E5fOgSSFlHdI11ZytL3jjfSXMxjv7An
nMTxP5qOZpmX6q6JdHtCFVK1/zF0rJR35Wy0X4RWmT/fu9co/1OMxCOXoSC/Xc/ccWrViQcgXREa
apcm1ZKjJaphY0ffHlnqL7JcjkURG26JS0pGJ0gzcLa+UHR1NyTDE/0Wd+f1yhO9960s/vb8MBo1
JSAEtkkusTiwXFZtlYRt7mNBI95SQ5hH10uGh/sr9zsbuY7k5DAsHlJYcL2XteoIDW5z1pXCjxN3
tvVdxeqlu7qmmHjuOi3+WQhTnQ+eGEpkOxXExIenECUJXMYFmnR2qfbO3s5xG/qMLrYS7axpoBys
eeB290mjVsVh0rzQeOTKcZIN0sPaGlGi5fml1i7r7dffPU86pxCdl/uJ1tl7OubK3imQxr2/Rrdv
PaggaT0IUweg7k2Fb8TaZfIC4TuKjm305NqHIcjsfQl++HR/qJsJUU4H8gT+lZiT3G4RoHUBRtjC
CQq/1bx4P/SRsndRWN3oQN5cFIzCYWFTkQTRNFtcWEWQdELLhpITm8enqjaIJerJVnZ41idI/FZV
f+psPdrYayuTk0IQBEzwnJnmYkcbxpDZSIBUfmu3875ROuiqpjYe372EJFgkxBjKUlBcVhOzfIzT
CfcAfwi0ft82bUjeWcaH+6Pc7AnEOuU1S/uMBxXDkeudhyy6FVfxwFzQzn2YJzu5ZMQ2B4oyW526
26FQFvodbEJwhS+2WLZxxkOl9+bSn4fGPjed6Rz60Ibvp0TvfkGIgOBswGugsCZhY9ezohSTGsji
Vn6njfo3vk2KfAhefUeUzsd4Vw1dgF7MrL83wJXDYnyFAeJv+N1ihmqbCD0qMdNOdAMmWjsl6J8H
81uQRvnJyzPlnTQf6JAMSKefWJpkiwjiep5xW8lShKh81c3KBxd48zlK0/bYpc47e2W/h2IxJWCS
NisFveuhRkvrzKzWGCrWygc1QZGvic3umFIc+pCg2Pjp/sa8PWSIkRANUbojxcM35Xo80ykTTwmM
ygfTax+L3BKnXFPeicz8v7OiRMgRACv/fzg7sx25jSZKPxEB7ssti1XV3ZKKkmxJtm4IS7a570xu
Tz9faoAZF1loon/4wgIMKyuTuUScOHEOGMr9KBay3Gkxeu0NpUE1iF2t9IvJXi+WvjQHgevDCYFD
UlvC95UusPuhHC23p2F129tqadFf0JOmj/2wrAd3/P5KZNn+M8rmM1EnwnQAzaIb/RXWKbWdYcbk
XO8wlIAM+rdiTT+FPWZf/oePhZy7vKv4ZNvMrnUqS6MjurutsRu/TFKq3MAJ4u0ryHYHZyORRJxg
63tsmUOkJJ3d3QQKnhzlDB+SJF3efCMSkkg+sNTsol9v8xZHqNi3nctG76MsP5moRN7cNp5fHHT9
P76+bA9uRKy3qTrJhl2eiM0eH1FVoONrbW/x6MW/Fd2qPi9a8i5e0vHgyXo4EqACHFJJWN1iuSm4
nVUNTouKsSoCt0ccUksy97SkQP+vT+rBPpdmUty7UEwk5/l+nxPGDMZYZt1tmGPlVDZ6ddFj4/P/
MAhQpIQTKFluQ9hStQVGnlV302RqP5Tr5A+LdnSYdoHyr51A7CtbLEAhN/d5NyJQ34iRDcdJfW4b
BPLbBe8PgrX2OS6rI7vmR19Jl+wSGcZKP8j7pXNSYC1PLMwqjeaMOHARyqVS0iEUo1WLgz3x6ENB
t4PCJdU3QOzuRzPo0YzKZe3omzaaaxqruPVamOa8/qUez+n/jbIlVEUePV2Ik3a3Pk27AJy/OrUZ
pi51Ev/z+kiP5kMJgSCGwMygcH4/H5r3hhVksrt1Sjo+Z9NqnuJ+js7/wyikiHwktt+OJxzrVY2C
n9fdGjThgk5bfmoldgz/wyBSZYZyCBH7NlJPu3ZS4invb5GemEE8DdM1Way3B+kEz7x8fBxodTvC
LJJ9rifcur/BMnC/a8Zoec8mDpf69X+YDZ2jsjmMt3yb1eLhNNhrVPZIrOLC63v5rNp+V1Vt9D9c
PRDouElpxqIaIvfifwC/wbMGuqBSlq1cloDUwPFx9npzQsudTR+lbF+lkZU3736UQlhzOpposmES
ZZyjpsd1yYG/8OZFI0eTajRoOEH+1zejjBCKrc5G+a0YtVOWpUpgNOLtNxzBCCQMaUsn/70ZJR4z
G+9NC6o9Hg4f9TRVf9I+ZnyK1yF/nrmE/np9VjKeusvSwZWYD4U+8C5g9c3j6lZj7cwuDObVaVTx
lJZiyj+XWC2VYTQtdfuhmqPIvqQO9tZP1IiH+M0hOtAhUDCiYKQg8I3vl3UqWfLZHJtb3vVgtEkc
a/80BXaMJ1qqlD9Q5hFHN+D+FSHrYUQpNMye2QYUppdhMrWYHDMiGHGqKsUsL1AM1qth4SLiO3pZ
HuHB+zGlYJRkOgPdECltToIq6LDM4Jbd4kWdksBTi9b+VqzGGH9RzE4x/mryLD4AMeTfef9t78eU
v+k/py/up3EG9B1ug1D19xpe9oEFoPh9yYlBX99G+6teXidc9ZTcNdTuNl/RddfeVBBHvNHmpARz
B/W4aOPm4IF8tIhsVTwtAMtQ8N5MKB21YVT7VtwWI/9amr3w8Z56L1b9WWT1UXD7aPWkTSxFbvp2
0cG8X7261tYcTFfccGjrX1Di+gEdeLm6K67ery/ebiR5e7GjIe5T1+KJuR9JMYD+mmEebm7dKEGG
zCZdPEbvp+vSHQy1+07cW7zIUIxNwpldw0K5tHVqY5B8iyrksvLME0E2NEcH7MGEiAJhTcOAkpTj
zYXct/OopTiCIRmStrofD+nfcx6VuIVbeHe/efGAx20YC5xlKp2bPWFiNd1Orj7CD7Jr2rsbGjzx
DvK05tRi+Xg0td19+YuGrnNPyTwYbPj+WxE3WV1fmtNNdyeeAQE/rzohim93T9h4WdSNlx4DKmp1
49eWlE8cBCL7pSUQlTKWvEOAXTvC5YJIP59YvdlFkZ5HoJZTr0XiOq3WkVDBLnMFImZj0t3G2abw
ugm24R2tSTuVBtRY3DkxcavJTtzsgqexedOLzvlRGFH61vInFTPuZt4kqZlM6ny/vm48t5RyO+cm
XBoKrpSAYuuKmLmG/+2oLEeSRfvzAOqKbjF7h3IZRdD74eZJjHk81C4dwaN6GhLN9lX98HbcfzTp
bUAVnsYyzt42bVEMhME8I1tvRUI/dtC5A7vTGXq3wjIRxa2DQy6P1929j6IqhSuqcfDwZYfr/aQa
LZNGNYtxw8PbDJIazpO9uN1Ft2YVO+ZWP/UipaAMCPzUt/rRW7DbN6j1/RKephrILbPVhbETSByl
cNYb6mhdfHGnjiF6ox+Kd9S5OgtHTuKLYE2wlbi8fhnsTidDwxqBnAL2TBpl3M/c1BKMKaNaQ97b
bZpLNhqJdvGaJNHPnNRxDnh2LfdkJXOxnhulN9+oUiMpUyY9sQAifGnUBzYJY2sTRdXaaN6yFds2
K/fcj1oi1g/J1Gu/YWJ6VGXZfWp4Z5ByyBX4h1Lo5qYdROml62pbNBYp3ZOuRLn9bNVWQZ2SN/Kc
VymOd1PrwI0wBx3LMJNM2Ti/vuq7QyR/hHTjli1ODqHx/aor0CTKpcgtAAYUa7iSipe1svSD2sLu
EMGbR3eZfAWMVYcxeT9K2TerO7qoik2JVr9Mi5MHDbh/IKxD//aHQ8l6K3xzLllvc4ColJC0aG50
s7zBXC4DXlrlKcazbz2ZAiFV/63rJ912YPPyiv1q3r6fmWO0TjmPg3ObvSb27RiN4jZNm4Okbxc8
SVU4kj1In6AoO03pRvcoNuWucxvB6ULH7fSfDkyW52bC1NsrK/Wgu3W/iGwKsmWIlywkH+5+VsWo
GOsgXO+WLG5O7wYaAicqusUnG72yt954vE6A7rJcLxvgtyYenW4V+GP20Y0G9Ap5cmXpAqXpmrPa
mxY+m3jjwpVU3FI/a0piF6jGm+vB+j6YL8UnSp5SL10Wb+7nmzWWSz2FTVMjlv5Ua0IEaVm759ER
ywEU/6vh+u6GxwsCMB6CBzglVfnNWLZRyBaFKQ+7SGsHP6FA2lwzPrwR5morurOdcuEG+BBiNtIR
KQwXtes689qMy6I8cSMWZmBbcU/7wiSNNTMjyZYvCKNU3UXJ0iny9Wqw83fdanQjxE3P+rfrW6v2
a4wTFhxYi3IcfbttUG9Ocs8QX7slNRkFJfEuyEQhhmApshplo4XTZPp53NGLSGtUFf2em2Y0Pal5
7cZ+x4Wi+JNm99cFgDo6ocdjGtfcHOZQK2Hvf4o8O4qeMwFf7r02KW33QYvbrgt6r0GEYq5S03iu
dKvOsOc0hxIGXWGW32gKW9ZLZ3bRfFqydS5/Fw4drdcuVuP4nOlDvwaqRV7ku4U9/4UoSpWdVIMD
cU7LEmW9JqPb9eyW8ez6k7sa7ae810f8kTvbUp6Q443GE+dsii+sq2qe1xydm0+ionTX+9qyTN5F
TZ2++5aIHL1rvyAbM9DdaNvBDDtlav8UfK/xSzZ2bvl91oUoPyppBw4cN3Ee/T63GCHhxh7NSfTi
GmklPkazri6fPaPuF0gpqRY/r1OnNX6DrlNzheFkEf8SedqfYM669dPrt9T+WaciQ56CGTVXOG0A
9/s7Msx+GRV5KdqFHuCbU//eqUi9niuhYOJi9pVnAcRm4x+vj7s/V+DJ8P/Rb2I9jW2HFmIDaYer
ThYqbTbNJw1zoJOOVGl8cnEjPjjE+0sSSB6BUETRKXFRG72fZFvnpiq47sMpH9idY60X/xa0n35l
28DA6QrNas5vnh98RuArUkwXgdJNzGIkOhaQrZGHSr7W+kXHwbs4VzSgju9XtVjdg8+4f6zJDxAh
lNJbkum6uZbTGnTDVWnFLxFMPhfjol2i8q0d1sRBFMjhl8hYjD94m8e6mqd4pbcuuuWGOVwbWIWf
a7GOTyoqa+cc8oB48xvKgHwwqU8hIXS5e/+DdehmZmb4kEQ3mrT0q5fhmID/0BtNyuS0aN6D3sA1
/0vo6X6UEuymsu00C73JNENjTeyTo8TOwSfab0KqKKDmtEhAASBruB8FmneP9V6ZhyR2xvepbdev
iYEPiNG45UVRm+og53L5++5fE3AiSsnsC6qgyNTej1fN2opW2NiE9VRY7zRi4zGIUOD/RpkneWGm
6gduhvGfftbmA4jq0dASu2evSLb3FvrIi7jEhtdsw4rez/GpqQokXJG/WLHIWQynvi5IZAwvkzav
3nWlxHTAn9+fBpfyKK822SYll62s8+ikRE210YQJFhHnHgs8v9Hj/uCI70dBc4O+XQBOjh355v0C
l1ZfNoUophB0UXxqSnM8Z4l+VDp/MIqcBGAIpD+IV/K//+cIFLG+Ah3YU2jq1fKCUnTkl6AzB5vz
0ShIw8scSw6yJbZGOUi+bRVz+Ivk2ZZK+s/cNOuRsoZckvs9CfDAtUjcyHFG7Pt+MhXEMfqCxjnM
uupdEinOKR/iDOMZWmtev3+3AmoS9aZoQFpO/gJHeAvpNLY18wJlS+hZCmTZgWTGvY76tLofmz7u
1DORh9V+nHN70PyJLpXpr7hUQM7aaa1iP7OE4p4xup/eW1OsWH+vWNCUBzvowXLI9iKiPbps+ZGb
W1txilgj3llCQh+JQRbq06wNInQd4pjX1+PBB0aYnfdI0rhkCeJ+5WNDHcVKr1tI/4XT+VFsOtVZ
saeuv7w+0KM5EeKQzyG0w9u3wZeMKO+m3MrWcMzF+ELrYHlaABQDd3W0g+V7MCePtFF2sCNGA2Xm
fk5RlyuxOeRlqC6q9jTEa3KK8yI/WLl9hER0xNOARjzQJ7nW/ShOqhqrEs9lKNpRPOmZ2Xyle9E6
KwCBvofuY1AIsRzUTx5NDdK1FBdH1GeXq0rt9Hj2BgZtaFdv0qo86YCiR4fkwceCegGEhbwIMco2
Cou7UWRKVlVh2oAfeFQurpCPqtOkGvlHc1mb74J2+dKnTWy6Rt30Mqvm9N3M4uKlwNHwHeXy7hzX
8NpsszzSgNitAeiklCGWJBHa735JEf7n5kOEeNEXR2jhWFagApbb+6ri6M+v79f9KBIzhwsKnQeQ
cnswKMPRUhbjQJ4ssHTXNNfOLkz7g626v47gyMkQW3YgSerpZhdlJLl1rg/iVujlYvueSdT9D0II
on8fr1arfqgEOewTNeiFJrzVcZtrobir+9LGVayfIpFlwxmH5XX2Z3sawUvWpTySP9ttB6k9xPPP
LgdlhO55v9Vtjaqg6Dpx0xW9xfHegFiH9I2v6Ll+sPX2yy4bC8DUYPsDDm/BU2gDZFz0VN8onXSn
0Unqq5HlXvDWjyuPLCPIQaTky/2ExnKsXWdtRzQTliooMyIt1J/1t0apsttXEnGgFoMPbl3ZVTPv
Ndjz6m1VbO2lHvMyUMWiHGyhXfz4axT6PwAG8XHckpdbuthgxneMQoLmi8z6IYz1qW6xaLGj+Mja
dL8VQK3YCBQkZFVui8tZU0a2WRga4LYXpb6R0wBi9W0MtF0Y317/Sg/HksVx6eCEAcjmbNRRT9Mm
opA3pcrQ4e4S81QrvBueDcL7+lD7bce0pPkM2l7wVrd5Es5yhUCqQLtNQ2yfNDWOgnRtj8rCuyeD
TwXZl5ZhdDq4xDeP7ZoX06CvLB7ua3UwiWoBkBHKb4NBs05n1M1Fs9Ojtq+HUwOqVWWCu8/kZ9tN
erBC7bYuS38xKkDAJBdHmNzDUYgk6BqB0Mw7f3+iNDHEfVKb2i0x7PIk+qp9Z4j4yALi8ShwZpDx
lm0aGwDcHuZlbiFw4gA1WKcoy9pnRemPeqoejkJnN7cQLRM7OmVuJQhZLi77rnNQus+4l9tBOeJ+
PNwMdGzJZheQgC37sFzyyh5Jkm74La0nvUxDW41+x0/896xuPoxV9DZTS2I7Nt//H2+L2ydqZuEk
wxfKmuF7FWMKIry4CaxKHNG/d2UKORJJFkVuEtqdiU2PyLAwF0W7GRO2laPuPqVx9eQkiHIY7fql
XevvkYg+4YzwRjWHX3NkNel9BfagjCm/7H9Cg77orCFL2R9og0dXXYwLpGKveipIdd8azzJJyaeC
TUMqAeJ9P1Q+sC3WlU2SCE8/YSnt+rVnAD9Ow1HO8mg/cuHC/OYZISLZ3IMqCHNPfVbHANPDv88r
lRebvunr61fgo9vWBhGQvDdQiC0XKZ1NYS1dq9+6yHHPGNb8E8GHCNw4P6qqb63H+ExQgECyKeTC
IaFKcb92dG/0TSTq9VYZeYLK5wzZaGn0U1E71XXC+CEUazJ/EKM2XhptiC4AnM1TNcQTuKdzpDe0
X15Y4cSR0iVexgObL1lWxmKZq7neZiteTlXhIUm9VsabAxuSTkhXkqRDwXary0yxp4sR49RvFcsa
xMP43ZrbI0GC/VS4FtmPCOBQMdhpRVLjzQGTjOUWK41y0eIRxzB3MA92yi7iQEYE8gX1bdlizuN8
//miKBFa4iXOLW3t94trfRghBPoJIlfUm482y25KFuUVxJvpiYQEBAfjfjBvRnRzzHrrhvCUGUyl
iUFMaRwJUz4ahUZKySmknMM3uh8Fpu+YefNo3azOan1bH72LmYujjuiHowA206kK/wBKx/0ortvB
vqEx4EZje0qbsGLgBR9Hv71+kB+MItUo5COJEAAVsvtRGngW5kpb6C026jXAMl07j4MyB6+Psrsu
qMHR/IKYrSRo70LoefGGflYyFx2pfvitLSgTpUY+/EQJRRwcnUdDobNESyafR3Iy7yfkpsged/yQ
WynGyq9Xfbw6JlXF1Mu6t5admRUMJukVSkxE9ns/FHBvgapTSWlRyZMAp1LhLyoq3n25HvHAHnwm
rIFkHygFdbbdZqi0rodS6alixirWqCLSxAfNHZa3vvpyQrQLgf2T6FCavZ9Ql4DtpUbKhDzzzxQD
5WdDeAgNuPNbkUIp1QAVCbM1Yk0kDe4HqgaUW9K4jEND0cTZbfSfNdJtBxkVnXf8NXdIIZkABQZy
N7C7fcuVWhFL6bZwb1PXLXXQ6G78scXRbT4JimMmvGa9dkIe07YIkiWf4q/pUs/uJwc3Rf0lpkIy
fStSNa/OS9UiQWYTPjYnqor6renyMfqmTVOz+okxUPGsNWW0fD0bbeO5sRS385HTpzfFH+x+xloY
Zd7qikVo3geltyyFX7tqrAQ6bjLzKbeJiC/RUPS2r+nZZJ5rdZ6MS+nR2HrxtH4qrzE+gvOLGF27
vXpOVF5SpL2cxacsNOufl7Jepz9gt1FRtdvZfYnzxGyfkCr1kufJy+t/C87gPwSwhnZZp8yN33tV
YqYXKcMuBn82VzUNpgYCy+d5Jm7/FOVmklyXSevAaJR06d7rk2thCgACS2G56vOFJvM6/V6Xgg1P
gOqpNPnjk+CndVXiaw/j8zQ3pp77NZK61Xue8rm7tGa2flaL3vkz16ai5tcWTRLMq2J+d03Ag7O7
VKv+mz0a1gDr2C30E71eiu6jB9EiAexEja2fbSgLzd99KfJPUEM0DeEPQq9LNViYypYdXlNhpqE5
9rJ0zTRd5x5jokue0Qj+FJEdIvmASNn4aUq18U9lEQPkGN5Cqzh5iRKZ/wA/xurJXudi+RdLM0c/
ZRh2DKdqLpv+VNhZ5HxeCbG8SzuazXiqynEdr5ZWWdnTYDszDfhlvUzKB55EGhjNzow/1ixR+sNz
pig/q6BmyaV1c+OPxKpM40Q3X9GcvSkvnU9qvhT0d49R8jmeFK84NXbfKAgtqW0bjE42qWwMMerB
NCcJrpt0a5vv8nzMtZdyipaURHHxso8DbcnLk9lV+erzMRTq7r3TuqeSlv7lRHU/S/5dl3hwT17c
lT+juK8+2zH+XL5FrNWfmnjKPovFmNXfi1UYHxZ1LvAIZqdpHtpgtpqdlspS6gDj0Xp9Hga1HBD3
9/Tkk7WaRRYMiamkoWYWSnbNyC3jK7QQOzmvSu3q5yUZBDQM+Rm+tY3W6xcAAt06qVk2NZe5zhr1
CilE6Cctd5LWp8LtzVdqQdniJ2mxfkdQzx6lMQbnyTfbyCyCFGWZ76OGr0/QQ4JofNr0Zz1wjVaz
ggbzdOvcDb1q/6NpbameEqPTcwgZnv6xNdTU/qipdV/nPi1Y/R8551Y72VYe69DFCm241L2p/nz9
Zdxf7OBKtOLxXkHKA/i5vwnpJY+AnMchzL3RtYJymtR31uzNbzRhpi2F9lqQULqwqSACy92Po/fG
vDQ0DyEKSH9ckycj5vHjnH0BqzbPMxSPS2yLKj54+HdFPLQOYS0bcNCkqcqWwl+kyRwNE9Ff64zR
s+P8yLQJP6e4p6syryhmJ4Pt652gh/+t6ypNGChUkDggJ7N9YWIVIZ61se1b1Wjz1ZQGVqjZ/Pb6
IPvZ8fKT/PwKAy2oZ/eL2hmrUUodqJvhRsrFVkzjXUaZJ7Aa17wUuf6uSJED8frJePP7ScxB+oHK
II8Qb+n9wIZoub2MwbtNLesXQ+N512NPdRDf7EN3eMxE00TUxO473zXi3LadbMW7dSLKPnm5k100
s1G+DQllUBrP1y+vL+f+LPDUQpOEQkLr6A6rF22cUmjQKG5P1Wc8gpMvClqtn984CBEtBSUNsNWh
3Lrlg8EjEemYr1U4qlBGuh5tfkdXptPro+yiUBt0Vfoo0KcPUXoL3mmTOk2FUndhDJx7GbwmfbJS
Rf/aDYhAvz7UbtVk4I7pCQw+UkawlPu9gFeNleh934VWM9hPyTiVJ2PUjIODvNsLchRZ20XkgGhq
W0GuBsq92KZ3YQsm8EI7R0e7LRk/fRcXpPL/fuucYOyB57Ny5KZkP/dzahUvUospE6FXTwtqfHbt
q7Hanl8fZV9PkUgn2q+02kq5ky0llw5KR8R8qnBRymryNaXCZqptYjrLo0zThZ+7hpuc+7wU5d+a
t0hN1VyJ4NDlU92/r4q8ni9FS6f4h9wpLOHjfR4dVfH2W4kfCYzOyygZH9umTK3hL04ibwrZcSpR
S5cFGaGwn4j5yGH1wVAkeFSXiP5Z+23ZNY65TZJZFWFpLWOAEl3+BZ1M411TK+KgNvlwKBBmaIpU
DOntv//CStIu3pSYIuzSeHZOPEJAOlYcC2JFtWvty8Gnlu/bXSoAiCKLc9JOheTDlL/nP2Df0hSD
qi/OFA58RRrY9ETBRGotLDQgXQzQTr3gf3uurM7R/doY1faLa+JuC52xyRxEsrU0fsI7nIrJpCXp
ERazy1T4ebC0eaPZhtKY9f7nuZMyDBDxx9BRtPRkTBlxK2W096nu0cdstfRjzspRhWF/c/zyZpUq
7pQUqX/fD5oYyHosFF5DHm+BiA5KqR8j1uRg7fefWp5ldpTsW9xn5EuB0mZernOoC0rCJ0Op1xDD
Ui8NxLKa8cF1+GC0/9vm4kh+8Q4uXMp01cDO1pCOyOUpTQWs1Qh7P5p/fry+p/bfTLZGArPKbBkZ
Kv1++bwaC9hyieaQ20r5hDpjbD2DmetBVbpGeUH/pV1ORT51ycHj8mBgiu2gyFxdvxRs7wcunBim
CdTUEPihCYDUFT/RlCkQqleHWtsWT5OM51+f7f4BgD3HQwNYLiMrZ3MlOysC2fUYL2FVLN7ndFzj
d5VieQj0peP7vszRXX99wAcfEnCSBJ0rAkfUrV6qZoqezLBiQBb/Q+xkiJigz/0lig6pnfuDQDAF
TsmHBOv3tnVKu4o0Y3XKJexVN3mnZzm6g2V65CfwaAWJ1mgQRr90D7XVphFrZGdLaEbJ8tWx0j6I
Nau4qiKLAoFa9VsJbNxy7H8aIigiwpjafLHe6+i8Tis1zCHH/ca9Vvqxk7ZfX/9MD9YOK0ckbaSs
uSRB3m9GAKKlipZWDQtRIrlnpM3FG/QjufYHo0jyPCgl5UKuyW3AWxZFUqE7HVrTYD7nk7d8AMY5
0nR4NAqXMFgeyCHx52bFpqrvqUx3Wtg7ECXyYpjpIp3L4PUV+2UVdv8WMQOAXdReufOpG94v2eSk
seI6kRqOlAuNIGoMOHI1mAuKgfWs/lBmF/r6AJn609IlrXeB5t/HMYBRo3hPS6fq+UmPvPnr4szL
+pc+VYVzrlRHWCf8Myc37PRKLU6qDZPwJY+67qcTpfbwUrfp6H4h9G5UdMRSipSGlSTZZUlG5Y0e
6kSjFC6klzGkOZZzS5oYUGIrxqrVQrNMnRuhHPL6eZNK8qGmfXt9QeV6bdZTNjZyeqVX9S4bmruS
+yNTtbCoVXq0NQuer08fnfERjLjrz12R6fZBbrTfKjyHnCqAMGnSti2QugNSZfNcYayi5PpVd1Mo
TKvZH2yVXYIpgWxapllG2Zqrb7Z9rmtjlSPIEHp2Pf4orH68sHGNz9UKpLXMnf3NxPz6WVtU84B9
u799AQzgi5JXoDnBy3+/R0VkwBZK2KMIZjTvi27Rvooc5su0gF++/vkeLCVDUQImJaPVaUtg5K0Z
lL5mqMgopg8GW+Ul1YXz/Poo+0eTYIBEjO5RLhA0v+4n5AwIVOOVboRgvl1QWZN1KefK/TDrXfxb
ntrF3x4G65fXB91PDfltFNSgqtLlCcP3flBklYuurnQjpADjnXAPTL+6XmK9OZaWJCi+EvrvVNC3
FmJLk5lLjbdSiOth+h7rWo66O9kf7NY5ovjutwVZJjRTLkniaf58P6FydrxGof4Zemryo1u94VkV
zXKZkv6olPfglkR5Dl40pSmkCbkw74dKbAPb69awQgj3uYLpL8182TnPEHl61kwMEYPUnBo6jXAd
0l7sZF37oLXbOlS91u3Oejo3y7c0nT1kSUdTFrdmU82eYmdMP7ZLHi/B0int35gix+knB4pI/KQj
p1Ge7UpNE9qRXByRNVGmng9dpY1odSr65SjKkQt2f3dxwOm5Qw+OPUBufT9LxNiraHJrI+z69N96
aI2TY4rnJqLZR0/7v5YxeV7yDtMv5SB6fbA1ZR8B2A7RiOSC3Q9sF/06AXjroeHV9vvVVJS/CqvT
Dg7ALwreZn4U2XkE0F9hnC06MaK+0q1uZ4W0P7knoH/rVri2COJsGD5pTt+HKpK918US9WlepuYj
HgNpUNvDkZHafudKX1/edOJJKpGavB/+kwCSv4kUyQE3dPCY8AFnlFM3tzXA/Zqf33rqZZefPIw8
gFJZ636owa7jMqKMFpqKm54NnCwoiFAVeX2UBxOCTQxvBURXsktkxvufCS2xOriJXVqkH8lwWotK
9esyVSk02d5BwrF/hhxZwCdmlUD1rhSNkFvuiaa3Qi12lGCJxfDF1vLxFHcuoIfmJnT/zdqSBbNR
NAcdKPt9ythgglzc7FZQqPtpemVHyIfUbdgodRbgURpf3WlZDj7Zw8XEvIAmWxBAhKnvR3HpU8OC
YrTCqYHSlw1OFAo7ay9t7WUHt/X+xDMhR3LApS8DpLH7odpOmfEcVa1wgY2JTihvxGcvLftvCds2
yA2j/LvoMvFHRHQf+3Fse0dqpY8mKx1s8bkEZd29F2ZqJmPTKCwpxt2/zUoyfkBXMf7GZjqCkB+c
f55chPlgmUDC3hmT1J2JLEWk2yHiPaPz1LUij/0mwmTG15wsc061l0xf6z7tSoLXuRivqten7Qe7
09w1aOFiVdfXz82j9Sdg5hUjeSdO3WwoM18c1D47OzTjfgFWLPgl+vJ707dns7Ytv4+0H70XX7S6
eLOoLzR5OrdgjGjkZpDy7z/9ir/JJO1oQkJn9zSmagQZPe6uaTeIg1k++sZSY4U3lOWnAeB+qB6c
GNQ+ccKxmnUfOpMdKoONHkkemZ9fX9A9Q4tpIVLDhiICAejZjDVMmJa38eSwn4ZRCcQ6Tv9kRYsi
Y6mU66dJ65fFd1ZRhMuUp3NAR22UX4Z6EJ/7rLTnq5HryRFI8uDeYG8TeAEggB5uKVRjFQ99Wydu
OKmdeathcX+YIZL9/vrcH4xCjoNYI9qn0qlp80XtNG5oHxFe6Exihm5S9fX30bKXt9/1soWBfiey
bD7WhnFk14kjVqV0eVHKHMbRsnyeLG26aIltHsxIBhz3DzaQEpkp3D4p0r0FBZ3MXB0xqm5YuMP4
ZbSS6B3MOiq3TqH6qhmJr29eQURrYALTOUJxx9zcvJVStzpwlhvaTlT4zVDQW+gOR47hD44DxR7O
u5TU5F3eLKAYeyP23NwL87IS58gV4qTVTon4rtodhDwPtsSvxjT4QFJGbKuvSnOrgKdVeKFdaGMw
mpQ2I7yIDp7kR6MAFdOeiNwl9+rmFotVpVPoMWXj5XZ7stLUOxmqKd6c5ZKPcYwIY3gaicTvb5FZ
Syrijzz+uDbCulb1JHzViI76Wh7MBR4Vu4D9Jl3kNqGZjXYwkhrIPzWTUZxE6uTPOTfkARz2y5Pl
bmdzTn8J+lIlIzjbOoi62aQ5JZ6zH83SFWuwcGmtX7S8rwrftigJPkuqSxuYUWX9HEtttT9OVqnO
p6zWq+YTguX6/BlTSWgXRFhdcSI2x51aKkoomW9xy/2Zquir+C0er16AtZPHn3NRKU9FBFb1wXWn
GiqH6lRUVFLLKr90aJZ8HLhaUgxp7UH1PTGhuIWQwlL8qHG07D7UDuoJvhbHxedK5GL5farQw899
3c5M88QMjP5d00WwgYxYSRFTwO/S83Pdyn5OOf6bn9PMGuqnTq9162wiYjS9m5GvcnxVAyP+c+rU
dEWeSlvsd4qZak6YekXdPqeYJkQ0oEyISFX64lHKXvt18XG+GBtfQY0074IYpqD5Qxvw3fnnjZeC
A6n4F7TOnbeX0hqJABAGWdxQ8P4HtlHGwVCiGP/6KLurTo5CSw+9cTI+2UZivaJoOs1QbujWIvto
Y03kl2NsviuMeT5HU9H/8fp4u30u5fWl2iW4Cp0+21vcM1uv5r9qYSbS+tLqqNMmnWm9eVay05AY
E9gBUNvenCaLdg0VjQk97GKnC2onay70oinvrGZWni29Peot3q8iKaTsYYYXrYHBbbKdMlMVYXe9
EeK1ZH7E685L/ASW9tc4MpTYVwWGx6+vo5zB/UEG5mBm6DBICu4Wm1p6b2hyYySC68rSCSynaf+B
4KzkV70cLP0a63pdPVk9hZGn10f+pey3GZqGHLisMJrpM9qWLeERSv85zwvLfhbLrZm94mfuVPkf
nTPl8cXJdfEdayFqeEU+xzNijh5CKsKLxD/NUPbKs1dgE+UbdqF4AXvShTFoUHf+kthur1/JF7s1
SFP6ak9TOw/Nn4ZTxmjGiWyxTk3eifRcA/Z0gUitevjNI5D+N9JH5xttpcbopwtihL4KB/Gvsado
e/C0/XomN9OHokGti04NqXKw2Vuaoi3CplU+RIOg8VsqbWHmTZbpZ4tn/TDG5WvljsGChP7Prh77
P83Obo6u8e3Hl/gdIR1wz/+h7Mu6I9XRLf9KrfNONfPQ61Y9MMVsh8e0/cJyZjoRIJCEhAT8+t6R
t7rvsX3Wyc7HTNtBABo+7W8PoHijsHu/JY0EVC5YRSTXVts1G6NGZ0TH2K27bFFd9wsU9NPBF90T
D7DdxQke+MxHdnRlPBw9R5lcJzVIjAZnphS61ZdwRqtjsMRmGNybOsYm8PfD7NNCgYMhBNZgTIFT
BAnYZcr96WivvRESFKBT1y4GdKkkjqR9DbnI714FaAiYD4BDcbYPPz3JMertoGvas2nY9GQsRlMY
F7uPf3+VT5VXjKtALeGAaIE7+YjuBmJFhFc3tGepMUGj3rGPUE92JRCuXx2vPq1EOLfjQkAKgBgA
Tfu4EiVG9nBUA+5CEwRHhPPz3NVRVkGDryZNfrEKfb4x6Fsv2Bb2KRfWCh+uVpNhZjXn9Xk0mmca
lzxyyr0rp59+O34Q6AeY2cDHcVMAldz346GfZxjiIa7i3M4MPR4x9qWmxv/tUYe7gF8isAmAkTg0
vr+KBawOlY7ATjhWNEPdQXasrZPN744HdDPQxrsQHdDe9T/gjoJELOoM6fDYOq/OOUv4S7xCyJu2
ciB2/vdX+7RVoGeCnRZ3FMEOGA2N9/cUVI0Je4Pd3Q7qNQ16mKglwvo2cn2wWs024JL+ymLxL8YF
dkLwzWGkc9mBP1xywooUrp3qziC4810VKHS+FmVRzC5V6ee/v7/PKwXsDNE8wXZ/0SD+ZMD/aaUg
0Vz7ds3hD8VkfUrgQ33f+j0rfv8q6L262OUvvjMfn6J2FyBSNO7PcIWFi5ZUSaGT5Vfv6q/u5dJ9
hUUlphUg6ffvitStM8CyoD+7U1yVUKaErzVC5F9+917gZuODIHXxHAcS/OEqoUT+hWeq/hxWc4fs
EOSldQpelH9/lc8bB64S4KVAJgbnyo8zdo3s1WVyGM6Meuumh56rSJZuLeGTpXa+hVxaAavwgxJ9
+CsCzOchj4Pez/AInEguUo73j7EyDgdzmvRn5kTa3LpjH7ZXUMW483lEHNdwv7h8+hryKmh/29P9
Z/gCPFNgWgh06+NolJxKpzWSnSkJTZwxniB0DoG6vz/F0DxHTwilEd4gTFre3yJtlipa45qdK70O
cBdAWGTQw+csoWH024vixWwB+xd2Lli0fqw1vbZn4J4rdh74OpUAR8IzaxX7BSb8GSa9eDpAHAVD
G1QvYNi8v6NGtt5kWZSddduZbdj5XUkiq9rgLNYUruFh3vfgaQMej7MZGVOFjo1/NWDN+8Xy/HkP
hV4fUx1t7UsD4+PowdymgCkjduZI1dkYMYRpb8hQeNZY5U6HNtrfT5TPkx7Xg1ofqCGQ9084BhNL
IIK65eeKNS1EWmJBfvDwq8L1r+4Kh1ps2BczkE992MGlPpaviZ+h66mz1UvabEgqqEndihf9asvt
39/VX8xBCARBtMcxBfTGj2ciHF3WcRkjfsZU8TJsT17RoLtdJhT8xni14YAgVP369xf9i0eJ+uAC
eV4UTwDx3o8hrNsVDBUvdkSVm2QVjC+DzEUFG//ilf3FwwSyBQQb+i2kMX0knzvg0c/BYoszU4P9
owkHdtt34fAokeZXuLz5bVYqRGIQamEvRQIi/P4+1CWxOxqs2DE/g53r7S/22aU7++jSeP7T3z/B
T60BXAnrCuBILF+oWD9gkeMoQPmscWeAYbxC1lToDKcdaKyE28HCpKG9/RAu0Gwnmqjd2HL2i2/w
FwMHYDKkamChYQVNLj//034uJ1fodW3lGWsc8wqs16NbeI6Z+n3CHC52cDWwbgdmB+wXp4GfyuV3
Z7sLdQYNUmwelxLwo1s6IU0LTtAUnKlAZkaEDSrgMEyF7wGv9/D6FM0u4SBGHQnMzMcfPJrXaGOb
vpV3Q7RCPJd2LFzDH04omThYs5csGzW7Ql6USfaw+/tX9XEQQiuDoYB3dOFXXI5o7x/UZMC01qtD
zzoaZK7Xbl9b1Xnw6y/oHf/uSelyMRBwgBVdToOfPFVdh01OtLbDmTDpIN6VagSu2r97fMFVYNOM
RepCZcJZ6cMtScpd1Q9qPCOpMMyCwEo2GGoPQcJZBqaE+sWe83GwXy4Hxh7O8ThZoEd3ecJ/Gmrc
B2kzjhd5brgVbZSPPYYm2imgC9OZiWe6kYuJi3EM68xdBPnFKvJxtcLlocpDkYTyCPv4R78bqrhU
KLzU2bOQM+NRpy6tEAK7vx8mn6+CefzT5AGrIpbkD2tHKGH16631dIZBTXwSkLz127kX5lcV8s+2
yJ9njwuVuwNEBHYIwMvDj3VCKKk1JNNkzoCHkJjjeu0cb2Sy2nt4y65DSeO1ffYDSzg3ZITXxJpD
rQGrWDADFGySYnuSAgiGC3Uv5XVz32rPXjdQ57VzFmsDd5lFw2gGQtGkbdOpC+N1U1d9+LWL7P6+
qYBNpP1IWsQqx3XytMD3FaoG23rwQhm2v1kU4WYBG+Dce7EruoAU74eO10GwOIthPrPEenG1TzaE
teEvZvgndcblKjFWQbgH4FKY5h+uImo37hu+AJnVjlOMc6D8VID0tuSrNcDwKZlnoGLWrBI489Zz
PZyph9m/aYM6liVCrVt4sYyg1qUzbG2sHI0mz/zm0eiSs4CRjGmLxi5QlA+nPS5iA9Bv5WedxCi2
eye6svoJjfuf4/h/fZv/d/3GcAoAz36Q//4v/Psb4wtED0R9+Oe/Tw1AM8l+qP+6/Nn/+7X3f/Tv
a/423Knx7U2dXvnH33z3h/j8/1w/f1Wv7/5RDKpRy830Ni63b3Ki6udF8E0vv/n/+8N/vP38lPuF
v/3rj29swtKFT6uh/f3jPz/aff/XHzgi/WlKXz7/Pz+8eu3xd+fX8bWeXpdPf/L2KtW//rAC/5/o
OyMr9zJIQE25rCPm7eePQvefsA8FX+XSQ0Az87JHDAwKK/yZk/wTPDZsHyB+//cP//iHZNPPn7nR
P0FxgV/ezwRexKHEf/zf23/3ov7nxf1jgAMzawYl//XHZQD8z8IA5AuL+oWT+bMwu0B670fxAitr
14R1V3g1vRsuoiK0M7yMV/WvnHT++kqXbgkm5sWc5f2VfN2FjuW3sPaPFkDTkx2czdpBST7LXwGU
f3Wpiyks8hBRLnzqZOBwNilX4aZs4pwJBfnPcoJbMVa/AHvf7/L//fBQ+wHtRb2JHuSHggzBrQJy
3AS0v9mVNJNzG6TAwZwDj1WQBm3dffnT4PrP2/vz23pff/3ngugRo6xF8QX66/tnqNsa7Ji26RDl
PVKoz+KX1rTjycLcLzuSWGlA5K+CIYA9fLpP4GA23tmFGQLE6qORHfLWIHmTHikujLKzhfbf28CX
qmi6gWw9QuI7PXNztYC7UnhK8u2lX7qfuY6uKtC+82D0KFSnHczNnUaWbQ2XRY0V9Qwv7DjzwaE6
kmUad4lt8a1Th9FdizITlgVzk0opaZWtSItA+4txdeCaxvtwZt0zdYMeQk8CBXonBiazseMqt/VY
AQWis/NUrVplo9dFz9qu+g3xkOuRSiOt61j78bfKrvwXH6+uAf1j5Nig0BRJ1aSWI/wL1GvE6HfS
6Yu7OrIHUFseoHfSmeBd4uToQLZ4HlGUzjBpykTvzYd4HOk2dmgIzKaxvjg+ia+CSJjC6bUqw3AS
MByQ0fw4RIHcwLKgue5M7KYUTgQ7f0zUNrD7VxuUg20lDBxahZb1ox0y53WcOueOqxpUNnvu1JTC
zPYbhFpAxW0T03INzLSx/ArW3xeD+9wKJ8SvJw14ohl1IVUMWht++7BeoF8V6q6sUqE4Enpxn5eT
3eVdb41PmsruFoJ4cx8R7uzipQ1y11pDefGi+BqunpW1DcId5VA3Xr5WjXWc3TrOrcYOUlD7p291
CA5qRSrn3vL4ZKUxQyo0Koe+PYZs7La6p9VubGK7cEHKyasxkXtSw0O8pWN9VlRUOydSK2jy+M/t
1NsWEusgr8hHtgQl2gF+mFbxDMMU6uo91/BrWfpAAAaARNJJYcUa7VUbkOcauL+TrnHFslUjmRyw
wVx6q+3t0UkZXmGVPEKyoFr3m4ZdCbSUvZy2poIxO4BQwL3UHeOt0zQoZ4QclwIxaE4O7BIMMNZc
NzJaJQR603eFJWDfz8kkUjs0kqeeNzq3ysYeONm2PLTwLdyF4EM8regXlY1cBclsQMw6HYSBi4Hb
UiRnKfEk4BawQ6CulzYu2gFTcgmz9i61GKQKQ6ohHcu9RZttMjvBozKanV0eioLUQ5dVjFdfYrW2
Gfw5wifkwtn7uCfdY2DrNU6hunpZoOooBIuQt7DGb8oZhlINTfTksNDJg1At903S17cDCELHUPvJ
Q9V3rknrEJUiTOT3iSLDycbsgzEYTLYfYCJuX08er64cB+lKqVqH+Y5UgZ13zFTfGxQR13OAcIIV
iSeHpJm7GyuQ8in2eKRufMUFLSx8DfnNIrBZL9DH7+FOMSw2K82glZ1HKyBjnS5krNjt2ElPbGrt
CrGNZ/S4bjS8j0kuJkvY34cEXLzS03qqNsMq4mFTBTH4i/ANZ+xEbFltO08m7UMHCqOT1pD9fZc6
maISzuj1UtSNYyN3K2ZdfcKWgue91nMXZ9Wi/JdVWKHKZ3eNohIIMBIiEFfjm33Y8Ai2K3V8tlW/
jaDxCDbU9WEFNybcN/magHuxHQJ82dc4WqZ7tDD8Lg+StYsKNBB9kC5WiZzoxe/NngSmYvshWfSX
obd9vcHJYX7tNVpwqfBlIDLhyvnbZLfWupkG6T0iezyJ9nCfUD9g+7HcOUtPgLB3FQwFhz6EhDTq
3ZXsRsvq/LwHvWQ+kNZzVI6KgN6OdR2nVlM9NKBLbGzug7uFpnRWSXUM7DEBlZaxdJQR9F9qrEqt
ESA3JhHPBTPIlYNBCFQYmTMs1aOnm3HK+rb94ZNlzTRyOtJFJJxmGE4zfpGD1OFbTG3qwNuPQ4yz
wpTYBzTnsV7geewQkvXWBpE+Ct/iZ5hLOZmNgMwWfBN3y2AZkmLw33UYXkzZmamdbmvjehtnjjD2
SHIvJ3k9huG2gsCR41oxbEiE3IAxu2/qWBfLNA3pUPnOtesvj9PlGa04GtRxEYvxEClzCIm1AwXn
QGf6aIx4CgBvbuZq+RYI59XTsIuF/5gz6iN4vg+xTfQD9qGNWMItfJXoLhwREUVFM6WTQZxH5QJ0
gGR4xwa2QTKmlepwfewWTBt4U6O3FK2vtBmPrOtO2CU3OCf8kMzZMM+/9n0Oig6/Y4LeDF4ypGhX
bUzobZqITC8T1oa0J5VEjz7cRXqFeGmQ/hWMFn8Q39yDsHkdORgkyXDDXUQbRu5YMJJ8GS2XX7KA
GVo+4OQgReUm5hhHet1GtjgQKjYQy+lsbcm32U4yPi1pnbxBQzGlIkhystJHxrlKaaCxZNJWpV1D
06ryMkcMxyCYn5sw2uIkkmnYBuG4k60wG6Ztn/pKvY4a33h1jqSDR7c/7kciRWotDupN+BT5sBKS
oymiNrpWcBRKwbG4qpmLfd+bTgH4jXd+NBaApjawV7/vkWoL+5ORnURcbfuxxzhy+20wOeXyE9mn
y3MVWDxrQ7o3RhV+E9PUdTCGK2a5mYEXUW6Y5W8mEO3zerbCdBkMHFPNuGlZLFIQZWBflIwZi6mV
upG7gRMtAZlgPFukFV8cpDpl3PPHa5DCzp72J4QFzR47wo6GpK7waamnZu83OslbQRSaDfS+CVAa
wlwEFGKr3nR0KKe12YHmcwgkeaWs+z54trglfl0sEYFxjOvuW2Acmntp3YTNXdLHh0XU3vXF1TqD
NDvZ4gK4+XYoALHmQBTsEpolCIvn+MtSLW8+ZyhQgnDKJlYTLKfoAK/SQJuinOjGBQXnqgHykFP4
Xae2jTxi3sNxKbGmG1vxZJew4ElaLR6ZXA5J1FZlSO2dWHt7U3OlbjWovCVjwpS9VW2T1TWvrjWT
k4DH835azLlqhu1iV1Pmj+566qxgB6sbtm3MuhuRq5zPkfXiYa/fOtOsIXh3TnoNbxDF0YEZVs9w
km7bZ2TRgILNL2a98onghJSZEZzPCbyUpTK3Qy+7XE3Nk0pCWY4zeVpCXNHgAtkczzdSN4/MMbd9
7B/QiUej1WUEg7vacOO6V05knUyUiIyEyqAuIHfzYl85nt55Pb+BIdEeavujdsZ5TodwBHWGDGYj
WHxyViSyxXb/gtjQQ+iPWzabayaCoVwm9+gH8z1fnB9dY7aRJ24FqR4pDW9BZkRW8niMKDlDvaBL
vU6Fs6x2Su3Jy5pl/hbC8AqZR4XfxbtEjVtp2s0q/KOF6Zr68QK/n+6E7Osr2nbINowb0Iidrx4E
oevUbLRqYxBusAQ5FhKZfXFbLw4aUX503Xa0QLJu6XYOdD20g7lTnztktY6hPdwjweLrALA7HYAj
gvMOuQtlFoasIXvpLT1KQbOBE2mXLgA4Urh3jilBGCDMlsIR+9J6FLNzXFvMdTmOWAsZ+IdNE3i3
kVBXDn6YwroAXvadpbJ5jJOUc3CDFJ+iNOHugyWd3QAtKTyo1ijtbb3skFniZtbofoeA7JFBp5km
lo9Anc76xqlvl0E9hfvWMzBLIPKBMv9uIJOVRY1uU8hP+1SC90bSEXmoN8EoVrQ8oiQFD2vNOgY7
5inW33QNF75B89MUGmvfGKtYMbUxVJInSYeXeRzySLbrHSy34pR7I7zEImxOCPwQJTeJA0CHfgmU
XvCR5nnpnVNPsd8AqMKz5T2AIFc6W3+VLFezbL+DFfXVVZAWSeuwjOy1GuKlmF2wQ5q4ADLapbSm
Cn1m8CVF6KxlS0IkNsU8AINT340swubCwx3uH7cSDldtw98o/OpB2oRRbTgvmS28JmtklaTgH5HD
nPio39okAtFAWqlyqTxUWvolA2i/W+kk2xTZSMM2bLthw9awtfPB5i1qVkQ/OsKbUo8tb/068Rw+
aiQdvAncATTFC5cKsVHVFAy5O7U8daQ9P650mfcShkPf6qTu7jsEnUvZLhnUDf3dOsFLf+XWgLCb
yj32ncJBxFbh9GgPkZN1Pepju5fm6zDCFg+WwsQpeo/Fdw1MD3JW48x3mYsYdXVdZ8BY2Jszk/Vo
gbr6qOsg+RHVRG+U8aw5DfuW50vT8SwmHdgBMZDPrNaU3BI0HV47m87b0fdOq1eR0thxd0UXt3lr
pzVSuZfI8MUCCzibfCvA9oCyOlN11alUimQ3xAQKBiLtZddMjmBpO7vxZh0GHJrg1OIeCaKv9/Cn
aTIfgTj50Kj1XMWhLkMTzDBsAU9OKQiIvKjrT1AyPTOI7rJG2f5bRR2nSqsGJkpoxIdIfsAYZYli
xxGr4MZXrDvC6S+8GxdoD22EdV4pCH5TZD/NZSXAFuYWTB4qO9DXSBsLHxct1yrzyYRD1MLlKTQ6
OsjGkVPaxrK64Und553DrAz5qJhOWkxfmoW48FJwnBuAA7xNE+J1J3ftm3ur7lD+VrZtRNYF0Exg
xEbffMdiBccG+mXGKPwRRQh1061xv86JR492t/JsChd+IP0IitUYtKgtkpZIgnFt+iQNMPf3nTH1
xq0hyRF+pU4BrAcLWB2+AYaOytpOFHjQJL5v59m7Fokj7swKp6RFGpRnvbMjwVqlnY6/69GpihoL
yV6uCV405LQ5sTlbDiDcTLdj0F9QjaidxUa2rhjy+fKm9o1fW6bGBCOomtwztTFul6PdQ5YQ/xjk
4sWsALfCCs4RgdphOtm+aByTC1Br2jzqlW1TBe1UbLwCYs52zKipwr6YaUQZEC/LOckxqPxz2MXO
F+Uj0zsNZnQMU0hB69veX46gkmFx7Y3c2aQGqdltWLcBFh9/GZbAw2GrqTOE0fU9lhhWhPj2KESJ
Vw7V6JaOQ8WRxy5BnF4s8xiu+gVbxFQEMV0KeMtVm6kPgxKaDrPVk43yZNXFiOZlhs/ImeFDCSlC
BAim9TNAyyoHThgf0VuIU3+qzsKgWnLmRKY4tc0bho1/RbK8C1fJCK+r43qDW533nY+QBxz57xY9
m8sLjncwAAxTrUTRKlOfWjk/+/H6FjZzmy4W+OnaU1ahLVgjEl5ttB53A+rYdIgMzvsIm0wTVuvj
XC8qp6sTlPM8kkLzadqrrhlPXMVmM9GVHsji033TCgclpuc9IY3vG3qCOICAGZP7djOUjIYTOt/T
UrDBv69cVMFLIMupaRMcKdxaZWDQkixSVXhQ7oD41cDSJ+j5eVmh+bhTLAhJ2lcI1RjW2bqaoM41
sVPOisG2iy9dGgTrVwSLYOj5sw1nQy8sFwd9nnRxpz7rSXgT+P5hDJawiL31iO8TZAH47PmIgSTg
ws3gCxrbuxXpZ0fM5Rk7ZuRlVufgycNB83rk/GpuWLIjoa3K2p+TvUiMA5qCWtovkvUaQYZwStxN
I/3KmQzzkKquAHtWFzLu2GZehF/4MIfJYErX542Rr82CjhCJkZrMmtgqSVU3O7LG4lqw6baF5C9H
0+hR2zbMDSGZKkaxvMxK+Cm3dVX0Lku2mPDRtp7DpXAFyI6JtksG4+tUD473tPSDKCtNxmwGUJCa
2LsCf3G5EoBq4XFO+hxnjOkQdPOaebKzUBMFwVKiMQkbCuxrvYORWdtdlY4wmksjtFYPOKm9wnji
xxgidCnG2mzWnl618xKfmqS6jgPo6ILR1c9eYrW7ZEGObsq09wNsxkqkwpmGh0BjGaR9fcOV3Rxj
a8CqBi5GqWFEuUU33H52sDLvODQ5uRpEdMIa32aBiOUW5xiYBcZkSoGx0GxuG/hHjlGws2UwFdR1
5qcV+Gohw3g5Agjvr9vZLDjptMNXq6rMDRw5gjZtk6B9DtTQFTx2ql2Fmy8kn9dCuMo3KTD8ajf1
pN/DazIq7VHZtwkPWmg9IBXPEO1kP8Riwm5peSHCIIfpbhjgj4XDOC/YGIkvtVWbzEGqz6k1Q7Kz
qsRBsC6i6A9NixhS2MMiYDPlPbISrRDuklKIx2W6aE+qzss0HFCywBt5jiYx3FoMfYW2HRsxszDe
evG4+uCX1ty+rpm0sTAlKMsiMbRzWnuGNnm3JNGjC3MgBFK49WZORmsPuhZNV4v2QCHYQxJ2iFPL
5TwsM8mrFikMaQwttKlgXLTMXgyd/fqE4dBu5bj6hUKjHUFWDOlnrkYNSjA90kBjpPiolKXz0vuM
bT0Fc9XWswTWDnYOZy1TEvdxOXUA7FuHdFkS8/CsBe2v/BEmlEhzg7VWBA5h0tjhzmINEkadBwci
XGCfBCd5BmeubhFBWg0jVgkMiXiEv6ynu8xT4aOwPJkOPkcNs5YrjolQu+ySaSj8mT9HbbxtK+/s
LfEL4nO/opYKUOO2eiNMrK6JP3/3+eqDziX7ovIjnDuk/EpqkyuoTnaisXDKE7baOaCenDHnxtPK
OnUcscdve9jK5mC5LFsi6rkIudeVdRNZ9rlzWbdfTHMKmuWLJ5ZXqxUTjmxmuRvAMbr1DRAO8H5g
HE/Byitc5V7zqUed6c8mBs/KManfmMPkTqYcgiH5Usll/hJ4HAcpL7ZObEL1TBsflqezSusY9rrU
n+9CHT8irfjAnI6WtO9yBC5jixuR5wKJ+/MQLiJ3K7Phet5HEdmiasiB6B4XUCRfxIKNtAPxFgeq
Lfzw7szYFGqO875bb0MwmjNA8CW4gjKHvOkUr9pF8TvkXtDCDXdsmhszyhwIeD7ij1iAsdhOYmeG
ZhfNwVXUJE/JaB9aA/2C727Wut3Xwt/Ga38PP4a4pE2f2c20nRjWy6S5kdZ0rwl/GIcpG1m8Baha
khlKPeAhSa/3tWxy0AtLUzlvCh0C6UT5EsrzYK3Bi+t6+WicnCKeBccLmSNAs2D1WEi2rF/aqN/C
6xw9nCCDTXHBUalTah1Ggdk7JAcvcsq+0gYN97icrTnDyDjDdqNMgv6R92tOmvF5qQ0kwjgbX842
a72vB5L1AS8xrUofKfTPug9L0MzuQoS98tFVKYgsyX5JwoeKT1mQuAX1J4yiNU86US4dR0VLqjQC
9B+62N+i6MK+qNK6/957XFzNfSK3xmU5do29ARfwyXjevg/GDbwedz7Btt5U866uPeS5+6nrd6gR
Bn1UbNjgZIqxWnnHQZkdEINsJjLT+KZdzZ55CwlX22bYP/J+AFctSZ4iC8tgXGPTtsNjHwy3sETC
pLYVsBXYGNBKlRFz0BZw8DImZCWHxzmSGxLqDKDH2fO4l9UtyShB40jFpZV0wxGP8pQE1b1S475z
v3nGPcqmKeemO/vGP4h26nJJ5X1Y0fMSE8DLMz4E8DNOO4mry6muj3XC0Glq+rvKFieKtr/Gju4p
N19Fr3Ok9PEU2uqbmkwiW5OXpbcyislXY/MAQGptZ7ctPG91szCcj90oTzLmWC/ikzXxA5UipwHm
ssV2MLMq2YQ5lszo/KXcTGOKXf6G0/ro6fbFyOm81EODHoLau+2aEZDJboGsLygDaM6qSRVhEJ6m
yZ9Ty7ogmKNIB6bnG8icgWsHHTYE1Z6x4d9A9HeCoqVc7Q4IggtsDXffafiBI178oAdyKxo+pWOk
D+DWFmQCEkuNvWlIUnLfOcz9NGTSJEMG3Ok8BP3R93qahbW51cFyR2iVw5Ly0Eyg9AyeNMXkgXKi
EqymlcWHlDBvKlVjbxtS4fCJcYXDbQFp4QscbWNAEtMz8xHg7GPptOi85p2MDj58FPOajt9tM2F3
mX7MZN6Npt35LMkRuvysSXSDltGDGwwxoPfphXr6sHZxskMz4t7HqsXRHEST86QS8nXRy54gQqFq
wzNcq7fwXcFyiW6P0ySI1a1gf+WMkDsDVXBN0mROMx+E7+yCrt9USfAQr9Y1VBoyZdZap7L276Zm
kFk1qsyv6cno/u0SNj0LdwMFHJyUyGsCLQp4I82u8nHyu5zlGG4dCphrHE5yz+4OASUHOGzdQlx7
C1s9OEUHcj9weYX9DwKvxM+g1X6gNZk3vatQP0VxUaMtmPVwlo3G7giOT7eprPULWtip6ecDDLuv
4WG24mBR2UdwQJs7uGk4mTW189W6oi0HG5j6oip1p7u16e+7Fv60pAJO0sEkYAH/Z8S5y6+cXZTA
RBYhrMvROLZOabLCjr5R21hiXmB+0J1cRLSpZz++olhDtkpEzsNyaQzakK2kwyU6II1clezo7IvM
nQYgPjE80zcG5eyT1SIWG4MuWQ9wGXZOYJkrZGxKKkomLFI443gpgeIQltHwUgGE3m07Rcldv1bt
185z2zNdBGCfLlmQ4mMqG3K1xr3VSxOcvYjYuJkmqbd91dlvWieAYixQHLEQVeAA19XKSwF7IQrv
6HFbNWBsphCiTM9IxkZwhG+YOTti4iabkxiCOOV27haf/XWiFULu+mG8EWgfbhGVF915TbJ+Ca0g
vua9jq+sRDgsA3AEPn5Tr7nUvl2Qkc5nYIfec2UR+8UASt4i7zaZ04BWvAyFXWUt+nAULKNEoM2j
+rKKGnMr8GaKBeVNUXGEbTou9rBB1s1r8n/YO5Puto11Xf+XO97IRVPopmAniZSt1pY9wbItGX1X
6Ar49eeh901iIaZ44/GZZK04DossoJrve7vGtWhZzD08QdiIwOoW9/GJ3Sft1N7ulbUFT8DYvAr9
OzvMEYfoLYVjzuUC5zfNtLYGbRI29mG8FoOZXHuT7fCMSnP8kJcEl4eU7leDPXpf4sLnfDZpg0ZZ
LwLP64f1KHL1qPeY0I9W9BJlnALVNCVkEeDUtMIZo75ozbK/8kh/O4xJ+5zG8We3s7v3Ce2DjTFm
zQN2fnofiKodDr7Kqstp7rN7adNZrceErgyN1fUsDWPlVnZJLk99j/27z0zkEagkHVTbnb+WgINj
EPv+eKm0Nt9B+mP/0Wd363pNvW8qWbKA2NqaSF+LyniHFUC6VfTd7nx9zvZJZ6OeSG7Bhqw7vN25
BzeSv65D61krr4T9z237o2rVfJnDS9uYLYq9NXfYYWNHJAeMyTRsOnqoa9Oi13RMIrxpktC7DitX
ezdVceUE7qCqOrATReuiGvL35oTrNZfLaC+kGjk7xvB4mkC5CLCH6d8lrWWtettI92Es0lu9cj83
0my2NIDabZQ5+Y67k7/SXLtIAiKEaWxFXfdOH9wq4Q0gCoGVYWdXvZ35936H83vQ9lX7PBuhLldR
j7yrcUcSXGu9oFxzyhhPDbPfDaM/c+nn+kaN74odfnOy41qQgqbLOGKjwbJOXIdSiavWi7orkdV5
wvqcMaQgACAbsDxT6QWWjYNc+1Eacvc3pXgw6sgk3EtZ8wrIsBjpvs1IXIteK4J60iZujGSNqKwH
1iKH68lojeIiG5J47dsj0Q1dZ18nIHV8pua8q8MWUa6W0qa0p2IOPAT0wX/mEspOTRbQJjUMrAe7
VkHWSHVpcOhEuhmydYdUFVUeGk++kzrxE8ErCIhVDMq1diHcWpf/6WKjMRpgyU00YJUB1OFFBjhZ
1+jvsDtru91/CBlMW8eiZ1GnOKQQFcCwxMeWPVL+eoqPumTK4//l53XTf/l5cKT+758EuH/y815k
/5qbx1//f9w8x/sDDToWbrguQ2zmqPiLm+cZf5AcZvnoH/BnsQwThtmf3Dz9D1h5uAWjuEUwj8zn
mMn7JznP8P6AbgbN9mgWAaePJLw/v9v/BznvNT3YASZF/3ok7sL1OtpoLehesR1SsMs02jT6TFmO
D/QOY6vwjIXVkWT8EwXwv6NAPwTzx50PfeprUpkE/6qaLAJvlPUdKUi72k++xMq9FjQ/10k23GhW
9f2np3CeyPZjTOLLbeQZmJDoYkHRLb26LEF/tTWOs/ZG10LtLvL68GC38xc1DNa1Ks1zcawLVuCP
MVFQ8LThc+PFuSAgjh2mehwXGk3x5KOBK9lV3qK6xH/hnKX0r2aUVt7RpxXmHLqp1zNqVHbiRh4e
cZNqcY8qdW1tRXr+bowoTPCjNS4sfey29MHyM6zkf/xGxkMtbaKQsHRqv8Ub48+pZWfCbOi4ewM4
ieiM+6LCemad4Sl+LszqH+8na4dIM904Gt9iWbLQ8tltA7pqCLk5ekqsahzKtjCM44u335VfjsJI
LnS2Hx67r2ezm9wpz1NHbvpchddeycGuxWa9+XejHDnSiLxYaTZCOqiWr0exytpqRYJ5fg4D6cYf
TG1rGjhSvT3K8vn8YGKz1rDK51rKzfz1KLURCwxdyKfou5lrY2GM95UVOld1Y4S7t4daThtDuUdH
fmRQR4PlpS6JaLbOJjeg3UwU90ToWBUX/eHfCRCdI7UcqzYf0bRt417kLV4BOZGAQ6hZu6mxr1lr
XOqCcZqjf/9wsGbX4VBzRSCSaMFSziU0W7Nu2s3ItT5oCzhyRQ8G8+9mjI2BvR7rMVSb6C2MxeKZ
7FQ0hUzVpmko9NKwVsYu7LRGbN8e5/g5P2+4SFoQjB03B5P0SOTEr18CHoIcer/RN67eqg0ePu0F
Ri/Zp0h4tLO9TJQ3bw+40G8SI4E4Hz89j5MJ5B4R5+sR46Iq+2GAdImSswryxqLkMbRsi3ggvRJO
/SUShb+bub4Qe2S3e1PkycGFF3fmlx9dFRY/Hg0/7wunI4Z7TMEyA7EV7jy42J1txgih0QpFwSAD
bZhdOusphvHQ42q2mrWA6mlux4yI0A/HS7t3C74cTdT5Y/Qy6aLNr0CdVXvdqHGcn2yTve6GdrGH
FK3VYtpWVoG0BSrWiH8R+KO801SWJmtTOmNEzSNmeZET5XTTGtk4bMuxlgcdI7Y2UFasPPghdfYA
51sUFzGybHOXRNBLcAFNvHhNF83sQLB6x13rdRxTIQwJrOB2HKdnop7TmZzCcBZPkdG0qg5wwkz2
Op3FjFaBBo2mzSK1J+B69AOdgg2zyjIeueBP9Ty9MzL6udreJIPQO7hiyux1FGn9oUqqWaOgLr1m
1dp69UhMZ9KuEr0lmqu0w36Twg7fp+VECkcWZdlD7VO+BGWvt9elTY14O891hjmIhzNNQHXKwnWy
xE1pOIZSX829UbVbugstIHLeFfhUKwxsN9bYux9bV8JKM81OehvQAR00xojpyNtwE28ykTvVypWa
2GN+q3mBRT2WrnVEMduKXDoC2CLLjNeFT9h7YCWm3QctfEB7jehgVhRGyr3TC7cEVVfHT9EzhU2u
xq//rs2SVosuEmCfoQ3bb2nXjPMqwU0j2ti6ij7HRuvfwSu1Pmvx6JaBkU7DECiR5QDbYtTHnY5Z
dR2gIRyhAtX1+KmNavV9FiXncy+ip74R8kui61W4LpKRBmpYRX27akPlPGGDDq26Cf1jXqdo3YMj
j00BWgwabr5u/S2DnBVfpGSkzdvOkVOOttxxm42Zpu1VRO1DZes6vJJhxct91JwTXj1VCW1CE0K3
Frn6O9k48kOL+N/eWYMTwQ6WCUboKg39HQCOYwW6WYfNOuS8sAOA0CRbD11c7LQsdT93UVI/acXk
fBytWuXFjTc4qVfd+nrYzte9j0Sw33RkC+4SgH1jlcSmf8cjMwWd8lFLNhmXozEofeV/cDKaFxvy
HCmSk5HO5N7TILfspOuAC2YSv/4g6bymXJmZ3RjrkIRsAI7Idt8L7Bst0s1FogVimsz5EB19E67p
DWVd+CnzZiKHIoVPmxKR8zybef1Qdwqmejt3Sg88f1TH0rYZPmtjb5MpR4Tg7VSlM9QU6dL2pONQ
3pM02OBXEYb1+6oyO67GHTHngQkTGjqqEQ8Pbp/Sj5Be6j9kMW41l8rqs3exLATJeoWwmm2el012
jXBXfNLmoQkDo1OGvod0rVK4Roj7N6HWpc6qn3EOXsdlbF8TzWK8uEk9e+teuOHV6JjmMZEPQcvW
NmQHTuWDKQPPSge/i+ZYSq68ZO7nwAgNd9yalRdCljcxbXbKcqDXEGt0PHTYUXs3Y9cCk4WEtiHk
r4RoqNFWgQFVAsvj09Z9H4XyINOz1cD2KG1/gDMMYRaMvJmu8MAkGs4cNakggMjoefK9ZpS0w3Rx
bdd1/LXiQJuCEl9eFUy2sl96MRQfLAn6u5O9KT5Nnog/w7BNPsxGZ33KZ0WfLoxq9A1ThE/Duo4j
dX+UYYLlA+NBWzwSVpEJcMPQkyovNzZW0IgBsbf4lI/W9HWcmuoO1k2a0rgMuyaoRuUOECtmZAFN
O+RiY1Vm+IAEPzEPlUbtv6rjzA8DZlj/VgkgyE2PVQnHFqtihDmLNV3gJK3znTINDXkpwe0uQkFM
QFDYkdtcwk21Lobc5bIzFHHzkSzHNIbNSZ9zNdWiepFJr9HxzT0DTrFvfLJnd346qj/8Vco9oyZg
z4QW10fJCPohJlajaxE3eenVg9jxLrtiNfiN+jLrY2ugr6CpQzMBG8d9b+nTnVdm3ne/bGrBhsxd
ALwhmTUM6fL6q80e8Iw5lNYGltCcW7Pp7Gg1EgF3ZCMCTgcDJ9GGPJwWmKMa4hvfMGUJsRSNSlDB
V/ODcbDir33XErwrvAR8PZRoOzda6hvwfEMju8cezo6ghJragH1rHtVBb1V9sa8Nkb3P6NhBN7ac
yoPukff5Joxl853cIGtY2yKqoI+6CQQalTTmDb4u9q1lo+/Bw7n41qmhvkk16WXAfJM3BfMk5Zex
1GVComiqPYxqnp5U3HfdqglNXv3CrK3naEzc6TLXJ9QjaVjUA52bAkXHJGpD0vzXgW8MOoLtVUZQ
gQzcLk5vBpLBYU2kvXGrz4DYATo6rdkigu7GI3OvvqtUDI5l6rEtVrgY5t99IjinIG8rUa5iT5sO
bW8N7tak9Ls1uyED4wb0xgJudCb7whFx/dFLoCEEShoFtidal3zI8cQHEsYJyF3FkzV9p5Fl2eu+
7Ct5ECV8jwvNyXFmqWfb8tcOJoVwafENavYtvhV3Xh6ztPHwdYmT0BxSHuOpfG+gJy6R7RQ5dNIe
IlnR5ZZz3eSWe2TA62m4Up0x7AvI3R3PJQ5vFUdcx17b69cSYz7kpVnYPrLnZFbA8e6/S0ek4dA3
B+el0c1xl9eyfcHdgWj1fMrTaQepsb8foMMQyJV3MURzP1ZgEQgqfJxyRu2zFMX81OsutKxJ9O0d
zuDQzxuV2ZsZMP0zu0VOc3XgnCodDAlZY4b8PDmTfuweiy5kQjvx0TEr89ush9VFD35YYgZnmh9w
FQdNmWWivYdy5bSBm1gxdOSmfc81QP8qgJwaTA3tI4Bs8joABgr9q9EK46ZOuuaFG54ASY7s7lEL
SdsJMA9sr82obuWm87wQC+aho+nYwDy4JVxde9AKA/6XDw556KU749eJ0ubrXHhjs+6xm+Cksabs
Mmw6Dz9wt+P6l3kCtk9Hp5ObsdFflmhMcD42w+yOMhMdmpPW4h58yZGrMJyreYMtZcb1ydEmiLiY
spTrukbYFOCv2IyBM/rpZUtasREkLV2OwFNQnVZu6Hk3ucsOt+KW5dSbWfjZQ0ovGPkamquvhWkc
addhi2ZxbGbtyD4B5YrlONM3T9MEMqs1lfp6Htv2EW8e71oKkIxdozVhvhFFa9AWn0OzXaUFbOsL
jXtDsuFRYSQtQI6ddZi1psUZquUx19m6VBsx+HSBu9iL9SDK2qRY24Thzht0ID1hpL0DH8QuYRkH
fidFw8VD86DtEgr8IbLcusMqyAkbGJGZmRWkDPuISQNoMvanzuv0991cAX15Y8pFDIUfC4DZ177q
eg1dSFNj8Ug72b/NO4NQO9UgBloTJDjcYCsIcc+m+TTAGcqqrZz6WW5kmOTptoxVXG1hEkaAgk1W
a9Sd4NvB6A8wAIRDoioGIfJbA3bJnmE2BTxde8LpFlYSGKsm/YQ6i7vxc+MO/VGtIsRzBeDirJoG
vJQoG65RsHVG5H2Oqw0VFAjY0lvRWZDlprntKC8i2rXbrGncO+5zPYq6pkweB2qEZlN5rQXeWIQK
6q3CW7+cs/KbbAd50OgKEElruyCdNs7JL86oSHusZPukW1I9MmvFC7BqYwIygzUFAine17mN5R1k
9dBZhXHMPTjJS/8z4IVZBe0kW3Snk+W/owbSuxVkWHryY5Kaw8qbFP4gplBFuw6tDvww1dvycRim
4kEn6ncCPW/cDyE5xs8YsxQOfO2ouSTtlU04szo7v4xgp7Ft5iO/I2FvujZ7idxP4MNzXyOIMAJY
pjC4bY3U2xXBAuVnQ4oR2RrCihrOv+14QWvk/tdch6O68vMjP6dKe/XI+sKnItVK9T3OB66+mT+3
XxyCVryVRQ3HFpsNebJtmjE9WNI9ajwyNaFhAAT8UvejN0D0SvtPKL7kk0sQQBbMszk9R0qvu1Vc
IiUojQyZkYWHup3WuNJhKmhW+67TUlKJhsh79rKmuLLEPLecRhhk9vZU4nsZRuFBa7P8fTTZ1oPw
6/F9jIQTArCbNjcxkEm3smBaca+mGr2IhV18B2BQ7UobyIuBbVapj3Hlh+j5yhnegrRgpQf10Frf
et4EqpEEd7jAxR3ySxJl2nssDodnyIKIObq+5EI74F5KTRml9qboEiD8cpTjw1T27sOQHldmkWrx
d4+i9V4ZfR5ftYQfxFzFR0Hp4qNlXE9dVcCcMoAdsYScyttU6EUI/b9S0UpF45iuihH6YNmE5dfM
m2CakhkKZzK1K/iLmT7JKTAQkAxIjMJyWsWaW37DxTUzVqYjPW5MTocLcdFH3ENslJJfQrdCNAny
4T9ZWgL7Bk3AJDZwbV3wmswkDy5Majgno8slIk2See945YDtaBh638YclAl3F0NStRu5fmXX8NzW
KFuqJzsf42mf1hgoB5ySvbnJBh/GjByQ4gRO3ZVpUHue8VjPuXObVikx5infKVtX0tI+1e7Yvvjw
2LkMVln/nhNF1Vs26uI9poXTp7n1i0cXjnsRmIVKvoeykfVmUGX3zeq66KUfVNYyDXPZrT3sjLMA
+mzzfWJKYdwPjgtXM3Q4MqUp7keDsmYly4rclsIy4hUCwOGz6/jxx14nfZpY3Ihee1v6MUI3j8Am
dh0Q5q3Tty7C2NS3Dl0p6F04XLcB4jGEhsOBceF41dVGje9GHLkcD4nNHcEvHRoXsqtEvcEfsZo2
kAxjSrEK1hVrt8dr12xL5a7l1A73dDtTFF0GliarUYFZra2mRoY/hK3NQuZlQHnjobDauiSTI1rT
oqhdz05BbheyK7ejwvDcF5cK51Z3E/WiaXVK7ritxiTIM2NueecjSC84W6k5GJKiyVfN4Aj4knJO
P4eN7n4RKYF5gXB6LFJb00udtc7FH4IOUHi+qawYoWxPBcPXcru8WFtpE031IfFb69op6vBRpOFY
Wg+d0YSO+ehGALfrsR9IFkDSgaeG9zB3diJv6UFAavbTEj6Wy3/96DazfhlnMSI8TZfNV2wIlAGX
R2+jw5C0HIhekTc2GmNoCzpsaCRKMfICWD0eDc5aVkJdiRTV9sZxOq0Lyig2WY2uSr856HlzDmCY
nqsEUx4/SOKSf/qDiwM/Klj9WoOK/UHTG50DvZ6qDzq21fdpW3j2qnOOC1VXYfJRZbH06Q5WMEZT
qb6bvmY+dyTE63Cuc2og4akWBlBLqR/EaZpn3GdsJCe5AZVwZULu81cFUbA3nRXfdJohuHMXsYT8
YDlZECEijHdorcST6jUbrwTl5ojHK3rGq4jjBikjHpv4M0zok+jY9Hl5Gbm50zwZae/pB38u7aPd
bzGxA7ZgWOjVDJ5UYMocJdDxfMVlDP0aEepbuiYjW0vuaKlFTRh66aFIyxCcd/YgPlwOiCnRCtle
EYqd15NdNnFkj7mJTiGCcp9z6q2qyqo6Cs/Yuxrr0ZcPKon76l0Kiu+tbUSb9DbhorTdVTh7dv8g
41HBIlKWQtyGBZSbBLXfiR5lmT+H+1ohnD3IqRgkkfRO6bXvaRu1UFampqPhvKomYaU3skPqfWt1
dTl+9lrHyd9F9dgN4XY0Q8vdCVzu9bXRM32bPhwljU0WLfJPVWaRp7EOYn+SR5nUnNzCL/D0nZF3
rr/tMaumvOwm3weT6sJYcUxqotab4mDU8yAR8Dh+qDDpBzqmqCFKrRqSVUS8Kz9UApArFFMWVduz
6vlXdFAJtwoz0OOxtbaemOucMtpSR8UPEVXIdTH+LAMd/dlLbOry2hpGm22tKct5Y/QjSp3YxENw
N/UVF0dVhUxCMVp0J+1EuBTf/IqSZk3SJBMa3KGiSnhkO0zdaKXNAofjXZf18WCtMHRHzBaowiz6
F28cEpfu5wTfClCiKl7MIfQsuSa80HH3sLn9fK+bTcqstRGGhhdpy0R8S9wWaWipD4lh8m4nqjko
L2rGBxv6rdPTTQMIuOlLPC7pmZm5jTjGwDcA2gA8DazsRk2UyT3nVpt9wFHGMVdZ7MzxWmBDlz5O
GhLAXWg1XrPPpG0ndwq+uBEYjrJ8ivM+9PYKYiYit7zvsaNC9g4YsC5LvTKngE2+cqw19KuqDIOm
QUt5ARVAsy4zsBbSggt6r09FKMM7MJ/KMjeqtfw82UW2TDN1ORmtMuZNB18i8nZohzptgCCWRBbN
48xCU0lTmYIJPrmlt53eBPA+2GwDVde5PIyutDiUBw2qbIZ8Pe7beeNgYPxnvNL/mvv8H/Ckn4CU
f5IHYjb4uk7Kl/ZnDsGP/+u/HALDdDDjwRxFGEd0BVnenxQCw3D+8IHUYQIY/2UX/MUgMPU/AGZh
FnjgZjZ/5y/6gPjDARchiQ9THpB4C4fSf8EeeI1CayZeLHh2wkJ5DfaMnQaT1y7mg3Ig4I7qm5kX
YlWgOF3NxkiHLve29Bu+/jQ1ZxH9v0dbgGaUdlGUhP506M3uWVjlJ5WoJ4GOVHPsL6lxLvJjYbv1
9zgLfFafkjgKUY8eIhzm542ii3NLf+Kofk27W2fUp9sqTL09Sh73A+z05uieEsfXWPEV0DwB4e8w
cDiaLdgFlPK3f/xrWPfvL7UA+qPSgk8v4+mA39cXmCbm2umL+cqqERK/PcJrzPDvEY5w2k82eJUE
PqQ2xHIAaTW0q4OcS3fdRdOnxqrcMwDoqUFwovp5kNCcMuh8hXcJJ5piuFrDnwJG3GjDbw6wwB9F
kbZuYjfDQcv97NkUJnpLM4VRzul/SyiTfma2fuSb/g2x/j1dC3zdjQrp0aAfD37tNo9oP+hlcoyt
oomoO+wRhy2lPo1JqRsXdTPpX5w87qEn+vRwEpIiDpqfxB+bsPMov4cxvRuVn+pBK83k/WSHFuIC
T2RXcTM0t28/4EV4wV9f+biF/Dz5XKAsRIjdcEjzCe4vpxQIaKQ/9PmExtbTCLYOlOcUTxgje6iv
c3rZZULU9Jl3+NScLQ1TQ0PimKlVwyE/CmS9+Kax2m+VPhEyPQZ1DvbQYNUlPnpmvSN+O0AAvUYh
t6HNfjna6IkMc5W34naOio1WplhUnJma10yGv2dmsZHNCJIzYfDWNMXekt2m78/5L5544Zc+WrGM
EExhn3qI6g+0gTh1KTbDd748t6JObAzO8c9/WrY1HPMG5z+wmelGj7a6d53W/4rf8fesLPYcet3A
ToBzByE/iBoE6wwd7NScLHYaMbQNhQGfG3sC5cT7Ik6Due1XbX2OBHPqeS62GdJF/cpMjrNO1cin
D+GZPIxTs73YXpy+nwxvjL19Q19oI/rsui3sSzzBzqW+nhpgsa0UyDyQbjjJQSgCm8uBMEtRwEgS
3XSGqnF8p3+xcS19+Ow8aevGwnum13Uc2AvAm8R/rrTyarajy9ahJ/H2fnPiMS9zIfTK00sc0rw9
ZPFdRwmamtRvWbwy3U9vj3DiMduLZdsfYz6RdXh7NLkXuSpxySi+/t5HH3/UT8tKb0QST3bn7QvK
120KP9+SpnNmZk5978Wa1SpKqA758D7EVwoNC6z0fNLP+PufeIPsxaoFWADLqV2qHds4UCjdOTK9
Cafm7u2JOfXxi8U7jDgF4OTk7pH63bXJtIUNSWfG2/7ex5uv531QcDds+rj7apwuUoPMPbIwA+Ns
oPipqV8sYFMfM6Vh1LRvepLvskeJl8zb3/zEZXgZaoXpHQYgc+nsY9ArjAjDD54YP0VZ9K6Nzfup
hb8Se/L3FrFYHOUaZmHQiEJ7P2ngQ2VkH0GWb12T36VlXaDmOBdudWK3wAL01TpoZ9BnK2Ogqir2
jZ5sBxyngijEWq+h+2TUYEVvz9+J7UIsFjOGHWPej4yURkjO6QF02O+JGQ+u6qpLoNq8PcyJF0As
FraRlBghYhW473ArxXMJSw308Gduhac+fLGwSX/uwLd5u4pGE1d6haPTpLfjmU8/NUOLlU1ODHFw
yfGre1/K/Ivor6P60zCd2UxPffpiYecVcF6CS9/eqG7L7ppjbjtaKuhxTXp75k/sHGKxtAmKGU0M
3Nx9WYn4Ihyql4zeCRMUOe/eHuHUT1gs7rJAdF5EPi+rOZU4RnHfomyiVYdIfAdF4MxzOPWUF2e0
7o/WgFDZ3WNsScs7cpGFN1/e/gknJukfiR5DE0fA1u6evpV3gSfZhrrb36n6XMjRqQEWC9os5hhz
5YgumZZN8ILDdUPDDh5DccZW/cTsLPNm49rXZm/SHPpsPSJNXawzZ4x/b/UuWeek/6STWWGSYZgg
dKM8yvWi9PfupcsMW/wwawNI3dnLdgzmWPtUYSEeuBI636DJM7/g1PwvFvFkRRbEIJfpSazHsTc/
DVHzxTTI3vy9F2ixjGGwjVHvew6KsUMY0fkUBdGD88Xbn35ihS2jQ8OyTKpCOA5WPpdVctt0HfZ6
sLG1ePv2AKemZ7mEobJWcGLZQbvkW2lJ/6nIInmfD/U5t+FTIyxWb4rXP65gPAARt9G6tcpwjSbZ
JIFSnYuSODFL5uJ07uUEHTPhRwzhF7vVthIPiyQlbyVMN29P04lFtqTcS1VHE2zq+mDjEfrBijxr
h6FFe/n2py/Y3H9VfkuhTgQIqfXCzg9znEer1O6KGNlmnn+GiRK+0zvlfsTpFtGhNue0knVPK9LA
cNvhIU6t7sy3MI+v7C8qFfM4vT/dwdsQmUZIkDQ+dG26yaNRfjU6vb+0wqhosAFJLSDAXIdhAYcE
czfchMEnC6u1drlmil2dddM+BiO5JQoUpwO4SXsPtAq5JsFJN4kpnCtdQkzAgylco/xWEjNgVzvU
Q3P20D5xLTzqu37+EaU/KEnEiTxY6kgSn2bQw0BC7DzSTWJ2SIxtTBuWRQ2uh6CyOFe9/0gN/tX0
LXaarFCIdO0yP8CCR/00PKnGuaqG8Mr3/OvBj9ZZnF5p1jUaxwCTN1LBFa7GRwmys+sT88aZgfs8
O05+b2f68Zh/epw0chJv6JL8gDZpuOpEY18aqa29S30S58+8uKdeGfP1bFvOlOmZVueYWtVe+86P
jw6GWZ4XXDOkcwFQNqVrXCpR9jjToO+GRBuOpj+04loVi+ukqDHEMvXu+e0vdGonWGxncZhBG6tq
zNPIOjvS2mJY0JiGw53KN33Vn2t7/lgTv3rYi12N0C9tALEvD3Scss+sifIKT+j8qowcYwVRBQU2
fWzgbyeLLjDb1rYUidGaaghbWCg6H0K7UVflNNXfh0xhqTPp8JMDEWYG9gcI+m8QPMCcgggQ7fF1
B+s9kphz0LenMu2MVZ9ic7aKffSxb0/diX0afeOrhaMSxyo5erMDCeIGgaZxdZO4zZk+zonnssyl
AlVu9UQU2WEscfYkW6PCbgHn4pJ1sZfadC6s9cQ+/WNt/vTOR4DVc59injfITqwqN9/UFqT2t2fo
VEN3KSPq+pisjbmsDrVfXYTpCJOJptT8HcwRDtB736PHA2KvfXh7vFOTttjK+rZKG88tqoPToRFI
5EqY92XW0c+5/b0BFjuW39exO6NeODjpVawfuuQQHzUlvHZvf/4paMdYXI7KMUGijffGoTa9+es8
zd5W0hNft7FeXlR1bByjrMqP1mhPhzpFNZF7Q3lVxaZ8dEB711094LLdyOJMr+bUjC62K0NEMFht
UR5SLODzaYS8qn/LlH3ok/zclfnEOtIX60g2VWf5VVodYLbtWjVgnqbGWwM7mbcn9cQrri8KilBh
q6Ojpj9EZV0fbbowe0fociYA40T/YRm0nDamlegjCzXSr7PoASUiwpjbbP7GWfb29z/xDPTjn/+0
RHOJ6jTqGaHXxnJV2rh46p3Y9Lp165mYIrw9yqmnsFg7CvsfzCOPG85QbAYcFREG7nzv97YzfbFw
lDZNpRnm2cGcsTDSngcSHbzkqD8+cxc7NUmLhQNdCcrScb9Erb2Gsr8uiayt3Peaf/f2/Jx6ixYr
wQZxKb2kLw9+Yt1CYrhERLv+vY9enMFjDFk3NmkpjtLpYMVmmx4V+O+dUvri3G25xqSGk6QHPa5f
5qH92EXFZWim5m+9NyhrXr+dUuf9LPU8xYbSuFaJ+YJXxRUcgZffmRtzKRA1iPbTCizw9gJom2iN
HeqKM6/Mr5/oD/LBz+sKY0t3GCr8T7Hfubej4YF8g4e3v/Wv30byi15PilMXWCiMBQTNcXzf1e6N
SKDjOjg5k9lW/+bML56sT+uzn/1s2nuNfpPq2q1M7CtbQBP/rR/hLZ5sq0kxSMdT+xSpQF19brp+
U/TzpR+dUxv/es8hl+v1NLWCy+/k+Wrfyct8arGsLgLNvH/76x+/5j8vnOYy4nYsHWxsVDLt+6Hv
PnUZNguBJTPrPdIi50Ck9DGKwbAvUwthTk6i/Ne3xz3xWnmL7XqaMqtNFT+qcfvqPtU4n2G59r+1
V5Ba+nrKiEywSrN31V4DeFO0rXBHPPO8Tz2N4w/66ZxRntdw9XfUfhK3dYUZZn3Vhb/VlsFP5PVn
t5lNuxzvz703XxfZc2ZhLomt3Zk97tdnMFry158+j3oFDSH397H9PKFzwOIMK9oM0nhHm+zD28/1
1CCLNR0N3QAffVJ7MnQ2BeofzzvYfgFRXuJ8c2a7O7FxeIs1nbclpqEJa9rt8e3zv2V9dzAF9D/9
zK84McBScw6n08YyjPfH4OhVM3nMsJ0PpEU96zjKr96eqhNv0jKffhqbVoD4q31YfyuH/oDQaj13
2fbtTzePM/7PlW39aAr99KJ6ddPYcS+rA75i63zb7NJ1uRUbd2usq5W3xnIrGC+H3bCT1+UOreGZ
pWcdH8Kvxl08HNghWK8S0Xbo1tPG3n41gn6H1+ymWr0MwcfD4Z21+vJ4j4nWRg9kYAb3z8/nbEZ+
NLb+Oba5jMd0J/d/OLuu3sZ5JfqLBFCNol5VbMuK4/RN8iJkmySq9/Lr7/E+5eMNLSBYYIH1AqRY
ZjgcnjmnjGNQF4a9B24/P9+lPsK0oLsdz7m3Hn6BlmwHen0Iizi12/8p91AbcLkb+YBMbvgHVbKs
9mVPfZr3woLT1BScxRB02yHv76X+wx1zUNESoEjMyfd8Y/9IrkGAHP23J/DsIlZM0dOlkuw1f8uO
a+SxO8vvful/Uc3cx67KvXjDY/+7VH81uYLnU1uk3KoY3bGTdY5vZ3CAeyNQT87o/OK3i6ftEA5D
w8VPDvPGxUo6mYLPUsFhPmt4bgobHy/gbuFDm8PJXJxRLhRkfOK1LvOvG4xk3f4PBTnGoGDpzTnM
QXuoXKQsMKBka60uLvyLyROZmcZkLOu4NubQ2Ed/QZA2naoTdH59+2/3BAziYxVeH8W/vMpXHQmb
IhuAdq/hWMIk6DVn8tcba0fd0gNTvaPurVN0No/Fb7ZrdmCq2+j0sgO+6lPYGY22oBokgbs08jHf
ddSAQkhpPm+MSDZ1l98/GRTIcSHqBqLysGmddad7fEcDEgDjctM6S5i7bGONZKMQ9hrkkUw9mrAB
Lujx2ni1IW9xfQiSFLhmCafiCO1r1F5Mc9jZOr/Nutq+U0vkdXKdR8GK2t7MnVPwLifaaJzyhuYe
GHPVQE0W8lgTc9iztrdvsrFJD7bdGD/srJ4ClGyWNxUHgTSYlsGCCCL+25pPqYdkv42ikxRFMFsD
kBmH4NQB043LdcXcoG4wYPfza3Rf3NIj21dO4kIDB6CIMyQPndUFcdRbD42znXLsnqDcsPEFxtfH
mSaiHleSgN+zwRdkDmgPvcRVnNc8KJzKOT/5D0Hq/Mx35Xl29jdvH4unutgcxPm4u3iLy1HHcd6k
O8Vj/pb7lUyJiIKkxTAxUEXPITF2yaihXudZhfrdxo6RDVeAURTZAKpjiuEqh86fPQh1HgBKdRT3
D5iL4Tl6n+HszDw8+cIAyEaIKJ1l4fBCUf2iKAZsbXLX3eDjFeHGvBgd/iz+4k7ugj88gLqDYzuW
0/mocnfAS+V0juqApR2nPOhZj8Mv+53f0l8R1DkWx3QTP9owUgn4VBOBkpC5amdQ98xhi12g3sQh
VBlcy219kJ376U28Rz0b4grUcvqxhzzq9fWQLbbg4aB3g8qKecBywLKquEY5X0jV5+uNSxwPFRzc
OECbKboY1wAKd+ucjz+vtyt5TdCo9l/PyaMBWpwZGh5/xS8o/XEuGwkVKLfpIdq/N07qxD7er9zB
m//qx8tKHacbVESeuo0Lzb+HzC9OBio4PtZaZRYxfIGJvqM96i8PoBf3Y78/RDfRjeU2HphrT2SH
fKzPfcWLfObrQb+DNOCPLUvVZcYkeK8JkgIWjnfs6vvFB2/8OTqON+C3hRfJsXvGENjkBy3QgvpQ
Oh+1CyaIY3+qzvWxO2uH0jXvTG9jSS5r+sWEiLDNBkJ0qFXChFiNN8OBxQ8WjrRLfNwf6kMGs3pX
3sFdndyCQsWxvS5UnprDVvf/Hvi/6l7IJbRjiet2edkRnuG+Ds7kpF7ksn3ym9/FB5RyLrd6iBPw
OdqxM2QEPowdxDV2QMNhdVR/9DVH8bbWRRbAmoKTm/masxTqBSEeJ5Vz/4TaO5Ab31nP4E+Zbroz
6mx+qnfXZ/7f48BXQxdcm2KvdtQB8BOuZ+uxvFN+FickoX0Q8Ry1G6zyBvpEFoCZFxfyKVzBCT7l
qNrBZjvWN+Vdczvtq731gAl9tPYrgmPTJQ7ewfdmsOyvj03iQESsqA3qRntqsaoTSoOrlrkqiLev
Ny1xfKbgm5a1qZKMYNbqwQbHLah7UKMMJM311v89n3+1KIKHIlZbEno5RNtdCTJegIrvofV3iG+L
gx42z9B5+JWbO+Pc7Wy//5mdwESGo7w8JX/0t41PuHT11ScILoqWyLp0lyNv3C0uOOUCto8Pwz73
siNuj/vM7bzJm7H5h4DBSdX7aSNqlm5/wS0RiNVqta0hsM0d5bW+m07ZsxYs5yyARusbpIgeUUF5
fZSy3S8iTYdojMAvoM8h3aeH8Ymc+CNFDM1e2aE6l42TfG8rikBTpiFxrkcYU2wuHue6p3fR1hgu
lvrFSonQ0mnhCuQU0HZyM+/o3nzNDvohPrIbyGHummAITDc72xueWrLxRYBp1w6lChTzHEIMyGJv
CgEFzI+NxZANRHARM4NYQzKvCB3viwc89UR/8zfjWXuDGFwExRQH5CkpZCt6Rwm2Xn5kw7m4jk9e
Ce+FTFcKdNm0q7ukEAMAcUux8W4l8T+G4CSANp1QOYukH1iOHF7u1816OVnLgn/oVDxWx6ikB5bP
8JXkZ9HPG++FlxPvq80kmP2FBBL83NhM42g6A/QvluQX4c/1/AsUfxAP2DJySYJdJC4GlU5So3b6
ElEbR2ilIAnHPeWhDkG8dVME/JDu+MkKGsQ9kX99f0kmTQSfrnOEoTXwaN36lIG6RR03DgPJvtWF
6AGKn52ix1gNZEMh4wcOSgPc6pHuzRAIvv7tsiyTiDuFLrLS04sDQaX/a/oR32rH9FDu1FC5tXxI
BgXxXfLQ3pbHaOPOIzuwRTAqMKETQ2008rDvoCQDKYn6ZP4o7qvn6C0ePFwffcja0H0Uajfxr+Gg
B9dHKovORZyqZQCOQ2OMNHMgNRad513vTX4b6N4lQM5cALe95Lb+mwVFUH/Yx/IBKm/uJXLYctYS
p6ALTgH6alAkq7CeXT+9tmw3gbKw00bv+gD/NfOFiemCW9CTeLWyGgNs/MaHhjGu7N1+OoFNzGm9
96cEoXe+M39W++zEvDKEzIGLa7rT/sl9HpY+/vbtu/y0lZmVjVbwJWwc13aFYDDAg3PqaCYKIllJ
3Bpsb9cHLLM7waWsE9cBUYePBfGkM85Qrf5zvWFZ/uhfrv2T987BXlBaHFsU1XW+ckZdSljv5sDe
8fN8oB7IXE/qccHuKE/LoTjTQwuXcr1vyayJINiu64G/nLCI4JqDItBHampOY2/MmKxxwaFk/brQ
FiSV4TTGPnSWQHt1UEzTv/7psgBLxL+mkxbzasW362fztX0yXsgpf2zDaNe/pL+tF9BCqRtRpMTL
/7PxTwsUG6udZBl6siA+RaAy24N8sI5+sOleT/9aQLiu6rh12l7iwy/sSsSiWgXEzyBCMIevmvsO
4iXv6f2UObjgn36mx93PytmlzkPiIVOUO7Nr7ymSvcT5myAhxp2/4ct97r5cn2HJjtcEBzJOM4Q7
wWQS5kT/a9LG16m60bTk/Ur7ZwufpjSFtCfwvWgb+qd/dWgkVk4aO8tz/Wg92O/lbRc0O7Caeub9
fIQ4iktD/r0YVhMcxUJYUjYNFtMEiegElpkK3GTXJ0x22Pwb7adRRVCFMtUVLjd6Bl2LP5zSIz9D
uRF15MhTjr6yJzeaV+JymOP97OF6rzIzEy4aZWatHKSwMDNyMoynIvlY7MP1pmUvNP8G+mlANZC3
CsSPL9cn5TzemGF6Xzyzm/nY3GF9junZ8pqNviS7TUR71nHcWJC0hBecB7cCk2hvbSQHrK8tSsR3
FvZEZlBLIjfAn6sLHXRiev1kQv12dSE+szFVl/3zhd2KOM+c1+DdtdDLfNbPyxF6bQ4wFci/kXPr
R7+u9yLxRP/W6dN6aFDqNuwZa03U6Gbsb7UGqTcofkd9cgO2c5+AxbRIi42Jky2J4AA6HA204OjN
BC+z/tHoG+3KRiGEDsVIluVC8x0SqDKayy0Hg8cymV7RPYJrHAxnwDRrG9tKla2LYO/6hOf+MZoR
GIALKS2DtgJb+qUowUCGO0VWVK0czXi2EnrTNHdDZjrXl0piluIL/URUTsccHg76yBG95dVLzDYe
Tqlkq4kWzxQVKDGsSzusz3WUeyCmBH9eATnKfGOJJEsvAlJBc5vXc9Vbgc3H1YPacfcA6Y+tjfXP
KL4wFhGPmq15BHmswgpUXe9jpzAgJTiCkR70HCoNFFSQ7Ky8zPdzldd3i2IMewBnQGQKFsPDbP1p
QDLr6mXV1GCuHmfmj4xlGwewxFuIYNY2GuyqrQ0rqJTJ4c2bvY6evd7bdg3Wsy0lC8nmEPGsNItA
K1vYLGjHST8nq0bPOqfA03CoJX9r/11kiT7nBKgN2eN+UO0A1SRgZObpuC+MND7rOjE2jlLZKAT/
oFLwfYNengU5MqIgLY5PFWl/x+sWB8W/1/mvtongKCIGcM4IiaJA1+IBMhRQEszXnoN6sAIN5ZSy
36mK6nYGIvS9PfDoSav66ZCPTD/oMTSgnaytF2QUeWcGGirJ/M6IuvOq6KrbK0aCf6rZjqAoYxcv
KnKBSd29FBqpntSkKh+1mSY4uXl+SNfVvte0DBJ8hlX7oB5vAy1WIWcG2eGd1dm9m/Iy9VFeoTxp
q8VvgEoG+ApEbMj6aFk6B9ByS1ewkTZ4YSLxESoQ5HgpPwuKNCM/VLCD/qZaVv20skIDyzxJLnSA
KMIJGojaBQakUF7modefigUk7gUxIeLaU4KnuZhrFvTkkUFpywlIn6aFlq2GUkW8OU3QTgUfOgoB
QGSOiIP1o9cVA+Tmy8J0mrm3auiyFXjCi0GeWyaN7VUzCMZdFXVYUNyt+nsQFPfntZiQ24as8ev3
9qbgk4sBzLVDh/r0TgHjc74aN30CDcK5i7/ZgXBZ68hSp7NmWtDxg2JvXkHnt8m12G0bECZ/bwyC
E7b62ErXPFYCHXzCM1ZrSm+4WrvXW//aC0Fe7L/Wq9t4EU9BZBgMfHiiQNe6SkQPtm69LzVTPFAF
P13v6GtHD/2z/3ZUMhOcYJltB7TM72q8dOeQl7zetCR6VEXgMsjoSkPNDdDJ6l0RqGAFdvO+Bz/p
VPVwRBFV9plleUzvwFhaQL+9zKsDUsCxjjpABISglJhAerR0fRqODPvw+nd9fXyqIoarrDR97GbF
wpDV/ZLvDdqCx8lEiczGK5FsTgXXCzpoPti5ZQcZCMUrokA5c9nw6rKmL79/CgBHSzPTTp1ZEJm0
3kN6UoPwRU43WpfNjOBvNWsyCUg9YZdAnrgc1EIO1J1fwbJ+jhu8W16ff9kYBOvPYmiCQh7HCrKO
QudtuXCqbj2FfH0kqSLqPLdzDkrKlgUxhNrzFmjIcT41urq7/ukysxSMPl9p3DQXbWAb8pMMKgHT
ehoz8KcCx5P5JQzV8KqpTILr3UnWQ4Sf91UMzIZSQQkXFdEnSlT2YrJmvG1BlP1grWTrhiSZNRGE
Dh7VFEgCZgU1XXetChL/eTjM/bfCVVVEofedrowge1aCBieYuxS0eRqprgea3vO3kShbN3vZKC6z
+Mk2SKStQKdittRF/VGa7CnN0qOVjn+/txiCVevRWqRQQmYBJIZ8JABXNfZYc8zmjcBTttiCabeZ
wTkQ21FgG6Com8zccNs4OjVZe7sW9UYnsjkSLNwyoqQCd2IUQIAhqHK1BG9wCRq5ZvC/N0uCcfMs
WjOoGLEgyx55DCFv9dgVePk3Nw4ViQUy4WSvyaRmdgvgdmsszGVjg5x92Z36fk6OkQ4/klvzhp+S
LYho7ONFNhmsrGFtvsxp7UwmXg+aArIBGzkDyWKIQPRqXY1cm9s+VCPmg6QfVDd9cs7m8cf1tZA4
WhGDXi8gr876pg9Lc7zQiIzcTWdj42VF9vGXBfpkbcWUW7Q0tSY0LzIbt+rylNONTSrJiKsinjal
9tTHTalCcpkrB+gDVFBhsYtDPzL7YOlW9pi1ar6jTFn+LkbRnDV1AQTbWlNkd6Y+uYtgqfd2UtPO
raKS3ehTOYCobeycuk6mu4ray+DG9iVsIzHEs3cjuEmDvp5ApH197i/x0/9fXVTrMm2fpkdRud2v
rF7CLOKmO1z0Fsry0Or16KhFcw/Km9cp3qQRuOz+r3oTfAdRbHBiG50ajtVgoXY/Kp9w/8smCFPV
YKdPRjC6LQPqz8EkrwAlBqW72el1a3CnSd/yv9bFiXz1FYJz6fM2NphRrmFkTQt4CgzaABof4Ubt
GVGKAG9hevYTmlgI+qeGVO/mtIwHcHp0TtfU+h4yVbik5EgIkEo1nHUu26cSAoEO1ZUMmu4Du51m
mn50WZG/52qfn4um7j/GFVoIFoEaj87S9HW2oJJOzVpvoSilQs15HnSEnGvThuYyl3cA09R3qOGF
Kg4HfeoeXFMquE3L5WVk/XpH7C7zKGRPfMi/jZ0H1XYdNPnKcM+n1vagB6XtYxIbPxYAdtFtOR8G
KG7skZprDi10w+GBJs0jvVl4ZaP3kLKHgrtj8mW5scEOdQRH8LqbFAJAWlxmexU1R65mLCUqaXLj
HgFG74N5UU/criComANvcAJl8BmCWl5RdchfWtnYHdexnMKkrYsK2mGaqTrlPLa/ru9dmd8QfPiQ
Qbo1Hcc+pBBv8hrQFntgB2Lf9HqCB4/xZh6lkHkM2yL+Bf6CI6cXjXFsgw3Tk/htS/DbEGtldYyr
d9ioby1OBLU4VdFHXG4ViUmOIBGsrM9Gt9ZQxQjLHFcxgLN2FDdpKJ5ZR27pbygefvrWOogg5G6N
jQ7cySywMzwpJOR9qKKNo0E2BtF7m3qflH2lhmWMrEafVx5E1YLUGM9Lj7NisPnue2O4LNInP5hW
ej4ql7R4PGvPXK+eIcHmXW9acgKJYOF5Kidg45DZhVtBTkjN1aAk4ODKW/N7j74qFfxqXxGItVhz
HyqMWb85zuiHPG+2Uo0SOxOhwXWhUNQ+9HNYmAT68YWvRvx7RiaCgyukiHW8b6jhUthnfUzvYmu5
o2O8cVGUTb1gw4WNiB6yom1YQ/Auy94NeFg72QjxJPZLBfuFRM2YtWWrh1F5y7u3GiwLxPrF0w3v
JmleBOniKrJ2JTSbQsvoFWdZ2n2pgk+ANgqyaTb9uL45JWsrEquiSBJ6hxBQDafIgrok26XGVlpU
NgDBdiHXgezkik0JsQLN69mo+Q14+1zTzkBQYbT17voQJD7CvPT/yXRbHZyz02qroJVM9nE2NNCy
qHOHdcgirlmN9EyzFfHJhiRES62mZpAiNFTUzBT6H2h0ItFbI5VrDznZGyPvNlyGbFUuv38aUlXa
hhWnPUJ6oz/RqD6sTHu5PlsSkxCxtBWEIxRIzKkoFR+qA0RvzKDGnfFkR5PtXu9CNkvCuVy1WRSr
64I9xchOMdbZief5F0g5nyA0t0WCIZsiwbTnLsHeKmwSRu1Cbk1wAx7ihtUbCyAbgmDbcxJBQ8yG
WeRmca+1ExRRBvIyNvW9YrHvmZ6IhrVR3jsOvBzCuqHRsTOyzk/1eKtGRTI/IgZ26icITk3DENqm
fWwM0MAkW6hUicGJENgqb3g+NYhTZw0XFas9xKXlZgN0rw1U6agboEXJEojYV8iq2Gxs8zZkKv9D
ciUNlGq+h4KC7vRppWwEYRJzMASLRgwZlSgPwV5t0p0a09IZ1XX2IKq+VXUpuWEZgi3ruY6XkYip
YQeCySG7a6JHLdcDXgNoVlvuVCob6VzZhAnXGtTGpWuZ6yTU+9eqG/CSdLuab2Zsb2T5ZAMRzDpB
vIIcjEnwUgwOQpMr0Kbs1YMZMzBSMdRc2ePksvV79Zzqv+qwTz6Q9xCWA4NmG1YqvzFU6qCs+v66
g5ItumDdA3TtlgbXqbCfUVAy3Bpz4uXz27caF4GvZglx3VKHg42nG8VIPRsEaJa1pawh+XQR/Vqy
adbT0lRDiP8e+ip7xCsBFCLZ98Bw4IP978kzLksBR6GpodFrrrY0jyBZB4NfvPGmIfFKIsy1SnS+
kGrowz5q3gZTe4CE5Lpx7Ejckghljct+pSD5bMKaXSSz3nDLP1jJY9ktrgJZtO+trmDN1KBJAc6E
HmTZ1lOZUQgv1fyxx0bdcEiyGRKsGLL0ZMiabgnToTjrdrGva/N7B45IuFpwtuRF3CL70hcvc8Rv
tCTfSIXJvlo4jQlfdKU1ceTnXHEIHhoolC+uz7jErYmwU4hSRLXVLX2YptWk4vlyhkjpmk+HBuAP
H7om9saBIzEtEWTKLK2zObZnWICN1B2SrndAx6RD+5KQjcWVdXFxrZ98GjXXma1jBOUuFLKmKrLn
bgf9xesTJYEQAW/w39aRnW34rCMdWbTIGiqlx7p8cmJz+BHNOogajb+6UrtWP/pqv/604FbNPn74
ZueX5fs0tE7hrOuYgtOnhphnGQE34jQRgXOyUCrr8MUgHmr0c98mHOKO0MS2vRnpr11UleOdbUbd
y/UvkWxFEZgagak05Quy1RFk90rduMFr9EYuWdb05fdPYxz1mgwMl4BwovoIZFZN7pAw1L7ZumD5
VVkh0TbUfWhYr+b4oi1/rk+IbNMJ53ZtLHjjrdEuteobppLDzOsQ3+1fb14SFohg0jgzaBctCPsW
+qotBJpyKUQE+A7SeJ5qQ4++21/vSDYO4dSuOZ3qoplJuGjsbih0w0Gylzv6XG2R4UhcjQgjVTPN
zhO96AEkpMxVWgKd1XjgUGmcUArctfH3PI2IIWXqmMTQYO1DzvT3GbSURC9eknxjH8lGIbgBlJLg
cAUHXthBltyNzEh5hOQfComtlO9tNY6/dxSKSNKK5iZ4IGBokP5rCYLyQfFWsFEdzTUjG5Ga5EwX
gaSEEiDzV+zdHFq0McuP/fCsQxh8an5V9tZlT2LW/5D7n8zaWvvuAqnqEWkui8NJ9mb3oPu/vmtl
IxCs2s4KI2+HTg+NJfsgNT9SG0Xe2byLY2u3AF9yvRuJcfw7Ez6NYSRQg00iWwtRdPWXrlULgoDl
BAagbGMckuJNVQSKFpDJndcu18MRGq1/DKNsPbvMMj+K1GjfQH0rKBrQt0NMOnqKAMjHO1ZOPgCF
tF5wNBShDdGG3fXByhZM8AQ0M6rUgM9BVrh97gGUcVZrC2gkmUgRUWonLY3McdTDTNFApW22byCR
jxHPVIdvfbyIKYXMea538YSPX6H4m6zjj4X0f6+3LdlsIijUzKy80ElthoP2VtfUr2PT00lQmOsx
L16u9yGboIvb+bTTzJGSsihGLVTih8xikOwtINe6MTmXRr54mhPRoKQBBEk1e2xjys5WkT3Epf0B
qdqnlfKNOZJ9v3CIKxXEbCuI4oUQXhxBO1ykZ9TBtk6UTOuG15KNQrD5BJraZrFQI4zgqlo8ZC71
6PYQv063KjplgxDOdGYbyWBEqhFC30P1NK3WTkMexT7U7OfvHVIX0dHP65xAQB6MnpERNnEEI4d4
xWS5tP9m64IJ2zozWJ4WRZhAOjiscr7GDs/X8cmsaLZFi/n1LEGi9L9DSBs8RoHW2gi18nbunkj/
Ru0NsNDXLoiIeMS1nVE2piZdaJlZ6ULITTlqILXYSLV8bcdERCSmZgrJ3gHeHI78Jo3HPxXpXnqe
vNad+buC/u51U/56nxIRYWigiqFVdVwIJ1oeDMSekAwG/QYdIGfeGFskgLJeLqvzyWGwTLFSzW5B
3lrxx3jmD8sy3updf7/kfGM3yboQbBqB+Gh2tEAM2j8QxKD1fCb0JR3/XJ8n2XII9swMoIAhy6OG
OHhaCIYXDUj0OnjvXi/eFJqqPzp94M/XO7tMy/+7QGILpp1aA1WJDqPoKGAfS13Uh26Onpoi7zYe
3WR7V7DsmOgZCE+Q/son8wASZoA0t3Q2Lpb11ccLZl1OJodmgL6GKoojHAUCnU7UaKeyBE16Q99N
TCPEv3vuDAwF7tcnTLI6IvqwXHsS0RFwDgwluWc2nfcg81CTYGBW/15GvFA8dc3Kv9e7+/q+Q0QQ
ogmmWq2HmC/KtMb0wwR5xi7mBSgdZ4jduhTJM3flZoTIe+7o1s1EsilEbCKQwIrKYm2EBIkflSCV
LAJz2DJQWeMXq/pkoMoKwk9Fj3DtiYmKOsN5cpQkear7ZSMzLevg8vvnDjpmp3YLtZBh7E4zIT8b
lu8GZVMHSbKhmWD+yB3HKEy2QPY2kfsqxss9dN+G/fX1ln28YPwWXpBBmjfZR1X5mPvbtX3pug23
JWtaMHWwkqTtMq7K0Shupw4ImSV1KroRhMgaF6wc+J8Lb8USHRf7rlpqN+keujZzr0+KbMYFOx+0
LEEOKVWOnNSPRUGB2GOrtdG49q/I9Qs3IiIOcdUvIzyaoAA/BluUU0xjBS7Rwn7IaEwyd20Zzx2L
F/0B4DXdHSr+Qx/5+qtDqO6qvW6iEqWbvGigfdAiwDiiBNv0ebpUHx307fEkvHIthALY2rll3zIv
6pQpcos8XV2IRtioUYYy/W3RNZmHxy3t43K8uFHPpzBvos5dsmE4G8oaIVNQQrq+GGb7fShrFHrZ
BrdRzqEohTuyqBydOR1M5qIC6bWxZ7N1Squfn7rOQnVL1hWdm3Z9l3qznSh/qJKZndegIOHcRgqw
CpVmdqlvU6N/0lQKTNXIMvMX5zwi8KAJfVm5tbpTV86uORMLTNNL8wMKRMP7xKkFrdqspJ6ejg5o
d5LAikrdSXikHcd+ALMFJcDV9d3wROr2b27E1SlJ4LeYmiTLfZ5mULMidlz/TID+dHKIUjp9URjo
KmPTAVySEDBP43anRXX5EC3ziv/uf3Z07oBLm1AbMdj9MSMJ/AofyR00mhuPqar5yzApyOGVjt2m
EJzfQeZB8WNgfL3EzLSgBxbQrfW5dkc6N661aNZu7XTjvMTG+JcoeJA45S08azmi7tspSrPZFRGp
HWMsh3fF1sofraJPPlcNvGAM+uxWBs28mSSFN0+p7rKoSU/aoiXAXM6Tp8xFN/lZlBhpwOphNA7g
SqkLV1FiFZJnWgcJnGwZHyqAbN4mIyWzb3Smle9UTbELdyij/AZ30TVYR0Ibb1Er+qNJ7RW6k1Tj
h3VMdFRiwTgYS3WUDJuZmUMlSgX7sVFNr+UElkUvNq3KBxZmzCFKrat72jH9lFLOHto5tVRgA/PO
GfBueGhHu2idYqQQ02qpYteoDlNqh5h5tQY6JFXBrqyaSQji5Xlnce4C72cc+rTtnBVuANcEMj7n
yqpPnpVo5S43q+jeHhYQOQzmAI7EqAXShOatjwKCchdl1XhBQbKKuG3dR0eW5fQvcv3Km41qrJeK
ZzCcpKz03u/0toaglqHvq9SkdyDs543DwK9/4mujWn7S8vWVdWBDt9Z2esGbrpF5apsarTu1bdn7
lW6sfj8p5g53jgkwI1MJyo7kL1E2s2fwi82Opo7Gro9o7bCmWu7jSukObU0h+mwNYzhYVukXNUlf
igrPk9DmLF+joVMOQ1kqPuPFE5IXarDUdtdBjsoY35t4xucQu/SW2iAOVpscyVrwu5Spa75HsZBJ
N9yaJE4RYc6RvmTcnjTlWNuoGqc9IL3Ui5OHGsJdpN4SWZW4fZFBOCdZ3ffT1EP0jia7sYy6Jz6P
M4gxlS3cpawLIV6gPNVn+LQmtAHtwKbKPGbZxI3X3L9+usg6uPz+KV6gzKhTmvZ9GFvWW8xGENyz
xXSMZuu5SkLwQywhYtCMGPWZmsWO65m0TnI3vSwfQPs2p/R5vlfetVf2Oj319/0pujUerg9Kckf5
h0b+NKikoZAqTRk7qs0K7faORQBzZasCeSXKGlQ1rlvs57KehLCiVXLSdGvEjhMbjwrjENKb3xce
HXlSbYFLZUskRBd9reqJqmvsmPKAV69l/mdVthTXZW0LwQVZYoY3IyQ3QJYTaDTxZxrtWmBYv7UQ
Ii52bpoysei4hMoU/6wJrih1T3Q8VvHXbtxirJGkS4kIitX1Ne1NC8B6RKLci+YKNePts1pVP/Sh
DLN8PlM+Pen60joKMSenLJM7DtMFv8hWTljicOjl9087zk7mrtFbIw/xZpXuEyUbvDy3ynNvAmCf
2Ja6V3u2xc4siQip4BQGK22WtkQMzhU2nlYTkdRlcE/X10zWuuARCpqU5TDo8PDq29g9ls2f77V7
6e/TFA1rXChdn0eQEKTabUNJ7M92uiXjLdnIInB2tCPeKEs7hMzuu9WJcIFzOggGnVDMvDx+bwSC
sSsUTIfMiOcQONcq6Md63CsrbX9/r3XBzJUINBSail1MB7O/s7txCCCr3n+zdcHQ+39SUxCbOkIJ
B6qmxXgLMGXiXf90yeSL+FmWI8xjtpWFxcyg0llGNFhjMnkrM5fv3d9E8GyeTtHElTo6akni2ilK
hNPFi+uNNI3EfEViWtNoaEkGmoXzCnVxvUQkWySJ5ax1+TNeEb7qm2l32VwJxjtli24vyYwTgu1X
m8IjrX5hjxvZTFnrl98/GdmcG3quFnkW4hXanZZ93eq4BdXfejIgIu8sydhCqMqHcObvjKygMfg5
aI072Bv36Isr+OIuKgJm13pWUbJiT2E6Z41n2jR/jhRrU2NZclibgv3qS28ZS4VrOm9Kl4O0PkOZ
2AwGzi0jk82+YMKNltqU1EN0LCb+ppV2YLXWk5HEf66bmWx6BBuuMTdxp9jRUW+n+GZoCNKujb3x
lC35dhEiCzyErbUEDyllQ44WVT7S3DiWRbf1qCmZ/P8DyVKlytYZCZjU/mENIQ7LIEvCeoz31ydH
YsIiUpYmCGCzOLGPdZ6DxWvmt6pqOHZPXK1JfaVSnq73I1kEESs7lDNS7JaOcHahhRtVpnZPei3d
sDDZKlx+/2S/jQISmLKchvB/nF1Zc5w6t/1FqmIU8MrU7W7PQ2znhUriGISQQICQ0K+/y9/Tub7X
x1XfW04qp5sGJO299hpQQpQIJin76S8VL/9+6V89go+f9I8PBwTGg6RfojMJA4QlvtlsRC38wkG8
+vcv+AKv/ewLu7Yx7TOCvQ0wACu2ccnuJWVbscmwIcAY2vUWOM+ylpFw3xmIfvU8Pi3qbUyiiSsA
nireD1k03XpT899tR59psRqOLbID4wacbuqKZYZBr9Hf+QZ8dd2fFjNctvt1alDVE+j4dz29BLr7
5jT74qM/02KV7mTkFOHnEUK9y5mwDLLxsfmGf/jFK/qZFjtMxnhba9JTC5wERlrFKrvcbPM379AX
6/gzKxZ4geIwBElPwTT+mehfK66YD5jLF6CBJf8dwcn7TI4lFKgLUsTSk5p9HMP9g5zMwSn6zWb6
xUr7zI/tA3gketnHQiAPQctK/YFWYii9facT/+oLPi3lVsTSV17cnNj8m4ApVyOoGrGK5HoR7ruR
5VcPOvzf20Wr2qUzMR60h+xT47zj4j1PRnwD0Xz16Z/WLaAxG80twafHJI/mKlUZmB/ffPhXK+DT
QSz8BbgVRJ8nTLtVvg/L7y1c//77JvfF3O0zSbZpon6QZktPwORUDi+ZIlUY5wJagqNTU00Jgi5C
GChI9V/OdD6zZQ2wNS9JZXS28CdOd9TvSxyWNJXfEJr8L9bcf9I8/nEwJGbirtdIputH4g6zS9Hd
MKaeZO/8ErA1L6AmX+p1QdkBN8vhCe0uKKdZJw5D4GflHBuws6N98Y99OJhKD8GMUGsfflf/fs+/
eJ6f6bZBaknjJ0F0pnJ8S6gneN70fvr275/+xav42cx1UAtvmnHMTp1BlIL9ybYX4r45c7/67I+/
/8etZbZBirOHqKwdDn25ldlvOiXnEffwv7v2TxvBsIUsnBaUIwmY4Ov+g0+PfP1mlvjVa/FpA9g2
K/i4o95EDH2OwXVtNbQ7cFXYp0p9R5n96tF+2gfA94QRXdugqM30E/e8szfyb87Br67/0y4Q8hV6
chtlJ7KQ5y3b34NAJF6+z76+9HXDK6gKv7Pv+2JD/k980T+eM4YZ/jSYKTrD1fg2WOHr0NIzScQN
4nS/2dS++Ir/Q5nFPmDb3sPJqBsHo8quyYcMpm0+SCsNi8t/f6G+eB6fCbMYtMQd7BCiM6TP9WDF
wXffnYpfffTHc/rHPZp9l4Dya9PTrCcKpyTHKukvv//9ur9YaJ8pslyxZY/bUJ9H5iN6KIEYVQTD
myTfvahffcGnlZylPlz9NhyHamtLIBCnRNB7676jmX31dD9u2j9uDnz2m9mn4Do0+3BLOlI0M/ov
NV57333DF8vhP/DpP75h9IJwliGEI03KzsiKQrKeiUoH3V8uQjmVyIyIvnlV/fQ/YOT/08t/ZslK
t8Xh5CZ3lt0cVAFr4scQaPmFadR0CMZhfl+2dn7BAu2e9L6kBxGyDjMsOiGpEPO7Z+nDGHzArFPm
qTeTn1Zydsis7e7V0oc/NiD8IJuZ9cj2prtdaNpe0kboIpmH9Iz07fZKRRG9CCHOLL0xc9dcxPst
zHXYAee3LD1v8/ucZmNbj+suqnTw/b+KZ6IKgh0DVj7DASGb9KvGOGEvNsLQEwvNHwO6Qe6AjGZ6
3nva5LEN9W1DOvZHesjgqz+mD2UXzea0zl1Uw76bvZssHn+olYS1lGx+zoD43IKCYE+LWuMLHnbu
jvgJZMGrZ92F2RhhOYPX14U3NOaG9248K740bxlZ2jrjXVvCPsse22RLx9yRZX6kWbzqYuKm5zVY
rxvmev5wtgMNS2/KwKolnr2D8ULz7Ebr/yZAEzCJXdl9gqUy5UjdEIULY9HlimnUTCwDQXvyeIhx
NzVnBTZ7jwwI1mKubeZdn/CrXVPEzvfGsoc/SAWek8nXRhK4IyHHUMQjw/1Nm/gyWVb/tCXZkPME
Jlw6GvuwSqaxpcXC1FwzliKmNlkGWXsQat6NERImK/g/rrKMAgyv/WYJ0gKDWZ7H3G1PsLl0Dwb6
/DJZGx/vQqvqORK67tUi62l0/YmocbsYY9aeLGNbZQIpq0iMcJOx6wz/mwADc4QXH4PJqZOHYPKL
INVBJewa30Hds76g/dNIVfREcNyTFFGUmF0fUe3QfB3DReZ4W7M76y32PgujBC9NQJ4lTsuDtGlQ
Q+Ik4bwpo8Nuu7ggYktztjv7FqfdfClAX/hBt3S48mahShxS6gaGIftLM26y2GbMJnwTbnUXgpK7
UXAJMiADV6OSH8a2MQSgqxJ/E6Cityq1yORruL6c8XV1ZFlTgjchyzBs0HSM8O8AN0vXcBJlcL/Z
xgefQjyatGoXeYTZwVW7jOlza/2xjmfOboUl883YBT40TWFTSG5VGe5kKCASRihT6K8/IgRc1rIx
qpJeOlStZrjpnt6qpMOnmAYpIS2exJXzQv+SLr6pdZSleHQ7raOODlXoSSRbTHFzrTDdyjt4QuZz
2AXHTPDpZzQvaR4Nk7xkDBYtK7gbl/EcpXfONOzKnxpbLFGXvHi7bwrPJ96dCcRcDsID3WSCkdyd
nYbgSMfEP3oWbyb3N3ctNsAdtqXdbweKwAHOOs2BIL+omsNo/eGH+yvEjOFFjMyIw7Iv0O6se5QH
nrNXJMXMPw99DOkxVx6OSWOjl3TVroK7be/nI5llDteO6HpCeV70u4JzfbbHtIRdz7tHA3Eeljl7
C7Ke5m2LsK4og1i4Fizbfgzd+qNx0FEmUVvH8cqP8T564J8QE//oW9O+Od6OBZOD3U8DpctJ65gU
EfFH6Ga4e0hBY5yKLDNNbUQ43AZRP91zzd8IDbba65LxXo1anFaXhM+GU48Vw6YhtuuGsVIiC6+T
eABRIVReBR5G+xriTyfUMwm2un5L8l1C7O85n+QDXCXKdhxfjeDkYvF69wNmluKxHTeEMtqhewV9
YwsLzC26X5kNXHRcEFh63QZgKsi9RXDxNA/jw+73w0WWQmMofDM8RgYgb2Vo3BwGG5tzQPflV6jt
OhQM2uRrqgdIX6Ik+xvPHYG9ZY90Linxez2YHCxC2MJsPC5sQmjNEOR0NMwgiop6wTkNZwDssNGD
r8DaezXSvfuojpukPTAxTHO+rDyZiyHpWBFFS3cYGgqH/kRAc7/MuJF+41fBRCcwX3yEbrSWFasJ
FV7frLtpozh9cI5MD0aL/clXY3rwwDS7TFNrSxjpIQJOrfshTu2giow0W87ChT27vvNKCu+Jg1sQ
VW+WZTuv+yif3DbBIGvG1Q8NXHcpNp3chVn8FLahuhf7iNBL5a2/W0kAXBg+tMdh7u5WCW7kHIz6
ACM8HKOd83Q5O7PCzFyTKkz75YWasLv1pzU6wN/MlEsSbQUnsNFqPS2uMApeEQgzd5e72LY3NY3y
OiXLVLMxhbWWa8G/1n3UF5jshFck8snFBvOeI14LvCFpLC5EGwy1ASewEsqjRTwbnbsB+7bCY4Kr
uxFp7Yep9zQKYSAbntL4TnOaImA0m8jbAtTkSmUNv4mN+qDlRO6aGdH+GIIgfWHe0IPNMfGrjhp6
SNc0LI1t1En7+ADjlMD+PevbfpuXU+cziIRHHLyPCYGVrKZNdCfmReViCYaH3WtdX7QIsliqTHXN
s0ytf0LUNWSSEeeHUIj+eTBI5W1tDKraTpfbQSe0yEwYQuWlt1ylbjosik1PEvqvOksn/iPa+z8L
fPVouSXJfhmNeFaJ2rZHVBJY8o3P2MUOP8KLCMSlKFf+wjMk92kQ12Jsre4+RB/36llJ52oYGC26
YLp3yXQ9sCyXWOLbgG2Rh1Nu96hJL+KmC/2bWMhGVcE227rPWvkjS7z5FAiCpTVLpOoljZrzZGYj
ZHWW0RaBPzDWKjQJt61esD0ePQW/mCKbcfo6LccmRwCgePCE75fcRmC29YP/MPIAWXywOMVyA9oR
KmnzTcYDqcje0Ds3+l6FbcsrW9+Ydy9dpgqaYatu9m3ExN1QB1OyBiPwOJvfYOKtXN4Kbl/91EfQ
B/W7MMLJ1mdI+Ebx86LIOj35WSyyXPFA1Fpvutjwtojc0qDpkX4cta+0wQEQTv67Gjz3sG+IWD6x
Rqc6n7kXwiLNxOCCJXM85aof05o0gy10GpurMCL6gK0QzK8x3S62kdACjMRoysctQx3lT6R9jUnG
zzKAd5zwlNlAOE7GPEaVRkpBQ2yJe5JcdEmiD+C4uBuUYtlTlEDVDCAcmqNBmwIqSu8N7C4OVyEF
j5wNbtM5TAf9Ck63/OAs81SRssZ1JZI1QmSrRyBN5mwm9jZu2VZbBVsOSMEwsEJKScWp4/XO2XjS
gnIQ5cKW39C0G88MLIjHaAM7MofEhlyHpB0Rhqx6bPfhSoInMYrkXZO4/+VlGsdv4qLlBL/q9NwL
TMx9Tw3HbU0Qhb2m8tYmZjg0caAf543Od6LHATJYHpaBilySC0V5i/azg+Xtqjz3aKQAGRHMsmHI
B4i66Em0IFArrLenRQnE0s99EFSy2cVNSj1kiEkqAuiOIoqtiA4mrOCmSp4D6RrEGsEk7L1NQG4P
7ayuwRnBpI5RV5lk0OB1+r0okJqdduAkquY9UvtSTHMT/9SrgNuXtaaSURI+rIh+uuZrE3R5u7sI
5L92at4WLyHxEQIusEWiwGTmDvyaVRbQcK81oerYTyo6uyBpAUtGDCGYTcvPhEpqC2q5VzuWZSAK
BoG9XcQWl61Br0zT2ZVm0SCqZtvuit44XxUyFChmrGXywdMtq7Ry6sZZk+h8dSAF5mKK7J0Rq6vh
PQ3ADLml/QsYSgR/nKF7IG6ZsQY8XvnLgqIJlj/1MCvAMIOxQSFgPnyaccaKgiuNHY7ZVdIios14
PyCyTeazwRWPqNMuZOShvWS8vWgT1UDkr9HhbGtzATdksuXZQLzK+oG4WGyPELRYyit4L7ETbq9f
2DXz6y0WEwg2fn8927E56IWqfPEZBEVwWFSXsw/LfJut4thlc3gVoyL9aSiM/S7Sncw1EWy8U2kW
VEur6WUf47wAo2K/TWAAcCvDWSPJedLIuvJ6c5N62s2FXfr9yBSjHibloOIS2qknz01hkfikrRSO
3ScyrPQqCqehzdU4qkOf8bgOmTY421GC5DBMboo5iPtDIzvvFCG0/mCibL73WjL+dCiyj6Nrx/OG
dA64rax8KIe+GWIo6bkaSz66rohhM/vaxnPyoiYwlUE0HvsccXidhE0C2rox9L1z1g7JH24kXyCw
4kvRDWA0orbrLlM2txVBhPgH+cmfsoK5FX/Bl/bJo05cIvmi/QuOrFcz3qjD4IR/iOwQlDzRURk7
PCQAq92t7VfXVwZiw5oFBBRQOrIDXD7jy2wXA9bNEEDpqlt0nYN/ar1YsQKKhvGpW7j6bUkfvYqU
xb9w/bYvhnQK4E4BmjfxCQFpNBDPM2+9LQ+AFtRqVLoMPJkdIx6vL3TyowuiJvc4exYBGG43uZ6X
VSdo63wLi/BOyPsxRJ2ESIEexqsL87asCEgzlR3t91p1oQPRmfsfFzW6sUSLh+TfLpvEUQdMYzDv
BS/erLIzyB4mrdu0HS/nxCzVusNBtJjXdsZwl/TsdRx0yg9qG9HFMDOh6wrnspvUXDEWInwOhF60
79lWZAnzULhq8WNgi/qVClSkVbDzOLlhkxDzQ8DAeXrtMCdD6DEaZlZ4QrkfICIEZzH2wTFxmcqz
Gfu8nNsYW0lkAZs80DFtKquDuJoiMbFyzKR/0QT+Csd83AQOMzQz/cYsQuaB1OtLnPRRCQpydIFK
bJkKONCqx37rYW4ak13FeYKJzhPou3FXtjoOAYaMmX8Cvxuc2845elw2gR2hRTtar1nzJ4DS5ha1
ypzDyo8GpSUtdIOKDTYq2+ao0R/IW1DqzVS4KE0kqN5KmSobGfypmomzggDS+tuYCdGDesxQ2O5C
HjLENOfwtBJ5Gq7LU9KIDr8tyC5C4szvNk23A0wfeLHhJt4H2e49qoE25bpGITYhGsqzBPaTawEl
XQ6/reViW1d5vXPaVzOXvAYNjLxosdlThhrtNID5fgnFYzTk0hu92pi0L7VY2dGkRBwSFfOrcfOB
tACod2BFR9EhCqHf2DN3cqi2cwBAGEO2o7se0BuVIWKRkeYDhc0xIrvA24i+iIMOJsWVyAStaDvM
B0LMlncrZXVDmb2yejdHvMBJ4bttrLImFlfTIFu0Akl2WKJ5yxN0sq9q8HvUcjuvA+FPt41JVjxf
14sKe/bD2KJVCjJuHhK+T+hZdHSMGr0XDV/TWooxvZmzJrjQQdMgjc5FTRn2q60mkaynFEt4RbW8
Zr/2GMs0V5NOLyfSZEc5a33lUlCs1LqxR2al+4XycXjpybYVQuIILzW8BVGfbIO99gciHSpwwBhM
U3ojuO4viV7mS5jcWpzQa9fVDo3pnZaL/psZSJ7gnARPRYbEEJ1v6KxLMmbeWkCijV1ZoUVaktSv
sBGDjT5cNf4G5Ev2SJgfBEAu5KdBzcBE1XgDSMQUPAlMjnh0hk1tWG5tttVxn1KAjCF7Qjy7xjSx
N2hU7Ni+eKlgd1hNbQ6nKHaZ8KgtRxdHqDV3XQUfbVkuEWBic9AiGhj4j8FpgZtlh6nbPG4Forza
V9RQXgVSXnJadqtOWW/Hq5nAi1fJeboG0dncJSRoDyoOgvOcdNMlD7n4DdVFVmtkwB38kEYiN71t
DsARERRiZZCH3mBe/T3cDwltDM+xb/XXOnPeuff95Z52S/yEJEC/HFoBg16N7OwTCkHvYiIbrj/Z
1GETgFlnstNLAPfBiQ57XKTogHDge/rYqATGy33fJYVsMTvESQFHRTER+pbZHidnIwUOtmCcA6hq
lZ8ejWjSo5iQcQQrsC2rmnUCOXxu0x4YSMLH9KOrWzfIJWRWddrayw+PlkM6mP0qU8uAgCTj3pc5
6g6u6/zrtIWdYp4EwXaJ9KjoXsJ45QydNkb7nDSoSRtikPiHHkkWC+RkP4H8RX99CU4vwDToQpo4
jG9IgJEoMUuS5HGcgHKwAc/4CatX9rBN/hrf8glZImXstzMtJmr0e5IO/SNwseTKtktkyjRg8oav
ia3Z4Pob6Tofuokpvv3I+8GByaf3Vmf8PlXdWkJVgxmrD8JHlW7pXPFoUJVnDC92L/Muw2BCLNQY
qHocRFBPbEQr5FsMBWim0udmYTOknv1422AjrVLQUY56mdq3oY+S07hs6bVDQNihoaG6CKWSj4FW
KeoJTHRegg54qUDfXkENFB5XyufDtDHvUqeehba3o3veZZhlpziO30kUNHE+7DOdShDEg9vGpuLo
aYaKbZfo4HMv6iCYEAKk+LYn/qmbQVSGMgUxJLipVxb2PTrvZAcd1jil7fVMsg4DDrbUqAgRIi2n
ZivbJQvRwymwGPrJ3btQDKDyxyGGxXDkCg6h17PmQOeN/0lRQ53SQSQRZBHpfjk5gGLFYiitP8I+
cAYK92u0M4dr3krnw7bFwY/G2KlyOtCmnPSSFhSr/n6zkJduRnq/PNnt5cflFMRhq0EasYdk3SA4
QkLDrxpDt/LD//yNr+Td8+at3roV0Y5wfqxJBr2W3PbgdVbxdBNOdv+pwx7IbJot1bJ109OIIqOS
ouWl140lDrES7gWZOaa7IQcLjVN03MwY/KAK9tRwxNET5CrcAx67QnGUI4oKiHyMccAT/AeXvCUt
wtZhhluNZkBUGsl0vcYaoSwUrd1u2Yg41yF1j7pbs5yT2PvtbS67CGAofCf1PF8CuoDl076lNVqx
7Kgb1GcTA5jOcY4dRqHTyodzw6lDl2dgsz5Fh7gT42Fz/m+XNMn9SIYUpx9+DW+B1sFl0f3OEt1e
wV+YnDm2lkdvZqTQraA49hp9PcL6vFwwZswzt6ISGKfSULRBTqZb0VFArn6fTK8YCPdXJMR2HdrW
FqHak3MAM69KrZz9koMPbAEDjauJC+zzHIQtPEGG7Kwd85SlAF4sq61hKFSyIbzHxtDUDtJi1K6h
vEr3JkbVizrwISAtKHAonA4jl+5iMF5coBVD52H7BSU2cPBwb4ID02v8AEPpvkTVgWNV76zqGmLb
fCVJVmD6oa6hhRI/HV8QbwVZWrFng4D9uUNB1BpehRbuXcH0Ad8r+5z5CYjdmcfxybt4tmO33Oxi
8h/hrvq8zQT+CXPbPps1eLcegcWM2kRcQmGkSniZxCVG/O/hLs3bGrQA5KyB1gXuoxU3vNurKMHO
kwNwhyzRRR6Q3ixZ6nTI0hc3Cvc47Z1oi14j2UWrsM/ynma26kLKcngIJJXosF0mCWBo6M3cxcaJ
vWxBqLyP2h3Lf135Pd86BR0fQkM0qpQKx5i88ta0uWHzPL5CJedgrBvKwwxTpyLSbCi3CSeh2iaX
C1QlCM5A8V4niEioux3QHwpOfm1RBmYlTVpQEpuEVNEcZvXEgwD/uesjjWxWohJNq4QiELkXUYqE
jz18iZmx1eDG7JJHTlTUNfpuNrOE88zIAbKQ9jipNbsG52KpdIgSm8MEpkS5qg/NqnCAb22y5g1y
2X6gJoyvac/9d434KKCtSIAzLt4hTm8zWXie2os2Nr+7Fv1bPq5D/OR33gOS2oalmiXX7xmBai/w
dlVDiDddrwEQ+57203O0d4gzdHqvYpWKki7Lx+uF7gQhHG3JBE+L2fPg605wRkWSsZ8Dxb/bgyGq
eech29HMq77I9mY8hA2GTwR40itjkXdsSbfVmHmjUWrnqbtsTNwhe2zu8i6FFiZJ11fsQQAKmhG3
UEzr48CzuEbCADm2EY3voP8J8UMSzF0g7fYhcdqBkB4spgAf2/ZkkYPXe8Ef0P38F7I0/g0kdf5h
JIGfN3pLTp3DoIaJJDwHPfBoTI9g9xPATsbuGHMiculloJMrUengU7eR15JAObdwM10EQZIUAtj2
AeY/psw2thaWjKJsRKqPnY+33kpABPmOOvw+JRM/eLprztaMBjpYJ08jRysZ9ya7aCKHSnrt+SPs
pn5jBCMrA5Vula1RCxgeiCkxzDtYhyxO0Gv5nEeorK7xhvplj0LkAvmQHDoiup8a/eHhjxldua/o
T0XTa7zF0XY7t3I7oL5IE6ztSJXQHg59icoKNlPT3B2bma2nLcK0Vd5IcNeTvFUphK6A/gslze7n
OpbJyUc+GJKuNhZjZLnEt6Apsw7q3jEGA9QsbxOA/hvkfc/bQweAtc1ZGgQ3dt+wML1umuqI+/KX
H+3RGZGI/k0wrOy0JDSlhdEckyrWrwmyh1My4ApWHNgAgdXAcutvmJ1NGmhm10pRxMIXYT6iPqn4
FPsvabbB3lm4aIXSTNFaGheUyYAQPtFhR9yaZqI1kdMCBRwZahD1+5LZbSgnlIfPZnExaFQq638x
RFkiHNibRFhZ9Nh/IJcZXTV03nbO+oCdaEjpz2nl8tQm0v5ZMeJactpKepXMrX+bdSgqgVT6V8Ey
fmTpdX2ORv+KsaS9yrZRXW0L/u88xeAsLiX2yLmMMO0+QzbXHuTqD6IKW7kcw2VBtYMZVX8xE95X
bOHdhZ0m93Ppdm2LQc4wAR9982tDyMWz7ai9NqqNajLQ4IDJFM0j2HZeqWGbr0VoxJmyIHpABhzx
SqmNrhKBJgLLfT0ouWSXQy/2O+vWrIrbfT/4Y0ehxVACgOXScciTV/Tn2J0A0SLpbNID9PyZ6apk
2CP0s17YFp1et1+aQK5tkdDoARizWBdZJJuf0TKFFcwk2kMS9qzuabreCT/eqhF4SZHovT0BQJd3
CHTyCw0/jbqF181D0rb2MYEZ7MHz0/5q+pP6RD+C4W9p3i3BDA3EFE7jtV6s1nmP16+IoK1FAiCw
yJd4b/Dq6IRfJgFPcLl7U/t+sF/ynqN78/QcX3t0m35j7A35dxAG9BWFzhrlEN+HW7kGydoVfcsB
dSxkHi4Bicf9pbd2I9hMTmOAjFS8u04pYAY0DmlluM+HijUbtv41hHVnqM1+RChm+9KomNTNBGF5
vRlBLm2AdZP70pc/4aeh3+XgIZXSyrh5Ru/Dkf7Y+hdxojoIhmZR7aAEoB9y0Y6hc7TaYkrTj8k8
5MyIaobvQRbamybD1UN4zVQe7727SpfYvbGOkGLkG6k2H7LAQnq9veF74O59z3Y/01S6g0udDXLE
Dw7FDuE/xy7B9LWCvO+8h91r6pCOYrN4+Kv1wk+AmPQTZOdxsYawhinWMXkK19i8TEzi/djH5d1g
3T1NmPGHB+Xx9QjpfwPZM09uMujTr0Q0g/cCT7p3z3ocUrphqgnD9YGHwkkOnP5DW2eGuM0XZZIQ
ffo++OhShbue4V+ITQenYKkZyDqHgYQdlOg8QVHWeJ5XxbGA3jwMxfSYaZTTuYYNglexTElETXfe
WncLBiiZS9ZqRdd30jvkZTnvSfaG8GHxMKwQkuTrsqp7B+vOBS04sh4LGWmCyOpuP66+lxYfgau3
gsdohAUggD+J5pN/WnftgaWnlmpHB4FBLzJNZQ4DBoT2tdhPQfnwcUROvcDAC/ScrACS1d65CJ0v
28L9csUo4pUja+YxUdFwhaJpvR+SfTiqnYtylRhTpItLAO7MwWFN0U8bPJ9bKX2kVnTeUKRx2N6p
vTG3iTFXdBr/dov0r1Ucq3LmGybhg88PMzqV3ENkU2VHvKV5v3BexiHz3w2G/BfwlZpvHA7GMuar
OAAOHmHnZ7Lzzhya7JTGFYHNCfKA4gW4Dh3fsdr6Wx8R37VqYnMbGMcuAOkktwGGH8Ws+65UagR2
EMwrMHJtmwoTo/24M+ggDJrSH1FKhxvwNQ0c/mJ2izFPBzeuGRMtjdumNmeQ/gMaxBLK5XJegugu
DNvoHb31eJzEvC5gpRiEFGh4juRh0AR3xg/6+mMGjagnw6GwDdCDYCKaALcFp+Z/OLuS5UhxLfpF
RAAS05Ycndhpu2zX0BuiXNUNYhRIYvr6d7JWLj0richNL9wVkEi6V9K9Z9g4E6t2toW1WUhUoKDL
xR+cFuVwlaOmswXrMD1iTRdJ6/fZviNweoyrEvalICT0ONI3QZ+6uyyPxRlVj7xvQOFWuBefAjT0
0F/CrgtBfbKhOZnOaH+oeMzgtGfj9DpuBq+q3xuI9sxVyg/QK/J3LSTTV0CYJlybBsIsg7KrgvCi
F1UDOlM3trcHyOC+sKYQV8f0Nhiso7EpaJ2SOgdyI/FRNqxBj8IdAUX7qny9CV2oSxX2wsF9M+og
FQ3Fkjy26rAFesoN/8vLOdpdf4cBHqmrFc4LoF/tAOGhocRt6BkZ9/pzTfxoXaoQV4rSCSfIpnWF
PBWyxDW0yDeXBimr+LZg3WkqCApAw4EAKObk/l0PQJ3FV5CZpu+6rIwPuMMoEwuSmwd4df3WBy8c
UPHrH2ZAZOoKhnUW4tYG9k9CK3RMulhZv32wCK4/3LBubQ2PiRoZ3MVKEE7lDD6c028sr0TcvozB
Crra9Os1dDW3sDGMGcuSYS5xpTyygaN8Gd74892/B105aG5LNI+TBZ0+mrnpFrfSveejN27bzZpE
u2mQtOCeI2fhdpZnCYCOOOucbcKPqbhoeS4r6cO0eLTAzqKeKkzqmJQu32T0N1SKttcn+NMn4xB3
4Xd8WJaou0JXaZDRyS7qQ0vKnT31K9noUx4cHn35+4dHt64EDCrzLreh7gz04b8io17cTzWuwm4f
beZw+GYt2VocfDoLeJ2Gq3a4QB8vXWTiO/CgeHIdaCAVX9reWkHzmkZKC2CJW0lk+T1N0OGQD1nX
RonThez9tnm4xMeHwVL92AII2IGrMxSnUoWPFQpatz368kEfHj0BisbQzYogkxymccF3VhOsyXJ9
Gr4YdC18Z1xxp4UAjd+GAJk4ZDxCOEnt7LJ+uv7jTS/QIriSA4p66IknELs6Q1hqgBs1+ZfZ9Mf1
53/KY8IHaLHbR403pWKqATif8+2YtuQxsy9HCj90yCGouHpW6CM8twsPHxZYGMtbUhNerIW0nzli
WHxQVsJZgYfqWucRB49NOV7uwbR3Vib/z97/fwh0yIZqAS4ynMRoBDY2AK6HHGAUt+oeAajDmXJ6
n2qeONR7SVt17JyFrSSVPwpDn71UC/2MOI1rkapJomAiZ8uJcJIErm/ZovSPskyY8V0O5Mu+spQH
/5uIbT03yPdCFmk8utSChtREj0UPYcDKS4v9wJl6BJjRO6DTTQfcvydACnJUkGIrIPw/FO+L2Cuq
vjjmUkw5AETz8uBKDpm2qpVHHjn9mS3h9ACvnfJJsJQcqHTEvQjl9MIEw62ilxVF4QR+qJJhEcN3
dqlfmVLwEkC5NETlgDc4GLRoTN/bQTE/076K4C02Zft08v1DlIZBEaM9B+xR2DP2NSXdG+DX1qEu
HfKrRnXtiH5ndeB9r+4UDS5I49BNHFBAkiH1l21HxhlKb4V7nuHvtSssQQ51lpFdudAC8KAF7fXI
8tBVHeX0MKfAW+ficoqsKv+p8OmwbzsPV6UplAHubnPZHsopKPaBN5N7AE7ttU3DEJS6OGQIUxU0
I6zoRNAahcwaXEW/IP5XIsOQaEMt0Q52NoTduCAyUOa8i2qAhrqBrlm5m3775e8fsmGv5irsPWTD
cFAQO0U3CQXZCBWu6/nE9Hgt2VoW53BcdZYEiNOnZZkApLVlPLs3iSwinLWEOzgZQbsZP9+ZG5he
pNuqPbMiWAlc06/Xsq0tUBEuFI57KVqwzlGwAG2ReWVoHGKaWS3ZpuViF5XbpqeFwx8HRUP1OA7z
PkInOQmaeoDOIvWBNrHIVkb0F6t5/T7W+PcWtKb3/TiTN9rnZDvll6pSBP7gDkizbN+wrEKXnLO3
SqFhaFtVf4/2DfCGTTb7zxEBnLPzWfCIPpQ40Fw6h9SRHErl+XyX2TmAcUXPgH9C9n21szTc4wow
Pfe2/Jk7NVMAzgzjUwUB6X3YqupH5LPxhKpkirpvS1+mCJHVhlCbR0sFN0kAvB+DJXWzjZBTldCQ
hYBt2bAsGxUMXcmQxyktl4OypErSBWr2lZXNO1k41skf0BJHwQ7OwOBD/ETxaPjp1VVzatzpIkkp
W7Tgpf89Z47/Jiw5Pk62XM5+nS2X0rNXolJbLXsYKlVvTs/leZwh1lcFtQI9xZm+qSog34fIac/W
rFAYB1KzuJ8j5p0UExSFAOb8TJtK/AgpXZpt2tvOhi5uc4C0lPclQLPtZLl0Og+plZ5QB3mvFx9Y
8Dl0oXk3tuzoi2H62vlWeG9HHmzUlxKgRtcBsgJBxlBAosAoc6/YlcVcgVwBMTfG7SlmQAe9XphV
iVSdA/A0WlHxZE1enDMXwH9/wgVfpc1vANWtF1I4PBEuo/9YnuzenTyd9pAjGu5ZWgJdC6rwPS0E
ICog3dyBMIEikwMATZ87byy1YGbthDS/rwIlNqgxdjFRXflqcciKSsgh3uS+g2DV9vh0kBRKX1By
Fdb9MKuzHVn3rTOsBKvhwKtrlg7DjONDZEcnX/0EBn0Ducq48s/1uBqwl7D/ZBvXBQQrHwBl3OzD
0zROJx8HyRg6/IB/kf/ASxnixYVBNTBIsEQR8sV2o29TVMgNC27SAYEouXakH9ATctHyD09gf13a
UE6q7lYF4Q3JSPdSr8kAKBpkMk4BikFQJcjyNTEOw5ky0LYYb/aspSgohPd4/8RTobawRHldhgyL
DRWTTrY7SYs7B6Sh65uO6VMuf/+wp3llwWxBUAIIIO2zn2oop4BW6K5cPj+vnGAatD0HjLW6d4SD
C4Q3eUk2K/kGlF/+ChuTBfi+vqFHG1CAR7ag/ECbTm5B3UI5EzSdhzKlkC/N2LKigGVa9NoOVYc8
7EMeRKdxenOAg28pg6bEF7VmaGG4tAbaFuX7RV6mqkFQAQq0DSIFLVWgx9FbKNwYBcXq3epJf7e4
4bCs7IuGTVe35a4K3P2KPoSUSHim7gOVYoMqxcr53zBeuvZgO4uJWhNqoI7dfwshl5rleeJ2xVtN
x5UpMfx+XXjQg95gOFY4r5XpsBkpTQqPfxV1fuNNSVcVnN3ac6EwF5wiUQJXxW1//ublrH8FcmC2
NxI8yhsHSz95MskjVKuB4CJF3KbodwZ97NFmG4yv1yP1U/Yx/A+01FBYOZ+8Grc+eKXHXj3GtT0A
cQ+bBSvG/1xZUaa36PnAA0ehbhxw5J32HaeWB2hQd/vIHr+rUqHnSdT++ueYpl7LDEgHXM15RpIQ
tXIYj9TAy3f1Bq5sP297gRbusDDCZcMqF1iZQ9IBXIwOjRhvpSRsig0t1uk8wqDMxnQT1O2qwY3H
8Gfm3Q9WtjIPpuHR9n/lRPD7rAQaEJl3Z2fAgMwc0pxszaze8AG64uBi5SUUbzD8S83oJuqG7gGy
BcDztq041LZId9dnwfQe7ToflLBqRg8fNzLyHbBzaIsv6MGyA7H+vf4Cw0B52kYPf8sxF6xYkjHH
rQwckl9R5n0viuDGD7h82IcNEu5kkCvI3OiE/8QttBOt4b+6z3ftsvIBf1RoPjkqeZcv+/AGNCq9
BardReLjnv1l8d3uCSVPwHByFxLa6NKf/PEiXkz9DJ2sjpWo03tsxxRJt2D7WIfeCr1D31XeIQ9K
/75KQ/5gOYJtQuKAozzg3BwvRYZ2bJM5x9Rd5KbtoB2x9JbYMoDCzvMEjFOtsugbdigXUHCRkxVt
HNP8aAmFZqVEBw+qDwBU/dcGQ74lkA+ffO/utvnX8ggRbRbBpnJKMkq6Qx2A924DwnckxEpvi0VP
yyTAoSyT53ghcMnWPpcXqjLLvkMVTG2vf4Mh6XpaNilnNkL8Hi8Af08dZ69Jz1lP34aqUHGXYXIb
UM9uS4uellgakBGHbEFiGZeHnL634N/MIA7c9CG6BiI0IwDihPVAwnuAfd05h4EK8LpRUqX/5NlN
YkZ2pCshDhipcBBIvpjycJOGZSILb60AaVivugziXMwCV/EFAh95ueBy2v8oGel3IPDvro+RISPq
+oecgLLRAw6bqLz6lg7TYwUhnUVmYKo1dG2IDCtKtwqHH0BZLnCdT/zoXLgjuHpzXNpnRz3OLDhc
/5BLBH+St3SzcFj0Rr5QvpvwEtxw2YO4OGXu1+sP/2PJ+dnTtbhGORK1Tg+aUsQPumNPRLktqYJY
h5DefKzncoCPA+vfKqDQwbjGvXwRHX9CIZz/O3c826NvB66Pogz0aMdDEWEEIR8A9BzAH0dlxzFz
Ar7vKFTychmA13r9h5vWj5YsUnsswgF80GRALdoZIL8HWFn1ev3hhiuGLqi4eBDCBri0SGQo6T92
Ww3/wGXbeiNDD2cJcKaqBtzOpvtlQ8B/LahNX6RljIrLGQRyhFsIVZcx/105QD/0L9e/yPBwXWqx
JDjnDBJdIBJMpywNvlelurPzfCWzGoJN11q0STvVQeUFJzd4Uc03KC7uBiAd60WuvMAQBLraIpoN
ddkMzpyQUcHLCyxLMqCYctvgaGePMYzywIOWzyn3gRn0wq9jYMOw1qlWruem0blMyoeTx8DTZaka
jI5VDMB1PgcqBaL9v6r9cv33m55/GbQPz/cLYBtB3YfDFrtPwf0l1cviPzZwe77+fEOWI1qOYMKv
GwuV/lPQDGDZTME9jFpyIJmrM9CyL2ld3wI1sCPdjbyfYSvTWm14gg6GDU+Z4ECcsYF2j1jJGqZl
pJ0AgCLqCgKKU6JqyG6VTyiE3biGtOh1XXS2BME1KHM9dyOi5Y47TYma6U0wDBs0xr8nGWQeVnQZ
2go5EsVrDTOzDef+fJwqyffX59mQJHR5Ra8AzKCYL8PviTMUZ37yovoJ5vLK4w3LSBdHbMZ86fMc
gy9lGB2XkbRbZVVunOdiOnFXAfPt9e/XP8UQEv8nlciimkDbZUmi5tHJYOLS3IcAR/bVWsnDNFZa
TEPrR0Ab65LxaBvXebuRYQiRmLWDhenxWkinedP5hTOhPiCDjUAPTHpwYVrWyg+m4dEiuh57bOAU
BRs+dptqIdkWR4ADGpBnVrKVrGSItT9GXh+y0uK5OGzZbE56N3AAahhaYE7XhFNN46MFMo4UvUhd
3ztBzcnd5CHfAaPHYPCU3rgp6EKJjq8cwmEjdJLRsFUzv/PLeQtY+m33NV0k0bPt0GoEbZJMEggX
QXdjaXaeuvHpWjkglcMQpGJAkRm1OfAcvQYnNnCu8wB4z+sRZpjePxqtH6aXdSrKFuo0CcRx4Xu/
L9AMuu3Jl0X74ckz9N0XkBt4kg0w1QwlgZaPtbYXm362FrcVmncBWFNNArYISBtvlvp1/Vcbzoy6
Y3jJvArqFAzrxZYXUvV5gnQeBCMGwIfnLUlrd+PkzfH6ywzL/08f4MMQQfUpY7ysuiRjsHHKL5R4
iI9ZW1vQlcqbe0kFn1wMHPfvWXBQ53FgvDuDGC2LvV8HecyYSOMGvb6XPpLeEVSQixtfSJ6zKSen
dvT7veKQ/s38LNpBYG/Yj6ENUysv4+Gdj4LwtvJcdHLTPOfggufNd2R+FwpZYIPh5JttxVBFr9dH
yJDhdGtyr+rnyRrCOcmHbz0IXojgGPR+0N/ylbOEaQ60HV8GfiuhGlMks01+WdxJT8L1rG1fUbm7
/g0mZJCO5oUAW4c2OsWOifLbpmgKkNPRLth3QlWgOEdga1hjtYvGmp0yZ3bAfoTe5/WXGwJFR/mq
FAr5hA7dRWsZEhuc5LuK1nJl8ExPv5wRPixgkG4YAtvrEmA8NiHv/iks+v36DzfMi62ljzEKh9wu
iHeCRuSeutC5XMbfFHIHtz3+8toPv9yZYQpHReCdSDtI7Pgg+0MlcruItTOqYeXqgN5UWs3QQeUh
QVuuSkF4pt/gFLmZ0x/XP8D0/EvAf/iAHiR3SD7ILoFrTwuvPciHej1vAJ7qwn3A1xxkTa/R8odv
d0OfS8s7lSBDBlWclhkUVe5Zy1c2INM8a0cAuQwMao0S54tUxH1zxo2qYGvHO9P61ILbiywpqrKE
bj2K6fMkNkUqVhbQ5xtFqON5w9GboLhWtphf1wdxCNgM5fi8iC3LX46zGMFujtLpyyDLZcUK4fOv
CXWcb2eBuxH2UXQqnCB9sv003znlGK180Ofnevgn/b2giEqV5Qp4yUVTH3OXbFPvBThWMK6gALes
ITVM36CFdQrWmL0Qj57gGOED5A7qhC/clfOS6eFaUJMeOkAQQ6NI4c/Uiv5drPD39WgzDc7ljR+i
LYILEa+gapfUHrHOqHEfUbewNwDkglqaiufar1bOBKZv0OI6YjXDfr1w1CKHh4Kou9EK99c/wvRo
LZYreyQ0KnibEJgVwmDETaEYUm6vP/zzOA51fK/qOghBwn7vBOU+H7y0yJsf/LYRc1xb1X/X3/F5
MgLk5u9ZEBGuzgCbpScH12YCzyZIr8SQioizNeKN4Q06iNcvm6aV3HKS3Ldg9k02krmnEEytoHi/
/g2fY1bAVvz7G3IU0xZvmsDD7gdgYQStkZRGe9PMQPR4lQONKfsXNBfeU3mTxZ4NtvPfr7Rm6UN7
Oq0T2Brn0WaCYyyoJWM93Tb14WUwPwRHnlcX8boA3ofQtW46sMAyqCk/XR8vw6INtZi2HLBnIdjX
J4Nb3hdusYPk1a/bHn155YffrSLka7RAgXcgoOcFX+dmpQBm+s1aDDPcxOuiw63QAR85nM5d9nb9
F5uWpxbB0zjABLao/JM7+F/rHmBM6IjEUN5BQXLs1+7Mpp+vbckexAFYC45iAgHLjc9A1hpJsFYS
MT1ci2EaTbCShOBBIjIIMOUW5BuKZnd9eAyxpQP1Wo+ElbJQQcV5e7NAHoKWAIU39n2jyBmn7a1y
xZ5n/uH66wwpT0ftDbykhdWhmc75Q5g6cUb+K1exbaaHa0EbpQHAHdAMSLq5gcNvsAlIG1vjjfuw
DsqzOPRy7TasE49gSJoKNoQF3MSvD4xhmeq4PDrDEbkROLs7kEyETuDs/OeJrw4Y5rc9XwvcApQy
t7b7FmCVcwsEPlglZfjFVrelHB2GN8/Uh8yEaBOwNxjIwsFvj6xxhExDo0Vw7XlksWmBPbiAOlTh
CbXLXVAJQsXCPQMU4foI/bkg//+9P9ThdTVjU9HYUFgQTYc7Qq2GMWYjhAgoC5vDCFUV2KHOY2K1
rrv3qQMZZKculjiw7GJ7/TcYIl2H2ykFuViJkDxJq/5SuPO+b+XrTY/WwXZVPrh96aNzDi5/E1ts
3EB+tllZXYaTvQ6zo3AmglEskI8zAwsFgtUtXZ7Y9MOfX6BfD8pLt7aODTGuA+4qJifpAf99gt7f
tJFRY29s6MzGHG2+lY8xrDfdvLdaxsq2Z5eeIiDWmQ094xCqsuKVNF+uT4XpGy5//7CJMp+DZt9i
S6qoH8/Zt6VnW2dcQ/ia5kKLdEjWQdWWSpy7CxdM/NkR+7wJwmNV0e4icgECAySn2F0lquD3bR+k
bd6jgpgAdIX9E6e7MUvj5UJ+n8bt9aebPkiLf68v03lKfXqyquZhtin8orOv81QCNFjsBivPYiWU
s/Iy09xoGznrMgusGJTXaQWuFBuzcxGwe6fI2Ob615heoG3mKGqpKgrwNRe6FU5p97boT5zcmEF0
2N0kR2jouTjvk9beQRULbIvyeNMv1w1+IRA+OmPYdBC4JDG4GRs1v0TeuBJ1hnHRYXZh17BChQui
DswZFy2TooEad7lS1DXEtHf5+4eQC+QieV3hmttdDNG+qOhfV51EsfbjTY/XInoOwVX2Ivx4t7ir
BX32uzGe/bvWrl9vG3v69++fHNmDawqTst5WB9/3v84FzjWQb727/vzLcz7Z+zwtglsoYlEouzrY
3CDaCKVXHl/EzK8/3DS1WgC3bQGJMxumakFePdYLAeEJNm51t3pC+NNq+Ozna1E7W6EQUZU3iT9l
kCECmvFMQrls2gWbhKAkikXoR4kfQBe4W9zsDVIUoDFDWuQ+COr60ZcCyrcOoCE3rmYtyiHXiD4F
9o7EtgaQQX+PJSRHAKe+PqCG5aaj4AIoIdu4C8DKjEGwA4WJcJIbPlFw172VDzAsCB0CF9La9bMs
oon0lg2DxyBfy7CmH6+d0r3Fz8u+w4/3/W1Nf3Tlez++t+mNQ6MFOgqMQ13aLcT9/Xfav7WuiJfu
S+nd1BsIddhbI5ow69LUTy5CizEcTy86o9lKgjWNjBbkXiOEzN3LyIx1rNJ7C9V1Ff7svGElyg2B
SLUoRxyAb08K7KAwRi4p2YBqB6PSlSVzmcBPgpDqYe4K0Ay7GazhVjwC9vYOrWQ4HkZOtLd9tDJT
JVeyueFEoKPU7H70rd7tvSRypljAH5z0r55bxoNbbyj7Cd3ilU8yDZgWxl0PJ5cRFYnEa8MjTFLC
PbCnW6ogxHg9kg1hpqPTwrIqpi7Hl0CeFQjHl5x9v/5gw2TouDQ+V1ke+K6fDGEu7qK2q7f1XM+7
peqqOPKgHw5DwnLlKwwLV8eozRihCQJnNGnn1oPQU/5r4jaMXoKzXULb7/oXmV6iRXZfVzWUq4SX
dHUKHT2IBX5hdQh8y8qIGRaV7ggM77YllV7bJ+GyRFAcL8cfRTOmoEV0A8yHIOkHJc2wPOZLHq3c
mg3L6w8X+cOpBFq9vo3rWJBwS8ai9Y8pGptw/FrJhYYuaqjD18KS9OVoBTQJEBwSpuu9feABJKlg
drO4FlTGHiNo07vtqqKDaT1rOaCAQHcKDjMUbeEsFwXvbHmHpnQ8dQ928ZWIX3b41LBvNrzUcHwR
3heJu+L15fHHRvKT9EO0M0DVTKULa7s54a7c5H391XegA8dr4Bnn7AibDBjsybupzw+qkf9OITTC
8sF/tfPsjjneHqLBO6cL6pXVappaLXNQqaw2pR2sHBlYgDNtnqFDfBc07UoKNAy0DoobYAs0qbLx
khyuFqkkx2zu3q6PpOnRlwD5sCpraMp7eRr4ic3hZjJBeJyvYQUNMawD4UbOJwhFSiepgEEpQtgb
9PfeUIKIvYYlJqZXaGlCsppwD+kuKSiZILQmygO6ByLJZRqhMFWmm5n31hHQrKyN4S3eHi3wXh59
mF0fndGfYIMDlZOSun2+qQoxH4nMoIMm5vG/aAEJYAkiBjwAZHGb0LG/Lnkt333HgnTb2MrsO5wx
lsSdWP6DAA/5zBxVT/Dfccd7T6X+Hq7s1hm4cGvn9XDK47VfvKaFj57M1MD/4bbF514W5YcZdAYK
q66gxcIQcBgKSfm1lv4LRGPWSqGG1e1els6HF1TwM6dNH3pJAdfBDATlBmYG0vpy2wLUjilQ1Vha
0CRkYkXdaw6mRJTRf68/+g+I55MsoWPzJAWtXilIy1RtN/xOG2rts5S1x8kOxK8MG8B5miuv2cys
zZ9G4UxDjGpT+rTMajyMQuVroWDYoP/QEj4MofQEBOjdGRo3jUUeBMhybqzg5fzUDh6s/iDgAk8r
Bc+B6x9uep2WjyyoYhaOG8kkrWA1ifLinWjAGp786akJ8zMdu5UTsqGhoMP7QCSEDJ/gblIqcrFC
6RXkw6vShfMUF2hBCmhL2rSXm6AdIJRje0O+tgUYVqVujLyUMMyqAhsV2oB+ZZYLA5ImWmwO0elV
ARjTOy7j+2HaLHg3VaIoeTLn81eWjcNpgfY0rNRXtcIM6Ve3Se6wU3VwdXMTi3jnyuO/wV/oVxKD
ITk6l6/68OtTL4LGKqthFivaX3Xf5jFES51NO7vfR5s/X19qpg/QkgO869DlCXLIILvZI4MPKaQ9
V1axaXFpmcFRizWmBNA8IOf2isFzxA/u8xmWcQz39xEynei8EX9tuEyT7f49XNB6TFvoCZGkb9p7
0sxPsqHvEMReOySYpkM7suS8shuZcZKk2RzBidFWMOeq22gXXraoCoozaywS05u08K99vxKQaumS
ZTk37QOd2y+58o8OXN5umnQdsGf7Nud2xbrET7/5wVMLo+HrDzYcy3U03my38FChrZvM7bivZuvd
s6wFCIbwXpbqF1n4P75Vvl9/l2Hl6jKcqPxT4aucJgqmu9BOh//PJI7Xn/2HS/DJzqOj86CyzN0i
ZyjaLG730rlT+ERIGT4VMpzewBDwthHs1P7LOIcbgh9BCXiCPD2szi5G02CD57ENT08I1wbZbgTF
EoZmNYdpsBsBhFyjBgQl2aM1kvkO3vDhs+uNM4QiRqjIyy48BF5n7UUm1EPdBgImP767MkEGCQ4Y
7f4dJWNrj/nF7yxRcLY+sL7B/ESzrL9hy4R3ySzq16Wp2TaTDFrLQZNuZ+gwb6bBtfacV/lm5Kr8
en2UTTOo5Z4Bxj7e2CP3uOri/bCAQ6PybAUrZSoz2lr6YUzKgeQDSSIO07PQgwd5vmzCufpZpiW/
a5V4X0T12qiygMdyv4MsGjy+ChtgMLBunKh7uf6Vhs3c1vISdO7DuVE5SWpwCz0mExnUW1eO/gaG
cO+d568hDwxpw9YSVIRU6ohe9gkI4BOkgRmksPJXa0aZES2m2/YLW8tN0Exsbdi4dEnq1s3GTa1H
eA//c32kPl8PgQ45zOCCkFWkdBJ58RfLoXQtp9W7hunh2kXJdRmsGd0Ox+xw2Pd+Unbl4frP/nyC
YWHyd0ixitGyAkw4mWEs+AwG+vRsVV13ZxGADHteD2ful/5KzJhedpn8D4eCpoNCbFnB1DlkKI3v
UBbqnsCaVD9CvxnPE0/RaYOY+Mqnfb6nAtP299sci/a1A9xbAsv7YzXKrQskEe7g1wfO9HQt/ue6
zBrCGhyexvrZ64BizaKHsu5/3PZ4LQHwEuZavgMEcYcKLec1zDm/13KN/mH68VpYg1UFuWE/m5Os
E2Xspe0jmegvYCXrzfWf/3k4BzrgMO0LH6ZtqZ1QsDM2PXePcJFkMXT4f8FJe0Vyx/QSLZyrou2s
seydpEy/qRLGadUzrcGqdn9d/wjDctXxhrYTjM5cQa5cVEdHNYeGwgGnf69r9VLylc3aENk64jDz
FgYNPqdLeslggtGlD/3SRCuz8PmJJtCxhU3V5HXfL37SwDvvOLjpg8zyM4wwEXqZH6NE8o8/rkl7
/2Ft/f+xI9CRhrWC38Wl7pIoKxyehrlmxxyyLOkG6jUZjFij/I0HwTB/IY7P+n2fUeltKyXdHpo5
MNRxWVDtsyqEYUYOpDDZLRkZ7ixAcX7LSICwzZ2l/BHRPJIosDWs312fZkMw6CDGMBvHUZQ1GlBo
ytELUGI4T+NKEvr8HhGEWppoB1sMzuWg57M0VupLAK2wpqTxxeCQ9zMMtHgMV9WVE5LpU7SsYcOA
LMdRhCY4CgF0SHBKc06O+3J9oAzxFmpZoyoySI5Z1WWgYLwa8iOgZPCxAE9frUnUmEJOOwbIZrDg
9priHoQyV6hg0qGgQ2WNgD7BmEStHZFNr9Eyx1QOQQ/8WJdMMCnmM2zZSHOnVELgtsf5z5uGSwc8
NgHcx0crR+9IUkBuM9Sm1d5bkM5ba2W+DTOigxyx3Jhr92DaBf4dEa8hteAckQIRU21v+4bLAH7Y
scdJ8Nbz0CjkWKeuqA/N8BYNd3XQrWyjhvynQx0jd4L2Dyqiideoc1P78L2yVw7RhmDQgY5pFAnP
R6E1GZsZ13e2mcIhboaVrOH8IQt9ku8CLbRdCv+5wMJthBdLvZlgvvcs26I+wmKoSzeVStOnsgAe
BHw4u/3Z8NB5yaLMfyhsgdAZvBaWRIu7kSP+aRx1VnRY6Djkm0W69RG6zA66jcqtttME8zlnhoBm
lOfjfWi5+Y7WdXDkqafuedAE28Z3xZGVC7ReGaxVXx2bNTurhRtzAe/cXVrI77g5uQ+jVIC6zDQ4
NGzxLwrbkBON0mjXhBGFCZ30n6uoazdB3jaPLZzJz7JAe3h0oQ7MZ2yGMaTfnSNMaTL0EVN66P0L
xxOWYfAkmzjAOnyZXycu4ankAphPvHG86+EVd5eioAE3+iEtzqWI4BlJIrjMLMxdNtQm9FcKNFHS
z7X/AIWi+WtDnGcq2TvEQ5NRuOHBniqxJX2mnkpfbPNM7TMLLmvDwNhphp/lFrZESKdRmMKbGIJs
942bFfDBBaALSLSF7KTfiQ184NPtMvHiy4wj6MlGmiy2DbHwybkdyPfcQoPKyZrwtXajdNnWA1Sm
bFga7zClLsWwhzAqy4NiC1FTO6YRFN5lhtLmzhLtUG5zeBqvlW1Ny1fL5WULRwK7CKH5bkElxh0s
mMlPab/34fe0ch8yvUJL6JYoGlrwoE0mgtrcKCHN6cHjfgMUOF85ghgyrQ51JUMDWCZP26Sn5cGb
erWRtvXTwnACXj7c56O1lgtNH6PldB6E4J8wohKquukOGgj5s5hzArBNuHy7KRvqyNYIfkhj1EKu
uHMt8I2ZXx+iiYkfS13MD64dlCs7hwEgDLO5v9OuHJSoOOzJgCMiHMrmXX9oYUj4O6qnlu4ILJJj
R7Rq3AVNRZ9b2y7/KwQtvhVOFLgrCc6QmXX8awHHYA/kDlDEx76Aytq8r3GGWVkWho1LR76GvhXN
JYN68VL0qEvVvwUsimKXkm0wwb/7+nSZvuCyUj5sXv68tL61EI64YSflF8cwL1YGx/T7tdzfgCMk
xFLxpFHq2S/SKYZk9Rx3wCxWs7NmtmF6i5YC4Brgw9mU8gSi+5uiFN9h4Ldvg/RMWm9/fYwMUeNr
KYCNjoR5NgOjzVXoLsLXMAXk66ERcA6//oY/LddP9klfO9P1LroK8EF0k8kuekBnSpl/rSYHRtZw
yuR3csyap5Qs5W5S6XAc+jE44vXZS5aScZO3hJ9DKGIfojJaXjx37uE20DuPmXAFTC5VeKDcyV7D
dKYQsBaWfSJihCHCMjd3mQxhpRCiDQvB8d4BED0gkOS9/l2m1aXlm2kKe3yJEolXDG9zNzxnzbJy
KfQvE/zJkOnY2kZFg1Xbi0iQKM8OkXC/BpgwP+euC3nUolzmY29DQn2b10x+k5Cx+ofj2HxfEav+
H2dX0lynzkR/EVUIkIAtcEc8xHZix9lQzssLs0AMAvHrv3Oz8tMXLlV35SovxNXQrVb36XMOhcXJ
XduP3Tfb6ulpHrL6XsASdh7EPGMKCVAzJNbSHVsvI2HZDc4HXUS299qU/CPGYYhNFAQOScEhoJQz
yC0Dxw/USOKDC18aCzRwmXfIm1kdHVEWZ8fJ2i+emRWvZjVYb4Zw8n2SDd5xgZ76jpdMvprL0oBz
d3aDsSY0crtsOs6q5CcHurH3ZTovx9QTTtjbVX4uLv0DAA3ZLfRLJy89QltB7qjb1SpoeigXhH1m
tQ915TlLVEJguTj5LOO/Ms8HEBNCiH5AcvOVzMjDXd/qlUtMxyO7ZkrMGhnuOLN+SY9Bq+xC1GAG
ufEBFebbXIoOS7YQsKTLgK4PQodiN/M5fczQ2vrLNGf6m3Dq3xZx6wDlIUmcbkkEBO2gNh14dCTf
pAv55OtLtZJy0BlAmYI8QVu6ZtyJMlaT+WSV1bkqp+fJzQ9D5f1WptqYyIp3pJoPFrUosgGOBBdU
DeXN7FSg3aTy3qpMHa5PZu0Lmv/tMmilzAVQTcYE2voZ+ulDLXfpRJsAmpm31f5cnZOTSCjruim0
3oYEqtcjSBqh3ncb87Wr83GaTetDCBr87kv3tXWGoIEoNVf3hv/7+hKteEGdg3MwDGviWQfKLFHU
USOXkPRZu2ESf/zdX/ygDj+e7QZKOV1+SSmBSx4odLR6QLgXgoZu7kYWddIv8wQRWN6W/t2UgZB3
bBsQnxRQdN+1JC/3VSLQmpe8UohNIL4YwRbm8cAqhR0mJYOScGaMUasE5wH18mxnAWwSUi/JzxCp
pTvLcNunTBbTvUNBgAR9SPCzyocqm+i+bVjO8cCaazQXKhkx5AhfiNWwIFdQ1wvVlCff/Ea67z20
oCHF1Y13JURgT1CEGN7mIkmhfNg4E7gtyt+dIY3I8po+mOexz+E2e3HfgscAOFMHHFuoR84nbpuK
RkPbljswJUFps/CMx6VJWnNjwVdAK64OxgaMFlIDFjPOeDbu6xaSr0O9S3J1qHIIitBvbvIGddU7
Z/za44WJ6PQ2D6tTleauDXXXpkvOkyl+u4uI0NIfMYc/X5hZHHcLBLti0DphqerLgkFWRMbJXO66
yo5KAkwC++Y2Wzx+a1+4xFmfYs6eQ9xFVSgHOOYYQMI2ML2PHtRBmbvBM7FyF+lUpUZK8MjpTOPs
JSbgJmg7JfyYg9mefzXyLebPtVlojs8x2sGeGsxC+C8TkntJptCReDcMZniT29AR3GNGa+qnCmlR
rwFUeKBf0Pw+3ji4FnBao9eadYkyX93fuRzSKYgsrv/sldvN0WI+JDsMSOGA5L/ixhgqNtmnyqIx
yfwjAs4UfiX7xpf5+frXVnZBh2wDjTBPpGNLnMio6aYniSaSei5i8LBuJABWDpOO3VYtsaVpzCDw
JXTnQ/vZdoeQgyw4q7IDyKY2rHvlktBR27SiY6Z6e0GCp9pBhyuat6pwayNflu6TuZWgaGxrYhPg
wefQHYY8qJX/fn3518bWTJlMNpyuP4I/KXXeQPr0xgf+6/rQlyH+cq/pcOyql8rjg0NiWjoIWS3f
OqP0Q3ds6r7c9gXNgq02Q8RouLCBIitA0GUUz0tbixAqGHTjlbK2PtZ/1556BhjLk4nHZle8D1n1
ULZbXLdrQ2sW3BTzzCblGmcAbMNM/ObJVuVzbWTNgsFR4SPfCGUTw8bbhMZ9s1XyXNlTHSc90BES
dn3pn526HSOIGnZgBbR5+Stt62xjyde+cfFLn467mY+I8Czmn/kIOXWzRG74h2PfBt1ydcx0UaBa
iPs/OXtOjKgrYMv3xnolUCq96UzqhKE9S20KfQD/bKn7MWUhKX83A99wzSsbqyORe+FOF/XxBWTn
UuyHhBhR5rdso9S8Nvrl/58WnpBaCTPBscmLKSwbNGsQvlnFWdtVzVZ57SD+yRjkULxf0jLxyHgF
J8DGoq9cWToMGaxjyh1rqEd1yo4zuPiSRU43RST1D62ANjbfeI6tzUKz2SGfZ+i5te4ZHDrd2ckT
EnlsXCAJZ+UbxAlrn9CM11LLBeM0qfhChNWe+HKfmxth1crQOph4yYaaSI70HUS8i4Dl/ZPn1w+e
dxtY2dURwxmvky5FyeQ85I0NzXDkCRMrQut6PA/mL1m3XXBBRmfOVg/1H5LQv9wxOnkoYYgdGs+G
hPj3cQm7d/+NQnK4DtidrYIkaB/Mr/OPl/bJS4Pl5bqB/7Hkv31Tu46nXiyLstMunhtKogSclE7Y
opP7pzUtyb+0ofWesmyEpokBROHcDfRFlWW5b1Uy7WRb4TyKXplWaORC/BYzV4/gs8//rRqbBSMh
8wj1wG46lIJmeCt3Zfdm54Vn7Svv8rZLa2/qgkVV+S/EyfVWTL9i/DqWGTT15mzJDhLOQ36Wk3NH
uL2RLlkbWvMrpQFOa6eQIh7y6g4hwdeGk1/XN2MletT5S5usGhzOLRK75m/f/5mW/+QjCezyxuG1
298Dlp9YIyrDblo9WmL6MnPjl8nBh2O2W62Fa1PQXEriTZ5tmIjuWmyrR+qAOwsQXE+g9d3wjmtf
0DxKv/QU9SmUn/ns7ES+hHL64aU1DuRWWPDnlPzFJnS8cjakknYpkkjEGJ0T6US+z0DE+qMjxP9F
RZo9guzSuVPdNIRz2Xm7yhTFHJiOk6P0WTMcC/AXAoecOXtzmucNX7oycx3tXEGBkYMUlsSi5dN9
owR8RIVqs9+gGaCEIvltK6wjnXPI8A5JD5DWMEyQUYVwHGDJfqT6225mHew8kMKfyhTjo/QbIFUe
jZuK9it3gg43VuhM44yAqgDqi3JfMMl2oGAUkEee5f66ka48wHQiUlZVXM3OCBw4lFkPZEx2Fph/
kOAe7wXJD1OXb1Rh1uaixRgAchpyybwJDaB99Wp4nhXKYSHQJwQWfOMOXXFmOliYic7h9QI5GIPc
2SDJQePbxiFa+/WaI2jR5Etx/mUsWOyACEQYZWAPGziRNUvQfIAqzM7OnVbFlfcxspSHALXbF9z/
dxSl5t31jf77DJgODyZUmmqxsf5dXsndKEE5XxIJPEU2b1y+f199phOQ9qyBDB1FkaI3LBKgbRA0
0stWGX/t51/O76f4F6z1nRS5YZwhJTwG4FatsgBEm8VzmY1qq+dmbQaXDfr0EXCqQu6COUUMKfKI
9uqLHMbn68u/Eg0xHQycV1yyLMkLPFab5Yhou25C2dZmgJiFHIxqMiPH8ejT4jJmHIRnLD9MYS8A
5rCmD4GkTI++nzYfRdf6T7b0i2fHwf8Gn1nfN37i5bz9/0XB/MuyfJr+RMU0pfLynp7TJbKtMUM/
bH9WKvnt2sb3PjO+JIgbXTq/zN64RXO1gjVgvuYZQNNgQqIRqmZA/yDVi75wqKYGKYUK8LSINEIf
Pz2a3VhAagbi7cXYe5deuw2f8XfjY77130k7SZcZwyUDNfmwaa8GVI6IyTiBt0McnTFpNzyIv7K4
mgfJbZP5xeKrOHHHN+m3v3JIM6BT3XhY8FDx26oPjLl7cJixRe61ZjKaW+FlYhnFCDmgHHUjOrOA
ON87EBHedlp0cDJOCvYrgziG56RhldEwNfpdZ1qBlbzaSuz6Rr3MxRAAS3b9iys7pSOVkfzKO7zf
3bNjiR0x3hsTggTJ3VjeFJAwHaxMxrJN8Lhb0Az+ACmfUws+hyUD60apnq7PYGVHdIAyIVVTWXbB
0VRzX0J2m8gPH9Qk1wdfW57LRz9ZLy9I6WZ+jUQ8EGc+JIAVBaQZqnSL2tjyv8cKTIcSF6gaca8o
edwPqHd2j5aTn+zyBTW3aCpvXCLNGYCbqXAyCTNx+SNDG3vi/PKSrVTE2gQ0W/cgkUxz14VewJSG
0LkOxvlhdMoQ4I+wHF+v78PaRzRDh9pjb7apR2LHsI91B0CL1zHIx3hZgKi2ChwibnNduq45zXyU
IyeDI8X65hVABPhZBAgF+g+2ICYrB1ZHECNvDqg4+unihky/HeHOYD2ejhO1VXR9sdY+oOUThZrT
yRUK/IAln8NMzs0Rl0H2xUZ7zsYnyEpfANP1y1ERY+DJAfl0rTJ2tgEBjSwxmBdsJsQiFkHAf2Aw
QAQ95duHqWzlPmlSXkRuwtOzsQA3qoBC3nlLivZnU/JjW7vLHeA24FUYPZo9CNdsYxtgojvSjDKY
qOrOEj2tweLOyR1UYdOw60fn25TU4yP1/OZgynb4Oo5u8qysvo1K0XvPdtqyYzdXXiRKqw2gHGNF
QNktUWfkP5nsZNQzD33GgxAohpFpVwxT/mgNqh+CuTHVI4gV5tCfixoohC7f57NUr8rtp8jxu+JU
yXw5Mm+azw01yjNL3PLk2vIfCtKyPXgc8jPin/RBgaf5DcR96c9hgYZmAJ5A73eelOrAiqE5iMUU
d02yVKhcj+LACbjzE6irP/QJkIG5gpLULG2BTkd/eQNiqtkXttHtmKiye2+oUDgeLOOiFCAgocga
iPyK1rOC1LI69Eh1/G1k/m/W1DIEoIiF8DF+vJBhOkiQOoRKdl4sS78PgffxfrKJNXtuNvWbay3p
22CnWZR56RD6ynzM4G2DQnD0cSxTfxr74l/hAU6L2nl9pIKAnF+mr32fWt+qdJr2EzhO0a+5qNDO
3Q9Zm9nXGnrX955TVXfC7flz7o7g/JnGC9UgoCvtsqVbu+K7dRC6dM2lHC5ez7GzJGhyCV8xFD9m
sCZEeYcS/G3Wpl0REkg7iAYV6HEUxhME1r+ksnutgGK+bXgtfmQktWvTGVRMaQHu+C+8TwOptog4
LqP8JTrVeXf9cSy6KYNWU1eg6ZqUX2HIP6//8LWhtXuBgTgqbyjkPgSoc6jxYJk3DqzdBbQVGbpJ
wLObzfSV5ephJM5N2W6m8+fm9dhIBbATXlsErCvg1yQRSzaeAituWccZG1nltA46pWLAp0MPwlXC
sME7u8Xbuja85vWHpQS9QbM08eJwYOkzCopEC3Fv4hbGxllcsSgdPFwr9M7zlrOzTMChVbHszTGG
iGRzEzFDbESkK+eGXT7+KeQSLMlnymweV+271Xwbh7ebzqMuTw+NllzUNRwUWrD7RxOYwzywljrb
OJUrEQq7TOfTz04ZODBdPNbjmV3IpaFMjx4E2g/74RLRuZ5SDwSESFt832u7rYV0Bq8S11EgJAWu
5yw7tidpF0CvZ8Oprc1GM16C3s6kyw0Hz8e8O1cjxFsFwQWEB2QLGYjK31lFX7xc35m1uWgGbXLT
qbLBVvHs3wN6GrTmk98uwfXBV8BPjGkvtjxrxyFZMPoCBuOzAAnqyUgs9yxRnQiTwkn2s+p5bBn5
N6tIxwPgRHUom9k+zVnS7K7/ipWHqg79HaAQOdQVKPiTPilewLJLdwnqjfuG+oHfMPfUzf64tyF+
fWzalmzEsiumpCNcTdOYpH0RRBqZh7vvsc+3mEdWtkyHtaqBuz36ihH49f2huaC+x757GudygwVo
5fzpcFYg/WaDOvCVU4VbD9rHZHiu8pemY4Ft3ZQ8ZTqodZjBQbX0oLRnnX1fifIfPOuPZprc6JB1
JGtJFpDZ1Q14CVL3Dtyce14XPHC5+fv6mVrbXc0FlKxJbGpc2r0950tGnTdvuU0yleng1YZ0lawo
pAo60gWuXQUe2nkl+3LbD9fsXUpHNuCHRWrWUKfMtQ8As27s6coNpQNXobLteEaXQ0x2/Daw3wDu
BV7zzsat9M/KmuvQ1ZYAkSBGB1IyrtXfNwCHnvg4Z4frC7Ny6nWcpgKvJoNl1bHVFm3Y1nY8Uv9h
Kpr7PjOjVLRbQL0V89WBmZCRTWrfwP6SHHB8TgKJzO+Y35g10QGZM3QoeVVVUOkws8gAhjsZSSj6
NhjtauOCWpvB5f+frlvh+D0rx1nGNDenE8AQ6qlaoO0HbnTxcX03LoHTX2JjHZOZND2B/memYsnE
nudtERWcfcwTWun4Uj37bN5Dt+A2V61T69ZpafK6hCioUfIggcI425jFikXomEzVJLTyHfRkkdr6
J5tRARzIMuEJZ92V/byViF2zC82k+4TPfJK+czan6mvnqW8CbFfXt+GPhvXf9kG7wIEOoQpK2SiB
+MR+qRvHP7Laz0gw+waSipkzDWAkFSNEFmQ25qE/seG5a9v0kAplHibHdKHvCERkfhj9Sf7qgS9E
WdSv8iqYassMRenl+xFdxXdW0+dngxjTE1IZ5JVIAy9tv/N/Z0mKO861citAh8JQBKBybB7MwewC
s6fzT+h7KqSK8i39qJXjrYNES5oLr6lKvF2X9mylfI68LnkRjfft+qKuja89FvzBknNXQFytt9qw
n+iHqdpD2fbP14dfOXQ6NDQblJW1aBGLnaQ6ZW16TNtmn5mQvVnyDYNZsc4//J2fHICXptYwJvNF
tE1lR2exX8Btc8gSpOyMwXux/OKYD81WqXJtQpq7ycwRFMgGpAdLAW2dFpna6l/BXpst/Zu1/bjY
1afZTImjeJ4MVmwT2UfCs6u31K7oWQpqbSzYyuWik/lWYNMDZnHGndIuIZqrw1q+8flbxiR06TbK
9mvLpD0buKyWPM05wSPIe+CX5Tdbelw6cZeiuLTh+v+whP7FIehMvWmpShsMLl3Mq3De5w/WGT1m
YRWZRmCETtCh0h4Z93Jn7pPg/JJGyUP9xnZbn19xdbbmjhzQBVoo8KPxUYr6tZkyez+KlIiN98rK
EuqAU9efWg88fiIum18tRbHEfpyTKnK2agErP1+XqickJSBnATYmE17oe+6dq9htL3cdaTrNuVXY
Q2HFJuleQBP0BO3jjchobVUu//9kH4XISbVUGNpi46lGOw76emgW1EljBuh6ExtHa8VGdLhpKxQl
rTcj/5MOKQS0y/k9r50UbT0mC1srL9OAknKr/L42Kc3oQTc9dmUNOji24F0gHnvxw0a/dFveZo2W
9kBw0oJ34Ifs4szYLwvuy/K7g7K3NWzczH/O5F8MUUehtlZHeAKt49gMndB7ne6BRay/DcGX5dzt
yrA7Wu8oajkv5r6OjJPxPr41b/VP8/nCCR25J0RrG/u24j51MlxPNuWSppkTW51/cMDNHfk9f0mo
2GITWrMazegXyEbTWTE7FsRfHvq0LZArJ2pjo1ZG12GqlXL8ZhxTrCOxT1JUH417Gzke0xGqXtK3
hKelE3dTW+xFKvkLyhB4VF+/6FcWXoej4giji9uhYBKcjYNnygI18VwEyXAbRJvpbLaIHWxjcrGz
UAg4dd18Vyb+hk9Z++2X/3/yKTU1hCeXEbyTpDkM/P6ivIsU3caRXNtTzbhNIzUmP7HtuKnGX53J
TrOR7G9bdM2uhT1RKq2GxgpUMFX/VntgnFL9jVuq3eE5wBqzU/cWuK3a+4G5u9FEr1iZ98vGuq+t
jPZWYF2W5WAFs8FPkp2EaBGw1f7Wsq948D9SBp82teiJRU1wvMXzpSOpmrO4aZIHq6wzkHJZ0PaB
DOz1XViZho4AnQpU/WQC6Q0K1v8wH6Y+SitnI1hbOZs6jtOfQR2ObJqMS+srVQICeMjuqhvf5zp6
swHZEOSanDFu5fSPZy7fWeZ8LxL/ISHVbRhcpiM4U9/tfNJMsC7bW56Y22Y78LGVEWELC7vSEbvr
27BCH8t0PGfV1WaSZcyNjW5GbOBUJXhqUcftweiznx3wRQa1aOVZzW27p5WY9q5d9EejdccjiCut
dy/Hc/D6j1k7E5rRs7lcapAu2ZCAVD6YMMhI3pNCurexBzGdQLbpMp6Iizd3gRi27Q+noKdhUyh8
xXZ0pOdSuarz3ULGnJYHX71mDKLCkLYvvN9u8c/1FVqJeUzN+GVicOb0l5tauAFtTwmtjxYpA4KG
hetfWNsD7aqupIvCvA+CtpynfpgWaL9nLd/IL65Q+FId8Qn5CVelA0zHtMshHBM3e84G3n3ppDQe
hnwp+6DOpuVu8U1+ym3e7VHcaA+LNNqvkzXZXTCk0JBIq0W83zJfqiNE3RICuLAz8ELL6l5OxjP0
Z24c+nJQPjlT5VCkr8vOiivhpvdcyAx5sCy/yYFSX4vpjaRoi95GTA9tUXUcc8r2Y9LQp+vL8ncP
Sv8PGgomf2dscZin4WMxHoGHD+atDoa1sTUzt3KVOBXNJTCd3Z4r0HxfyNbSt+u//O8mQnXoZsU5
0icVTKQbRJCZd8VUH3CIAqO6jVSL6vDM2WVDPVeGE1eFd5rQqBbMhfNOGrKVDvx7cobqRLF11hQ0
G/xLI7iATnbdvxtOFaG7BzeO0QelnVF8Mt+4Ata2Q7N4PDstiyf4WuGDwwNEErsuA925b6Q3gRgB
JfqvHbiA1BRui/WaphIApqnZWXbbB6San/y5nDYc18o0dChmAi0vKMAwJ3YuMVFTeE8Ol2jrUhuz
WBtfs+bWkv3U25hFQpogr0C3WjRBprYq0n/3u1THYc5iNkDZMvAYIndvvRq+8sHeKrusFHHxtv/v
DoBNcRppCyc3U7lTguC9XCSvLANvkoduNNkAmFUCjdt44mNSxYOZzz+qIrktJoY+8H8/DwIt18ax
gEki9/DdhOTI2QCwfEe4s4UDXbF6TwvqqWsLQJUR1M8+e3Gry5UIQsmcShaiivV63bWs7ZEW2/Ox
gkD0gruxnJI7YqV3I803kgFrv1+72AnIbuqlW0jMUye48H57bmjavxO5BUlY8Sk6MJO7ikJPDcSc
izW88KUIhc0OcqwfmxIkCg4wy2268R5fsRQdoWku3FIJkMtxSeC+kLNGFQvFt71dtrfdfTrF6zyi
780vJIsZT4Pa/WZnGwOvbIOrGXmXJnxqaGmicF65Qedz/jUF1jdcvK7Ye2W9hdJZW6LL9z+FBsQd
bL8SmEAFWja7vE/xZ7E3oqyVrdY5XlVPTdurwPG6OAje5F3iV4FaJCjNRUCaFxNihNftYUXhjups
r1nRV0meouI6ghHqkPSQTk/ssvk6TaZ5tAHAz3ZmndRFoFw6hrnoqyrySpFtZXtXDFLH37EetRfq
gw61662Pea4+umaLEWztJGi2XjsTrc0LUW5jFgfVPZjpsyuenWKL7HHtp2sGb8hqlsmE8V2zDGve
As62EXaunS3tPh8t2zPzsoIQKM/rcEEpeY/OYysEa1G7v77xKydMx+IhbTnOqUqGOPd4ZNtfEqv5
apIvXW8fjO7s3Xqn65SfRDSES9ejMfemsCJg6ZK/3CndXZ/FiiYM1QF5s2hnBIrw521kv1hnFtbn
/pv704/bU7+jX1To7Mpd9ZI/ee/mi39PzuNdcayeqh/8B7N2W7DAlZOgI/Zqno513gH6Rk3+tXaH
+1FticOsDX05Ip/cDGCAiduh/yU2rf7JFuOrJ7a0JlcYLKmO2BvrEepJAj0F4FiVIS3Bjptk6fAi
y0KFzAFBX+gWoEjmzbQ8chddnEU/2d8zi3WPiiGMBbw1jdCNB2X5pkKeLPfqH8aCzJlfVvkclE4y
QMV7sD+yQU77vjPNx7oGjloOojoYInVDOqVeRPJqvO3p8Id58tNyTbMppEwSEi9dBH1OvIGA03vP
5tu4V6nOK9oO87CwCWVKkjmPhAN1KOuX62d5bac1dzKhai+RiUFZbbHdHRfKO1gLXzbsfcUZ6iBA
MHpOU8ZZB5J787VL3GOmoMQ3FPNTW9Mf12dweQ38fzUEbvu/Z1VVStCeVWNMPAqY2uzLRz8tlt0C
apoob50DkIjdzkotPxq6+fX6R1eWTYf4CVsAbuqBTBYC2z/6Ov1Fcie6PvSKG9Yxfhi2qZ0FtmeN
zU/TgoYMZIvqL2xUzeH6F9Z+/GW3Ph1XUOm7bZVnVpz5fApGw31U9vL1+tiXgOdvu6F5Dk4W0pkK
1j1BQR3tp+imAnIerfZVNF0M2CMbge/aMl0m92kSqPzaiHwJ2DEIySPG/BLI6HoC4ThaUK7PZW2d
tLfBAOo8jzBjgph6/s1Vyb5L5huXSYsSfJUPCSULkBr81zKLABVPz2jCsb9PQdJ0/eevrZBm2u0A
QSvuo+Mej6gBhIptH8q+Fqchh5b09U+s2LeO+3ON3FF+e2nqN5h79FpZNJGdVM2RNFyd/aYHvu36
l1YmoyMAe1M0JpBz4FKaE/d1csf0kDh9cgYl+lYCaC0q1XGA1KrboVINifPJTE8mAe1kjT75txLQ
h4PwWz9E4sk6lZ2TnuYyQ4xk9PVG8LWykjo0EFqm+cjQZgRpVv93SWUMMo0qqEj2nDdkI75fsU0d
H1iQ3FJWl4PdwaXs0DWJ2kElLItAtk120s26N+IZ2b/XN2wtd+BcdvKzgZro8Ba+gMCJN9EXyob2
vBCVPnsk78+0WNQ30PG9K7+DUCw6a8A2O7poIa9K332qMlDQ3XhyNEfhVWVqFIsnYmrIyPQN5MPA
/731PF5bU81HlMCXd4JISCPbvw3QGEpI0lhIII7sw062CNJXrjgdTFgVAwTZ7WRGZF588UVpnCBG
GFoWPVDoKKAv8+Dk8n2uE77xnF2zNs11FKxXAsghEnvwSruCgw1EJqIOCtTLb/yE9tqop9qrfQp+
C08dC/4kodWbbsQ0K3uio/gWDuaGpTXmWI5s55YTuJF66Ow1Hz3jO4HUzsbJWrFZnfCRUEDZqzE3
UXY6500dqH4+mIpHnfp+3YZWtkHH8zHTUji7qRkPmfGCcltUG9V7X7GNC2Klhkd1MF9agoITZYs2
HmUOIvFlhGx27aJOOABWWZtVG5ppXaJxyrLvDHecUlyxtHigJSN9ALVgdFAWmXPbgbA1fzGpyVky
RsrYLYcu6JnY2UUDqeOmve3O1Xki8TqqmcHMMi4qGUIqZ9c4/b632OtY84fJ6Leylithg474G2xe
pRw5k5hKZGWBvY4Q8G6ROa6dOeu/XnWSY+NRIwHGu02RocRjo+2PaP4NGrC4Xz91a79fM36/RBGZ
NOYCpbYyGj3cD8VWSLJmmZrRC8sxXC+/pMnGcUcLNPvJb7h1dzNoMPJi41ivWI0O5XOEwXhjqwtB
Klp37T2IEAJ765SuXWs6kC+HynPvCEA3yZJ259GDSBhINTsjBQwa7b3GqPK9bw/uzshpdeCLA4FY
rwFUenANaPTQG58JOurPHgUFqigz46Z99YHv70C8wrYIMdaW8HL6Pt3dpmOA6LRBNNKXVlCA2Ig4
X+kWRdDKIdDRfhDyXKAlwfHLp3LZ0ZZBu2msvaDitAvH2UeXB5tJdP0wr83kcsg/zaQrimrIJ4pr
hpSIcd4HRoOquzEq1aF+vQd9BsfDxVyM1g7iv4dxtE71PGz8+D8NsH95TelIP9SsW0UHBq0Elxr/
Tt2YVKHTIY4LIQWodsKZ1A8KgEW17xdyoUKrPQc8GWkW92hAA63T2KEFjQ4Z3U8kGc/twArQjdho
OXGTqnt0ahBqzIXBx9CbWicCoe2YhgXt+3uo1WYRiGibk+Wy8ajyku1r1yF3mRjVx2gtyfekn5YX
l7dGABYAM5YVIoQL/OqYFZ4HaIE1R4PbXwAZTqPeONR1AoUFOy6Q5wqXuhV5WKIN/atcfAG23tH6
2YCT46WHPNpZGU37DPmMJRTzkp1se5y9QNqyO6UVdXeSL969dIslAoGrcSSuQd2A1ZV/biCLGI5m
PgWVUY37aaYFcnJZaUOly+CHvslgjF2Stee2nO2PpRzdNKqqqRyhqijlBpBoxU3/HzJy5oDeq2GJ
l7Ebg9IFjjUvIaGxlEURSrFFOb3iqv+wRHw+3Yp0BPW5Oe5ZnoUACqigquVGYmVlDjo8sgYlQlMM
GLyUcGn1D5X9clOICNItgvyVX6+DJPG4gegosDqoAljfvHRuv7SZu6WUs5Jq1iGSBaqtgHVOeJpa
4h8XXGrnRSlUfVKn45H0a/ObObBeBnmnkl/Xfc3afDSvmdnUJdOlzDeU0txVAj0erQFNl9tG1+Kj
oiE9+K1nhBVAvwWLaX7P5vl0few/DusvjuYP7ubTQQLkKQVrU4emydxFJiXvxuULeHqXV3IhlQJi
aDFCLmrvqbJdMGub/Xw0vYIfO8df8kB0LpSl5YBoLS/s+96a7aAB/8XjYCxeKEnlHaHQZ9170H44
QfbSinKfOsjkJtzYCFpWLhWdoFMx9PB1FRvjqk+B22vYW0qGO/Qey8B123OfZluqmis3yp/A4NNS
uWhOM2cQisUm2nmCwh8eSt9TIVJc0fXNWPuAFn9l6JYyxKzQp5mCjajEIQ67LmHvBdSlthI3a9/Q
AjHDp/1kTBBcBz7Ksfuomz+q0bvtXaRDNNPGasBwNyXnzAILJ5opUvogkZG1NplGV37+/+E0rYTb
C/oE4tGBBQ9DNCXPk7lFzrU2+uWMfd7hBd10UoHEzcGFRru7/3F2Hc2R8lr0F6lKSMQtNB1oZ3vG
M95QEwGRk0D8+nc8Kz99pqnqjRdeoFa6ku49gRR3dPp11eTq+Mx64kZZu0j8WVDmKd7Fh2yzHiAN
4xwvN7AStXVcZm6geAOjYOMMx1ofBrlRUsQBLcXR2nLhXRue9/D3YXiSsov7JVMI29Ob0XyDWgFy
OxtLZ+3b/P+/bQxZ6iAYIZ3i1McG2uC+UwxhO9Gtx9na8Gjvp0G1qXILA1BOxx0P2WD0ezwHKxgo
N5AnhBPOhg7mWke0TTypWeCiguNHVt8d+suikVq2bp0rsY5qm7fFZQgJPFwuyix9sxx2rk0GRDfS
ZshFpPWWv8vnXTB1zKWNV2CbQRfobDBwiVvPSF5HiLgeyrICE/Pyav38lDZ1FOUyGbXd9HgLID4f
52U8I2/D/GUErIHAhdVtyRsZ5405WUnwmp62sXtmiMx2jfZMieG8KRxlHsyvR5GGhte39ymE4gMD
UoBBAqEIs/DyED4EWyfU5yvP1HGXrapKkCrwVqiX23z4TWTvU3WXx93GsbH2/fdp/LAtOXQtYi5g
g4Fa5Jsty/KuKQsSWvDW+5U13lZwX1sV2u6Hgm87ZTOyG0UHASwo7vaRbFoLCnFsK9251oQWBOq+
HSdF0JO6/g1B8l3LEj/NtmCLa+OkRYAqG6oEKlvQ8G+zKJbOaz0l+6TiWViqYUvgaa0L+vbPx6oy
O9eJOif2J+N+xE2zdrZO7/ex/u9tzfS0ALAUVmrjRehFopN7w0wfPVX9vLwhP081mzrmcsx6M51L
nH11arYB1OTYsS4rALod7zGZeuetSNPyZJSi2ed1u2VcvTJcOgaTkNkY6mnwomISd0y037J4uad9
++Vyp1amXFfDHJM+qXBgwZnH3rlF+gi9/O+TELlvbey9td//3vCHvVd1fVFBlQKYavvdkGeAHQTr
BphrDssW2mOtD+9Nf2gigfkJkqMCy9aUYSVGb+daSuxsL70hwtwyZ1wLkTrk0rbNLHetDjkY6fco
eCk4F0HEzYeEOxTsOJ76WyfxyiLWkZc9LuyZsGGdKFyIEyfqAXYXG0DCtbHStrhReQ2j8D44q/I3
scf94hW7nvyEZfzGsbXWgLa9i85wayldSCfVt4Pwws6aTwV8WMhG4n/t+9oGnxSUWmB0o86uAwT6
1Gfcr7qx9oeUBraALcDlfbEyBTrg0suyvK2H2I4WT4LQO5pQI/HMjRfZyp7QsZYuaViCiyHMEscW
2c+vBfUOXqs2XsNrX9eO8rpxMzEjJ4TtALFQIz229GZJ7I39vDL+uoYhA47ZyJHFiqhJ4ycIVS5R
68T8ZuhbenTFtKUyuNaOtqmros28ImndqG/kySb13xHscOV4B1rBFfXyJK+N1PvkfwgcjBI6L/Bq
P1elZRzKuKdBVsxgzZXJ1oG91g3twPaceRH03esItBU/VqUvDeGnSO4OakvV6fM7r+loW7puGzUa
AJZElWGGZKE7at/Ey3Mha9SNX64bKW1Xq6JvspGhDW8ZwrKipyopHqrJ3bh+rnVB29QuCEg1gPLq
TEVDnyiAtvu6y7OnvhzzwDOX9khKJ3+93JeVi7WOtMypK7u2mmAl2ogn5vIgs2FWGjcgHcrRC8Ro
/R3qLbbzSs90uOUyi4JAFaY4e1kVn+Edv/j9SFRI01l0fiIZ+VLAHPK6BAmkxf9/RZeDKHIIveL9
U3FQQA12N0v2xeT86fLYrYRFHVgpC6dpqXq3XgB2wG+58TNXzkambWU36nKIeBLaWUfhQWrWBtjP
GU7WNH/Pum1K0K+1oO33xVFTN1T9fIbqrxHVFYTY20Wqny5LukCmy28KAMuOJd505iaohnHVg5hi
LzwOWD6qm2SM3V0i2jS0k8bcyEqsDakWIcrKhv4/d+czbGhCzpao7Lc0Atb6q0WGuI1nCvl0N7KW
VzuR0TR8m6rrCMGmbrc+2g4+D1mws6qaExx6sv2QNl9im/H95bW2Ejp1hCR49r2ZE4KrSmfDgO6P
vfS7yfnVXhv+dXikNZKxTrngZ8LsB9UV8KZHGo6RPLzcgZVAoyMhe6zoDgLN0CGHZOVjzXiyoN7D
KtjHJDxseFE+F7Cj/ZEVE996g67EGx0iqRInMY1eZmeaNF9Qpsx3XTke+n745tRJ7Nu8+XW5c2sN
vc/ah7OzwCb1shm7lXi38EYO6gSsebAhxsX2B+AxLreyNoTvK/tDKxANX+AL6IlzguMs9ytvjl9R
NoPyFY4k40Y21nQTU86/41lsPl5uc2XX6CqJiUOp6OJYnUsuIFg+79P+OZn7l+u+rm13sRT8Xdh6
gXyEd5TzcOLxuGMG3zhJ1368tuWJyBtL9nhd44De5c3BE5DDba6L/rrJt4TKqpyFjae7Nz5W+Xxn
t9lG8F+xBzF1vGQ9G52QLIPKPZ/vkzy9wy3gjmfkYChIsg/e81B3d8RoU6jrEPPQjVs195Uwo8Mn
qyzpWO/kC2ruNb8jsh5Oy+iYuy7j7NgLJbao8iv4CFS//38xm6OzGELhEgWMOj/EgEieOkmqU1qU
X+M8L6Gt3kz+pBQ7uqSs4KHugsENmkCgcriU+pcX4NpI63hK5g51VUMR7zxTdVPDecWrGuyveJ9D
t+BbbaK9Cj8ugn5zto+ZiE+odPbB5dZXNrQOtFR518ALGEG9kTwQ81dOPR+lr0j2P0dxD3e6jV6u
7IP/QCxJPcixguBj2U8wTxeolnczXFHarLwuTOhijBzkc3Pp8cwy5zdJf1eQWHaI2himtZ+vRQlg
E0QDf3s3yuUXB/bxzLAgLVUcL0/CypVDB00Cvpv3RTK6UM1WD3zwThZQDpc/vTa/2kNhQO0MxBS4
Qy05g8jEMKQqysfGCLwciThIBtI3VhEZ2Wxpt4iqK0eR7pZtlh5tl4S50cIhzUvfhPrq9X9J98vJ
/lzu1cp06LBJR7LKpol0ojGR2V1FukAQJw/AZtm67KxMiQ6YdK0s9WwPFQWYhH21uRsMagussFLB
NnWsJEXYYWWLlUpJM+/kOMPfg7cdKmvyT+7API1kePm6oOrsTGoXBxgMG7AlrZfIaom8nbv2dR7s
+dS3FhSzPPjBq34CnpcuY1g2QIF3U+aFw5jTIxQ3le+VTnJd1cvUcZjMUF62SCzV0lqeyRyfTQEQ
jZFY18UJHVrJHTsZmgkPmm5MoJeZ9iGMSfbUyrONDfFPIPqTjLSOreyb0XGcvFSwDm/IWzmkvxXY
XU+EG44PEPj4t1aqPNi5e8tMFxnSshU3M0QKAquj3vcKFmEgHDoUkohF/hC7HnuLwXP0ex7L28mO
ux81LHxOqLMTJHtkioI45z6ril9mXIsQDkdFMOTw+DKUMr6yscjhX67UX4Cmx0PuevLR6tImBHJq
OdnSyvftPDlB4w3dEZxjmIQZ9s+kNfKDVcX1MfaEm/uzAj9USZZ2ftPh04zxefGB5XtAxTZKvenR
mmr6UHZq8RUvxI9aNioHs99tblHXNSBcN3rzlTOohUqvYFPt2m19nuj3mRr+WEOucv57eeOvbUv2
/0e2zFUbl6TuzrwZW+jAdyqJ+Lh0G5fBtc9r0XLyqsyTyWRHEybTnudfHiFX/nItpeK4eZfLNGFn
4rbDPl5strO7bAsIu6J4aepIUjteqEGpC+8Cr9w5YEOnrbEbmuccBne94/piak9ALUeegXCRFxJ+
bk+9UgDMLwEQEAel6D5r3GNqtaFCYjUh+SFfpvsZB107A1aTbuRaV4b4P6BUqzFcW01ORCpIcSh7
OZG2uO4KoANNoSiczERCyH+qeogY5/4wfrHaeStyYI19Ejh0G/MhNoVo0tSJcFXKbkczgQyzxfIo
7kq5VdRYOdh0wGkaj9KuYtQ08vw4LY+FEZX85+Wts3Iq/1s5H55umTdaQrx/uu3HIJ5+Ugl4H+zv
LOOt8rrrNr+OMoUExyDZTO3IENWdMxRfO2kcpmJL5HNt8WjbH9b11tSaFZ6CdQ2R3Q5im8vwenl8
1r6t7X0Jl7Ia9zx1NlAESOmPpthY8WsDr+38Ann5zkBOGNgHuiuy8jjCl4x6T7QXOzADNwpJKytH
h0BC7gtQhAqvZEC84Jn8KsXfbgtHZvwrP36y9nX8I4IudE/dTsIEY1RBQ+3uOBFjMoIZcpfgKQk5
eDvTWcAjBkqS7TjUY46FzJs3ZIvTM89Oy7ywQwuo6amDAOyDZzGQQ0b+nk4CARp+nDFJkEVIRGPt
Mw4esW8Xfd74XmWCKS0mTxwm1rjfY9p9m9K8+ptNswpRHod+VpdDztMl0x7Hp3tv262BzIoJ1S0f
NgXNN8+Ky8AxWdHvVJyy+QYmGj1kueelCUfCrec8Me0dQ6nBVyMtbnpLZGcIuogjtyonbIFd/psn
jvghUVA+OFYnQmkrgXM7Z4d87uZnxyDWFPA4Fi9em4zZozISIAGcuswWf7SS8ixJbp9qmloHnsTJ
89Sr/iQAdI4KWzp7EqfzLs7L6lSMRbVvMiuD9SYzAhjGjkdDuIPPsxyKqbWAsnRh9uNhKEfzUA/E
qXxeuXaO5wjzhmCa4v5mqEsvCyarNnc1J/U54ax/UeDPBeMg3SmisbCPxFLOK/E8N4ynQT3lKCeE
XiXdO6eyh+e6Ssu9mThu2HJpUh9WA7CmkHNjPojBsF/yTli3pswg4YLffcxdyb/EbJmawFG9Dad7
SB/9LMp5gZbTUg/QyBC3gAvmYQdvaxDDRbXvTdDdZQdnyVLGpt8gOrl+37PqHC/dHGK2yc1suoyH
kG4Xdw6M025hl1b/GYu+zo51B/Mu30grmF46jl0fi9nxIjYX7KF1WxA2CtB+JAxx+yQ0HLjTAzRR
dhBljfuA4Dn/2k4d5KANk47wfIOb2S1hHrfDoi6hEA7wlYQxniBQ7yLpvq1gloQnQLObx2k+c1dN
B6NpZWjYVvMMrWfrl9UoIGnjeMoCaYMYHZS4Kn/pUgW7kBaG5o+N1+M9igwDGf0C3mjPsCXtw6lW
vg2g2m7EKt01zjMxcdZyj5i/ZDu2T8UAtDwtQJ0QcfaSQwb8wADQsU52KquodtM5SJZlCPqk7I9A
ob0uDPqJOxfdvo8JnVAMX2w6BG0HL5AboNvNfT+YBvR4c4gybByNK69MHcEM5vcMqbYOJAxlGDsx
u996eDH6PYqduUHuuyk5FHZ/XTzVBV89kDzMwZQwWLW+2QkoYApmSqDkAKsO75Q+vOo4+Gfr/uG4
LAGRThe4o6Ny4y1RPcZ5ONTz8OPy19ei9fsh9OHrJpKOKqOopsKlbwzqxT0UnH2x4HZ93UGsg4x7
cxnjpB8MGIVMeEDiLZV0XRiDcLHRwEqaTscWq7Zgo5kRK2qSHiJhpuyirCosXzjOdHTjNN5IRK4c
y/+yZh9GqoSmcpsskzjPxZj8zBkjpQ/dTraxctc+rx3OGTXcds7g+dWaOYO9o6hOOdTPd5eneWWQ
dHgxsWDqtUg43JXGwa6zIMGdkRmoAV5n02Lq6OJU8cqycph85dUDQ2a09W7FVp5iZY3qGrBL0xYT
c/M44tQZHxRsev9AoZiCkZBaG4+ilbihQ4x5lSD5RPHaZ9YyQWU59XyRymJXGd4UmphrSGsNyne8
stuQuFubkffOflhO3KkdxwK5Mhra8aYyZnj2Gv2vye1PIKtuhI61NrTNPYIVGoNujzpTMTVfLTYp
EIVqcrIcYYU8TcnGlW8NAaWLveKcRaq6t7Kz5bjxgUMTIOwchwcgzmcYyWLKvnjC8c51XC2Hso6T
UHbd9HR5ba/sHF0LtjKmOZ7cMY5YjYf4hJGMPdSbLn98Bduni8Ay6CSXsGTFeR67tR93C3DztPtN
vTiQLprEbVNM7FZk8Z/LDa4tdi0O1GkFqxAOcS/uuM3RsKcj8XAfpamxJUP8eQtcxyizYfLoBGfX
aGLmDmDOCK/VEDfGq2hcXIcnO12rYAyBEZtp/20g9t7JqpuxT565u8WD/3xSuI5JtoVVJ67lQMli
mMeD5PmhZdnJbkqwe81qZxCn26difoj5VvZ6bczed9iH3Zp2TSH4xOMocditIeYD9I1D0dGNm8Tn
S5jrCrDIcWSZ3aEe3zlD2C/ku915369ZT9zTYoCZd4vsR8OLXPdVdUtguzJsisN1H9dSbDMlLSTp
YDFfZsV+UvZ33iZ7V2ZbmMEVtj3X5V9d1hsWEPpuNHMQOFEoE/d905o7MzZkOIqa3seWW4XIaI4R
kU23q/qS4ISj3RFKCctusWe6u66v2rO8BhAeLs+YI69Nd1XVWH6SqruqLK/zwuY6Qrns3/PxDYfd
Y4uLZDOqODCt8gVu4hurbGXb6DjlacwEVCoy4JTNNPdHwx6DYWJ3UJ3fgw3xqGqIw6tKPVeV9/vy
mK0cDFwHKY8MPssgvrzPnxHvs6EPm5rv09b+JVAjgwyj+DpC2q7Ospe5Jt7GVL2v7f8mCbiOXY4N
KrLSgNe3MUKIOLWn+SSzrggvd+rzNArX1WNTEHpdvHHq84C6myDpV9tk3wxBD6UHn1YkA7Zkaj8/
vrmuJNtzo+YwN0SYs+K/MY3fPFXegzV9dgnfKqOsdeZ9CD8EtnyYHLcG9vfM7bwOsMTVLwbBz4CY
yngD11De5nXZvV4eOeOfWORnM6MFDNHC4KyEKMY57UnxE/KCXXZsbJtbwYTS/ngSRSyCyeQNiSZp
ml+4XfavpCHWCVzX7MbKjPKJ1bMQfgKh3WfTK3uOIZfZUTTZ9BNFCPHK28xt/CyByJEr++rGSEsz
NIEQYLthpPkjVO/x8C4YuzWtBqq8YzOOU+hIJy/gO/M1K35ZrL7p6QIEP5wxvzWxwLxaTvfmtkhT
8mxufhkLRBl85BlipG+U6L4mde4dBbWssFepvBnbvq9xGtH+V6bcAeKvKSzgbWrsnZYCqTDnLiA3
vbunKjFeGWTmd60HvoPNsvQ85alxmMk8zXhStuQ1tex6FzPV7BwHuJCUWE9xiTQP6g/F0UX6dzpZ
KYE1Ii3lsF+64ncFNAmM5gi5zVLLCJbELYMKjnC7yhvGUMzz936KeVClk70jEtxwvJTZHjnf5mUp
7RK6xbLhTxjS5Q8QceZ3WNt3j5M6SrfnmV9YicoD3jjm764Wf1Ibrm/+0jhsZzVlQv3FtpCsT4DT
FD61ra+V7Ou9VS1dBOuwab/IDtUYCu2kLxTc9sZnJQTWAzcG+Mmve4C341w6fmYOc1BM1lj6XmGZ
oUV4el8tOW5hOe2dm66REvbiMD9yUgH8bJfBMBdqU322b9ypYuh/Mv9wJ3BcIbjsxkegGMrIppId
zSmm8MXjMWRAPFF+MZfSebVG2R7bAp7OPsgz7gnoS/PIlYuXMLJ8ZQLVEAwC4dID933p1a9kLqqo
cb30UFh1+h1Ww8kXAiTgvkgscwxSpXBJZFMyg2Uek8m3RouMYZMr168NWr6YTtpQHzi2+rZzcghB
l24S5nlWBLQv5G7wWusnKiAinF2QWv3OMd2TWBLkuJBsKYJ6ypYH1ysVVKlYfwcN1fq+ZoI9CS7I
sRvsrA1TSW0T2opJKndlUQ8GdGiSYggEp+z58p5ei7Xs/wOIV/JGodDen5HZOqv2yWLWBmJpLfxp
B24bt2JJ0244e4y80qb8w1DOdNPlCGvsjUf3v7TxZ/FIu23H0J1QtekU50Rg0FpIvf2samn6I2Np
xMaxeihEWu+mzhjiwAH/1NsnUzf9ZFYNLX3SeTTzOWnZ39RMkheQIgWcQ0XP6l3h2KjjumUNavVV
I60zDxavU2yq3B5oRKmCOq8lsBNb4J/PH8B4W/z/NKbu5GH/zP2ZUTC0qzY+T1l5ny7jS2F5h+Vd
G1uC83y5Jyszqys/V5MagRpf+vMCojPpZ99tj1l6NyRbmjkr13Wdi0BLXmOFd2MEn6djGyct7up9
KBJvS+xlrQfvDX84NoVbZbYa2h4QVMeNIOTXtEFbCRuYnKr+izCdX3fD1lWfZ+IkxIEx+HlmdoJa
gvsjdsRd7V3HpuC6qnNtOIJ5sAlFubbfzwscI+3fXdIjZmx0YCU+6CSEgdnULGVdowO55cfL8K0f
842n5to0axHC6RanSkezPadqeDbjOPISM6BSPl63TLXg0CnPI4p6RtTnagxyHE+BpSpcOppbyfqt
SuvKUtJZB5nblwUFxBAcV/vkUPaYZMlDKfs/OVMbkXRlDnSuwQyLH26bDRjDztTdKDfJ7pc5aTd2
88qzQqcWzKldwmoGYoFACEnH9qXzbfSK0BxNv67kHtLk+4ReO1rvo/hh4+ULAa4AYgBnuNIEIIki
pQkJzaAqNlJZ/wrcn5wIOtmgXIZymBs6nM1DfMiO83MdDffTrXEUOxI4gQyWgO3Vjb0vjl3U3tMj
BIyOdriVslubqvf/f+gfB6LHixcsaWllfkb+mt5VyjRc11uWuKwMfTyCx52NL0k5Zjtjjp9aiK7Y
jrd1iqz9eu0yANWhserbgp5HUBagiPfYmlskkJUDSmcVzGNW56lresAh0CC2qh3SZH6azP5gfp9B
Ocm766ADXKcX0NEtSeOirLN4XgRLsMK3q/4lXpIfV4UVnV3QTqTJJ9cBrjgNGmWjZHGv+sbv5FYR
bCUs6vSCnPcNLR0LQnp1EngxyoytbL/UTryRul6ZZZ1KQAD6mtKSL2enGW9Zkocc1/HLY7PyHP2H
lfuw/E1RDgnPpgoKxV9Ze9Nk9jmmbeAtL4vVb5xI/wSlPtnilnZ4q9kGD9XI4Z9gNy8y4zEWT2rd
GsyJ/xhelb5AOqZ4NOLYC9QIma1REBr2AhV4Jez8vjVFd4b8VntTV4BH1vUMU0OeVslhGW0J3ibJ
rd1AqlfC6XVoRK5TDwiFPAwpJyMyTLxylzkkTO0remXO1tKe5UrwLG4pbgH1kgDsZ/8F+w2+pMkX
RrYs6tcWpRYacmHatO4hj9e+F6btpjhVCw/LpNsyyFgJEDoHAU/qTNF5GKACzJ5JOw47CCl9Q4bS
2kmSPKli2aWUbpGc1lrT7gauVZhG3ILxAPuoH30yRQv1zs7UTLuBl0g5xH8bg+4vb4qV/aYTEQCt
HBur7oczvJy/2u5w287y9+VPr8yKzjzIDZgVxJkYz1UHe+J2rn6zGCjMWcUbj5aVDa1zCqhrIk/j
dCzK49e2fIBY6QlivH4l8z1M/DYaWRsg7VLAoO41ZCZMcNosuzMWFinRbgzQ2u/XYkUOmEvLGxQG
hWcnEYHiy5GCL/WKPGq9n2dnBJKFpr8uz8YKA4Pr1AGXFYuIE+gCFpVRBZbMJB6ZqE16fkemDGI7
XMKJwULI7airns2UA47cjBmb/b5Ju41X8VqANLVwMDhWnFpjz6JZlo9DSaeblOX8pgY8OWROC4Iy
d5k4dpwsUZpYcp+13R9zglGma1KyGyGDDGbCKOBaWVHW+vYIzmk+SH4UEJS+tZDqevN61t2CvXAd
DIDr1AXZuAaK2tj+LbAxQ1z5I8y26uQrm58uT87aVtEeG0SoBpk/G8f2DDnGhH1rnOGnB9XnjVFf
iSg6WcGCdTpx2p5GGYobO3j2weouyYtQGE15LNIYCjuxC/uaad7S6l/pkU5eMIYqTcpyolFiW7eD
UxwGEr+4ydYb2VjZljp1oXJpN/RyNKKqlE/gFr2wYQ6X0sgjF2Y/EZgDaeAKS5za1B6OCWuK19qe
RIAzfPQJn7oQYr1bJKu1zr5v8A83C5IPNbJyiREh+febFdn9KOMkAAl/d3l5rAQKnY/Q5wC4IQcE
UG4JH5buxW6Jzz0ZjMVNjIvw5UbWOvH+/w+dqIUo1TxCwNZJK7+bHoCe91l3uO7j79P44eN5Allr
tWCEgK9koalk7FcuQ9LcM7aWxMpb9z8yz0U38y7H3OelB5LMb8lOSwUm6nU8RM61SwYHqFLKtAdV
ejBkNORl7xfDsOXCvTbFWgRwh8GypsWzI+6iSut5fhwzH9UG3xXObhJXzrF2syh6GEPznPAoFoR8
ha5MFczDHJ/G1OLHq2Zax+gnzIJsa2LNkUtu3DINOD90bKtU/g/+9sn1WgfWx2wqqrGF43y6ZFkW
ZDOvngQB8zS30wVoy8ptf9aTNysfVqFmHiSutJlfd3Ge4e9Uf61zh/2B5oa9W2ja/XWqHNn6pjCv
87DnOjoflYq2rGAYEyWVI3zWIoe7jMPGZW1li+rg/CorqnwCASDyZPXE+67yaVbdcsf4ennuVraQ
Dsyfl2wkFJD5c9XcV4IdAPANWpj1uADVXNeCFgeqzgRNOLNhMVHk3xYAeoKs9vaz0YPeBUDsxjj9
g2R+tky0S8YyjHHcMGZEYugiWZBd1cKbIe5QezpCo+I+HiEe8IbnOdSbVahgTDTkb8pOX8EggcDE
G95EG4/OtSnTooYwLZeh8D5HdW7k31Et5iGsqbogd80tr8O1JrTQsTCKQjHUtCKvKSKH1Hhx1nvP
3ejASmDSJY3bUig2cJNDyHnwif0nzrmfufe9baPKv0WmXOmCjusvcBFuiskrzpMY5grUMSSMTeh3
t7upBvn6qrWnw/tnq864aak5miv1CIgEzGQkkJxwcVA/L7ew1o33MfxwyjHIH0yVNKcoXhYaiWXp
D+5CjLCtc2tDZ2nlJqfjghWMqGy+JNMZPLm/Biwud1PazhHF+VH6tbSm3cyKDjPVLyq8rlfvvf3Q
qyGBqWXD6v5sxg4JoVjyPTO6CXfuamOJrYSdf3e8Dw20ucrd1EYvbKjdPSxW6dw3AN3vRMrf8URt
dl1u6R8Q6EM7cLgEwiPBXowhbjlZJKQevXJatG0Ob8YxNeYGChjs0bWeSdP6nUKIBnbffUgGuTEV
K7deHScsDe60kBHKzlBcOveN9QLowca5vfZp7Wqw2GLKMovNkZqGG4CcojSrN24dKyFEBwi/A7ns
qlpm3Mxey/am5B64Ow/NEs0k3XjgrCwhHSJsEjsb1QDvRaf9NuBEp1kfSh6VzpZT5hraSAcKN/Y4
FrSHbwVgaAG0mVMfbMfRxzN939EFHC2YtZRtMe/aarwBGvp01ebTwcOT6B2zE5DyKiEZuqOs8SJc
FKHrL+Z8Y3pWu6ZtcBnnaQs8uBkJj8nn2ermW7N23IOtrMaHJNEc5PYYw62vc0Aaq3Clodz+cbl/
KwUeql0IhqFA067Do96a2RLEWSNDAvlGaJrz9OA1PQ8J3CkjqEpVfw1J6o0rwlq72g0hLzNIBkKW
MEpgfDUN8G2tWBN6vQfHq3I6k3n4ToUHzAhucBubd20baDFCtBnigerp2aqgI15PE4AtgJv4gk1o
FFrH+650ttCNK9tZxxbzOQV0FSMbDUV6PyVlWCXeRhlr7Xal6x2Pc2UWKUNHIJzhpGExhuOXJEx3
5q6UfvLbzfzmrn6Y74owuV8eLq+Tzzc404HFyxyXC43n7kwVP2XKMW6hLzaHXjo1u4R15HC5mc+H
jekAYwZ/yr5DQvSMixs9zWldfSE5lLguf32tE9r9AGJsdCJQ044KYX8XCjmsLKEn2Qi1l8am1sr7
tv3v5Zf9R9h4JksxAvF5NpxDndy36UNLXi53YO3TWqRgau6IOZtwbyEdD2o3rkPZNPEOfMVyY2Ou
rC6mg4otG4jid30y3HCKPvVliutZLWzzS53U5iN0JPC4I54yl8DghvfbBMgKVpMgoNQ7MdSo1rlL
ggI6iQFvCAgfbYjrvScOaSHPeeu0G79zbaVoAYQDPdXDxQ51by9/LXj2bKdb0rJro6wFCieZCiC/
HCNSdgKe3eIdTTYUOGGKjZr955GIedqLQZZNPFgKuh/EEj7cY2TW+G78Bticzzc9i9YGSLtQ5NSJ
Y2LALC1Z8kfRV4DJ4nF1eR2ufFtHG/NpcUYxo+DDOuV35R8K8v7lL6+MvQ4qztmcJq2EAPqQlfMN
oBgwAW0N5+QlzNi4hn5+9DAdQQzbCK+HrpQXdUPBd40cWeojOWbu8qotQqhCiSpoxY8ETvVLy4vX
yx1bmXMdWTxWSZfmFFx7yWwrYCp/ER5l/tDUd7ksX+qKW+F1LWlBIrW9UUgDFk+d+z/OrqRHUh6J
/iIksNl8BXLPytqrq/uCemU12KzGv35e9qk+pkmk0hxGU9OCxHaE7Yi3vCr3D6yBIol15sjvWfs5
yUmA8/57J9GOH2faA/a7zPthq9UV0JCgawIr0DXhRufvGesfiXSuiAyqfOEpuMefPCMptqzqUFe2
avnbY1DxO2sAyy+kgfxzwFHrLnZuZhb71pqqLPTgmJUFHpeaBxTtXGyTrTwCA6tC33JsPMtrNjUI
i1/NkpRBBqmICKRobYcUtN4Jvo5OfEDX1D3CIrQIa2Z20aBj+tvmJjvALsFBgcvK/At1QLy1fJ5E
ZtcnW9K55JylMFmbSj/ddlPfBzVX3hfW5v6LZU0QuXfHzHlGHsy3ijHhgiIrpztj5MmZeB1NA9+t
+kjkdbwD8iw5Jl1a/0DlDO4YJZIQ1BF5mEK2Z+tnfrklKNo8l93AdwqgOwjKGHKT+Hh4QNLJ2wvL
8l6Z7yVoAfTmI1yfxrsOXi3HxiqmqGQlD8E+LgOzgzhDKbt4byRetfcLawQryTcC1jj6D45p7s4B
WiJoWALPJqNzXoaruI1huuYOZ6ohynMyRGqqQLHnHj7cHquz0dXJRoG2+9zDhSOAfab/RAyAMYO+
1R4saByyVdLkBxf6YBuWAV9dQ/86qi27gBIsq7aF4+qdKmXzRWqb7nI15q+NCxZFI7Hf2QUAz6Hu
wEJza5/+gGjaGKGzIJ6lAxX+Ka2hhtA5p9YZyGZgQ3FQNTzv60G7OyjbN5GQIEeVGWkuILBZj3Dg
8X7QpEP7oJMeLvP1eHArXmJ3TfqTl0/qjikr2U7C03iUR3ADsX82Ztuho0NdCAqYAWxkAAMuCy+0
M0sHNksfDG6QgwJeewuG4a+ka5wD6r7ms2W3L0VZdHvXzMlPABLaKmS1HL4SMg3hCDW6MsB+yWGG
nDg0jMGA/9NMtQirSU2HQsLD04dtdQTApfeQA+H8zDtfXZqOs40vlP5aOVb9KmXdXiA2k5yHbPoz
2aoBxFrl917rxRgAld61XvvqSpEde00GTEjNTwomk5fUcuUWiCwRUFW/QZAgvTCJEbYKwQ8xnniI
hd3v6pI7PBRDW0TCd9WXOB/H40Qzc4fjAY2ITuAFVLvZ1p2YE9Si1TDNrJudIJr+IGDLn5ushnxx
N/GfRkvLA5sUBN2TtNlRXIo3mWXGoIEBsCoRP25YG1qcG6esQp9SfCSXcYgVLSImUYaOGzQ1Rt6m
27wHn5ShCR5oO2GRIawR1gA83cPu1g8rpJSAZUAu+nCOVUyJsBhVFdHGTTlkgZn/7gq3fCylVI/Q
G0kjUfRJ5ChX7mHGZ/bwTWVjiJocHPtK3I22eJ13ag0jg+ScCU5B4pf6sfGp+QAVgzjkfi2Oqumm
HYfCKZrZ+e+YVvbRd/I4SiiQEjF1s71rMeIHKWvhYNl40LFwoFV7YVWV8zBWFnvnZuYEKfFQW7d4
DIZDPTB/r0RRfbPAv8jgTliIB6U5raK2J6MVVCA63Puq9i+lzZJvrmW8Kc4bD7mjwbUrRQrZVKpg
Wy6n9qwlkH5Qw3ACg0/yDofLfutmaHu5FSp1lYTiZgAItH7QKVZhWro6MmXin0aIWm0YS5uICUcH
tKu8i9UN3UXhbLotcHG8S62SnjrLk29Y1flbTE36irUzPuFyOyKfwnHUCdg4NSwwS+0Ek2bTrmiI
8YT2qXgHMtoEtQOKCTzuxRkaDNSIQA6NQ9HR0YMHwwS/ROFTD5dz4SKRTmm5t0aDoUjQIzY5SclL
U2Y6NNKEbYxSq2/t2EAiCQwI2FOyGOLGRcbSTeZ02NVUjE53xzOyLwWrAhdE27DrmnHPKKX3upFd
pEqPXzIAXvbT4GhILzOUZH1i872aAJE0aW7ej1VJH3hq1FGjdb9FBGOZ1ogFAR2BbW6O3W7EtQTU
i7iFn9UAB60DNaGqW7pJG1Gz0HelyCDomeXWNmeVfyHmyJ4UVwMw3LLfMmiwBaAbWPdFCjap25Dk
ZzvRblv3Mr0kyDihsDWNchdW6gWIYEHCzPg4UlPnQWbG0za7whIKxnAGwvGrlGEMFdsHBsDNU1U0
5bPZAfVUQ05jI/O6uJMZ4S9QAo0DrhPxUuQFlEFGrJ4DTMnNbTEScyto8+C3LIsy29QHOtnmN/RJ
3H2ce00EUTQGBRD0OX30bQNYskx3fjoxHrjZWGwybZs7FB/lY4W+/1GVuv7isIFvSlp4O6BE/d0w
+Qr/M22D1JrsQz1l7UtNC2xdoo6fhnKafqSAFe4Ap/AeaddMu1LJHHFiwsPBdOx9b0j3kPokQy+i
bs89SuAnG8n7K7WM8aXsxC9ofFiHnLrtr3YYZRkqtE7u+lapi82M9vtgiwwmBEkPn4Bk2EKBZjoP
ky5SDLGiUJUbJTbzAqJySOBYRZuCy4YE/WBDcM9yjXf0SvNnWAqm36FCXEQaaeGeJF3+tWvdDvQj
uHITUxOMpNm+OoKApGC4wIZ7lsDGEufNuSMj/d5rHXcBZN7QdK1TA7YL18NYB5vF5850gJ7lTg4P
ekF2KkHhTyREX2JRi99mn7OgcHwPTCp0ygs1tECdpdl70ubZOXXy/gl5W5+Remlkxtp54uVUnSVS
3L404MpOJ+A/olp25OgNOHRVOcw2rbZLorwywZ4bivx9qAxna1Z1eai5Nex7OBueLEukkaLatlCw
ozrKjLQ55mlboenqj6BUJE3Ckc5r/+BMZRwYTtP/zCA2ja/MqwcwkNdEf5euMbOLnm1xKBrnZX+y
G+NbMZGfA1kTt1+6x8yueO4IHKUoXeDLDZBJGpsfhCguZt6uQH6Xnj+73bUQJ5la1qLxmoHNMua0
joiEygeFb+lKRXqhWjLnpDTwqXCdBnI3SCFHMHUh6IUttanrjW84xkpJ5t/9FDLnpkC7wrXlAGSM
2TcwNO3IWXDjnOT91uHpwbA7B+UlunK5XPqiWf0H9Qwf+f/qtNvRc1dUBy8p4LpYyENs8JWJWVhT
c3pK0tTMy3phHjtjEmAyOvtUrJF8l549u9nBk6nysik3j7KWX2AyiewnoB55+9q49PDr3z90Z/za
JNzvJRwS3LSKJuFMR7An+e5zT5+Va+AzXnvuWOGnOzBBnJQaAyh/fL398IVgmPNQ5DDVRclx/MNR
uNrauVXtJzI5X4bGG1b41QvXd28Wz7wBkRXVGqxTA8JTTg9A8GjDCVF/rf3qSQv9+/anLC3RWVx7
3IL+JoFwAy5TkFOC7pIDreS+C6pxDXK68Io5KYUK07PdcrCO3ihDZf1suYK290aA13H7GxZW0pyS
4iYmfnRL9dEUOCK1/bktvJXK2cJMz/kofBwyXXNpQbr6i4HdqG0eW73WB12Y47nPhcwgAcJhSnf0
nCzfxBrbVG40RRSLYgcttzYQHSo2t8do6V3XD/wQbRMvi9TpUIRKxrg6Scff9TaHWGcFcKNtUhAN
/TXI50KKdWeBzcwW1Ro2AaqnbBa5PHPCkrgiwM3ZCUadVBsyjgC8xt6anMLSCpsFO05PFfz+nBxb
PeAQrqJDAKPeLxPAcoFHipWWxEIdz53t3kVsZqCAJzBUSp76Gpzg1oy4fucJD6AosWn6r9awUjJc
mq1Z9NMepzlhlQAhiz9UvXXdg8M3I+YqW3O4WlrYs7h34D7uja3BT9qUh8qWPxgcAureXZNGX4jJ
OTFl8uIkNyGveNQOFAhNSb70I+TRP7WY56QUp6rh20RQqMtxxgyIV+88Cr6/lW06W71C42YlCS8M
0pycUhlQn8RtwDrKXv+uifGcderqirr2HUuDdF3PH4KSKCW5OwK25Da0PnDUbC/dgELE7VFaiIo5
NaUpKgscT3T2J1JDy4hHVv5Ox2xTG3Z0+w1L4zOLdFExw2EVFFUm5u8Y93/FOU9hZeM+3n7+0vjM
4ppRmTuODzojrp3QcJC7tBeH249eiDBnFsytVRCr1xbOBwlUF+SfLPlTmkmkU/R1Vk4JC3lwTiLB
ZQplBKKhV1JCKCFjVvfg07g4VcN0D+3yLYVVy8aIE29lNpbmexbSrZI+7XFRPVaOirrxT+/IyMy+
d5/UZSNz7ohwK2OEnCymu0fdACUKIX479ffbE7Lw6+fsEUoMG6IS0Nc3e7l3Cv6KcksZGoO8R0XF
3tx+ycKCmjNIYLwEOYfBhi0TVA4MpV9LKIWs7LALwTA3nUAVqvNbJ/GPMK96SwzzaTSMsPdWAEcL
63VuNcEcvwWP8MqGzO2wrBp4Z5LOx13VPNSNLQMrB1vs9iAtzcQsqn142E59G+sTk3smjI3Nf2Sw
cUf5b2WhLo3ULKyTIjFlBubbSaJxwbxvRF1yr16Z4qVfPwvsqrAzlKYA9ALN4a2uQBa2UIzmQHIH
LBVrmXvpE2YbtGFKReJETadcAC9LSPZYTw5BCVGtfMbSSp0FMwcxqOVMWBBtrw+w3/5l5P4KnmNh
hOZUDZTm+go8H+Qlxz5DHud9yuozN61ntNX+3F5CC6t1ztaos0GbtSLNyYYSe+uisymE88wL77lN
IK+iqnwNSbowTnPbCdSZc4t5vDv1k0DnoHHeCalWrtYL6HMy52E0OSmhmlTj4bk9haXSkLiu7W4z
pWzv1cOhGc0dALhv0FT9Rqzq3kvp15EVD522H92seuxy65lZ5vPtQf17L/hHf3JuI2E2JqRn0LeC
X4sPnrgXO6jR5+POcY3x4lcyuZ9KkexiuxYnw7aroCSUHMyE9t+9pGNPdFCgmGnKn22ovgSVUbav
IFqhS99XMFiooF7ybEuAfLp+AgbMHMW9TQZyppb4RW1zBOi+Jn3AHMbvIVzlnscK+jONgOWXkVTl
o7YmFdQ95H7bRpNdCe3jLUZwDIy+j+9i3GZOKCZYdyV1xkOOWw7UeoS1tXRPs9BkSgK+gYaP9jt+
RNmv/FoKr40qoq19qizoU9uWhjMedgNRWv4pN3gMYCHAljrG/wGEtR+yFplRM5FcCsXSL/FoefvB
VfV2TMwsqmyk5XzshkvPPHclmy2twOvfPxzihFBMUIaCtkv4PaXiYNtrMrELWYbOE2XJYpCbgOxh
7c6wz7n3aKuVy8xfPPe/FtMsT44SGsal7chTf7R34gzuH5SGnbO352GyqfbkvjjE93YWNBdc1e74
fb+SfZa+aZY5oXzOgHSAHrbwS0ts+MgHHvQNXEVJ4Y9rvPulSZmlz5SDZmnGKZxF9PQD+tDvpUjX
ZM4WznVzxgsaUy4rHI8cG5hrndPcNoJ4tCcoKUPfFcVrMwSHHRaO5dS93I78hTGbs2BoZ/cs9QGt
sVShv42ySSFODJPUgKlh7UK4kLLnRJbJlG7l+5QAYUG8V0jR6Psi8/jRIkkaxnXj7uIkLZ8+90HX
relDzKTw8oXMh6lPiv4uBPStHNRi/c9JApE5raWB73tr5hU9wlSTQ7KvtXdl5qPOb07vIxhv0e2P
WNhH594TUC9Db/FKSXRHemDXqr5j1kHeFxt4OHwO1wmPm/+OFK65dlVXcGZPO3XssuyB8WHlSLn0
+2cZwKtz+GlOBvTNs+o5MaY9s0aYeIqXNPV5cHuMllbuLNodeIx7CHdx6kwrmloNXMGY/iAxffvc
8+dxbpdNnpQuO1Z93e15pqazJ/wqMqp+XMmUC6lkzlWB2o2RupCBPOaJU0DTcvwpbf9zBYY5RWWI
vdhy4LZ0dBkg0JBZK19ridbxCAeIlZ+/MAN/YZcfQk0mJUzYrlTgTtXpceglRYm32MbdtEbEXMgc
c4oKPC6MgnHTPDKafI0HYARAMP4Fq4VNVesvmbLDT831XLy+RZi1FW3ak2T2Q6MaOyipOAKMtIYA
W6DMkzkxxSyKmnjJ5B7dAhAjBXgTZGFcI/QntqlAgGqgadXEw1GP5R0x12gqC3h82HD+N8a1W2TO
JAtyxKTcSzpar0plxhEwA/6aUMcLOsNkv71CjV9adPgkrPVWhnRpbc9SAJptVlYQKgEk6aPU+6rU
WuAvPXkW+ATAidhA7/nUo8wRZFn+4qs1AZOFDfjvOH5Y0qajbOJnXXNqdHNWU74Zi5Mr+mNrlhtz
eqb16+0Ft7Cw5zyWySmMRDoZOAMtzwDwGV7Sq/VJ4jV/RM7vOSDJt1+0kInnbBZdx1q1bgZx1ioJ
QZrpyy4QLAcXc+3MspAF5mwW2/dZP/UWBE0KYBIBWSwP/RijPgTO2udaJXPmCh4MjLiO3WNu5N3F
4rCgL9RkR5XIft4epqWPuP79w7ynyZQBCtIDxNQCQ9nKDfo+oVWtuSYsPf66lD88Hhr2cSeYFCeR
i9AtclhieUAgmvvP/fpZlHuQxuKqdNyj6fcb6qMwATzoG83hoHD7BQthMdeul8Oo7TED87DERUHE
1cHyDBVCvXRTpmMdAGR1VsRcme2lJTuLb7gY+ZVXKdzoxtYGTylOcduUOoQ+KwChnzOsJHPmiTYc
wrnvwuyHFa+DiM8FS1ZIiP+ebWtOMBEG2Aw+yu4nN22ysLYV1CornBYLZ60g+O8UaM25JTxBoV2M
EPmYjP7g0HHXxtb29lQv/fhrxvqwVGOdytaekLebK4QNVlXgFtn61+2H/zvtWew65R8ePsCfvjaF
KU/xYPVRVcbvkIZ5ogWtAf4Ddr3w+UoRfmmEZgFtlqrOsJGDMlDygx0P28Lrnm9/xNIIzYIZcGEg
VgtcnaHRGwLB22UQRzN3tx++NEKzUK7bOgHkFlf+sc4CK/nmX1sT/rMPVc2usVaO50svme3NngdC
+9g59Oin9kMPU8Wxhah077lAa2OjS0pATW9/zr9jGZjB/054A/qJpUsZH3NvgEMVXOi445uhFi48
iHK1Uk1besvsqN5raTaWRsDZ0x41u2CE+RRcxAKe55tPfcecJWLjFlk5pKdHwxk8mD2SJnJaeIik
ed7u2JTmn8rk1pwz0rOqb6GlwY4d8785HHJ4EMf2MmsltS5ExZwv4plNIwSaN6cUMlpCwPHZWblu
LD15FtlVQz1XdAaMRqGjcUrswYqkkTQrT1/Q6LHmGvPG0DaD8hTUR4V4EI6XbW2/9GE4xtWhlABJ
Q2Nxkg8FBdoB9Kw49J2EQcifo4DYVW0e5LSddrlYq6EvrLg5aQRgO0Z9G+L6vJjQpG96v7kbfd4d
raynJw7T8c8F0Jw4UlgpAbEPiAdAUdBmnZzhZ+1Z3QaX9/TOze1qJe/8e4e3/FlKsGqu4VBc4YMo
oAdWF+QQTyB9AU/wE6vKS407yu1QWlops5Rga2yYQ44Oez9+MwqyH8s1sM7SpMzSAOtK0N0knjyZ
JrSw0ZUBB3aIn7NsDVi2kPrnOEIcgUpUq1OJVV7kTdCYSQ2wkUVh4JWolRSwMD5zGKHurWxMy7g5
CS8/AWZySjKxksUWJnkuaG3Bb9Do1XX7NZ33RJGvvempQNXyHT2biPa8DPhkfu4UNEcPohLvwmu5
pMfCno5wVa9Do4vvEkM83l5HSx9znaMPZwmVwkEacH7r2KEAH7S5hJWi6H62TtrtysF/qIC4z15u
v2thZc3lrW14OQA5XZJjC/8em2+y+JeXq0A27soBe2lhzbb9rM8KEwp25lEA5M2G5i0dxpNV984n
nz8Lbx8lXc/v6+no1dWuqcC7Gt6MMf7kVM9C2lJO24xFDCkeQQ6GdaVODTX8EJJy2N6egKWgmIV2
lsR53mSNPrq+vth5sa9gA3L70QtzO8cQys7qe6fw4RxcOKdiLEATFgeRvsd0ZXSWXnBdwB8Waup3
KLk5XXtSdrOv48INSNIckjH92nPoLt3+ioUj3RxNmDICa9cEWvWxB0yc9cUyhoAYAN+nP7RfrQzV
wizMUYVOAUxhKbFK89x8m0j/jGvsyg7/bwQcXED/O0ge7XiK+6QJmWzxJauNJ7gAOyHy6wVREKbC
OjUdWGSmLtf6OH+dF/+/TQXA0n9fGUO+j5k0IUdjkoepgNROBpn/Xkau/ZwBIFIXJrqeZGvKAffp
LNLJr9tztTSMs2AfOWRfzZJiGDvyAL++JxrT6Paj/xbv//VRs0CHh2UhfNBEobAjsp1Phu5Yt6XK
N51U/FzKMeeB5gz+D+CAlE1Y0rx5tpSeDpYCxDjwdM1wSLctawt5X52Ek1+j3SuV/DnKoeO4oqVg
jOaO1TxAaamDjnAxJPlO9LoIq66cPtXLs+Y62lk3OhB+9MyjVVcgTXVZMJV90Jf5GopwIePO5bMr
E/AyNWL7MOtKnToN9yAg+OtzahjpSn18IfDnQEUCGj9vPcxzirHxmwu5gpTtR52vxMzfPsE/JnsO
VhwUsokaPXUcaygnGCKj2wzexw+oZGf7prLqyKzi/g0UFwjI6ULkIUhDzdYBI2evcodFvTfxJ6ux
rcg0O3TBaalxeWIj7gd5tXeFY73fXpdLQ3FNWx9yIGEOzH8L+HYMGbtgST1BL+mUTOyoyZoMy0JU
OddXf3iFiS4/d90csNCk3VeOl4YV0u7nMt8c8OgbqEf5SthHCWM91HcuBs32t4dm6Xdf//7hdzOm
Kk5a9Mp4quQ3Mrji4nnSXUOxLI38LNnkGSr8xaT4qQS8uCjrHbWsE8Tj9poNKyexhb1nDngkKue+
RdoR8gx33NtSwndVB/8rBjPpcWV/WzjtzRGPflUlgz3AGFw4v9qqDNB6CiQIVh2Nt4V5bnxnJYP+
bY38K6hmRw07hyoThQLUqYp1tjOSrNwlo5p+g6S+wVGcnmDq7QaVK8QjpXb6EMOqcMeJr/YxlM73
hSb9yk9ZSFFzUGSrLV2gxdmdVGLDizi22wcI9JENH5w177aFxTeHRra2lPClSLsTIXG/B32CBEMr
2UoRbukDZlFPU9P1PcMdTqzb1ZBQoX2yoSBf3Q6cpafPAl6lZaopcYrT4E8JCOZT3EZZX5BLBlWS
lcrSwtKeYyObgtoliPAdzuJesYUH1vTmALPUB9Jn4FWA9J4G0usHsfJNS++bJQPHq31jnPL4aDt5
CNifFQFNf2dO3m90KEjIK//19uAtnX7m4tk1SgeM6nY4NUorIDBhtWjU+i2r5VPSu2Tj2vqrGNkj
5xTCVuQuxiEhgOPb99vvX5q8+TkFFJ3KTX0ol4g86iDPUNrwdldrba+ldT27kVSkUg3JaHeKk/KJ
Zs23rFsVf1x69ixBOC6zKbEQM41v7+gk7ixwalfS3EK2ngMoR7cxPaMqoaGPe1rVPvcM7boJFFy3
i24P/MJBe46fbIlipjMhqbRgfG90rt+4Se+bVGxTaNNkLDklNX/gRrVSclz6olkOcFLpZ1Bk706T
D5zGYGnvxYcyAGxYja8WBCc2tz9rYT3N8ZQDNPW0ZRjtqS+jkeRhDuVmUq8ZsC1M+RweWTeDkfVu
AtV2/z0DR1mv9R2XHnz9+4fNX5IREtBehvwr6VeRTm9SiN3tEVlIJXOEn5iqGJr3zTX55lvY3V16
we6tdCQBhF/yKO7HlQPM0gzPQhlKmJk3EYEV1VzTexW5ya/MedKy/OQLZsFstIYvepH2JzJpFHpw
aYkfEoh9983z7aH6i6v6x55PZyFN4Imo6NXh1dgP2ymMd+YmDfmGgmUfjXf6BInn8DyexaW7lPvq
kXwp7pNtuZLzF0Aa1hz1NyRpV1N2fTskdsoAujTFuDHUpt66fuCIwPt1+zMXYmSO9TMm33V8F++x
2UX2mCYgT6Lbj15Yx3OIX5d4rrZb43pUKaPaNjZ5V3zy0bNt3nA8Koccv1ob5lucD0HtNSu5aSFE
5mi+WiRlbRZAeNcdDAQ98q3OmQwLzb7FVvvgJsPP26Pzdx39Y33N8Xy6IzSdXIMcq9F/ApdeBnku
ytCh8Ri4TqwikCKSiObykqDPFLiesyusaYcrsAzK3omIoczdlKV6izt6G2aQPBHgb/YNbGWFPUBH
hFT9tmwKY88AxoLQW9JHwAzCWrMn6OE6UoVtkdMvBmQtNk6/ajC41JiZgwghX9Vz4pbxYbLgQzrm
YIgHJRzb64ABtHzi4A3d1ZlyD1BbaUJwUPWWIJ2+j/EQDxvgFYYvmdnrV8BUyMqCWZrVWT4aK2H5
RiKGYz0UU9ARFsFn9iJp8dbW6MDn3IlXUuzSBfyvM8mH9F3IPgZArYkPud0CKwS1jyeqBIEEngNR
jxh+rI8JlfZ75ZR/UN7attoN+0k/UNyZ9lYMTV8MwPBlUKR6gba7GSCVmmkI9HkcxK4Vv95ef0sj
Mk9vKteeF5v9sYR4WqEhGW5fvIwEroRl7ho3d+El/wdmLFOPQhanOY5ejf5+De/jCaZktqo2ijom
DNDSldrQ0puud8QPoy5jxlOt6vY4WLa5yXz+NeXtU8e6pwZA7yjTTreSmpfKaXOIozWwtIZdQ3KK
YwdupomWbboZnXz6U0sCys/k5s0vbYMOvKGJKB54b1vfJ5V69yBoSGyH7piCtmjmA1AUI8RawCWe
7kXCh4Me8iEJdAI7cd+X9s/e9fRPHz5lVZQX2LJBqaArnN+FHXoOo2wNp5pAne6PuozN55pnNCq8
xrj4YJnseQ9K/u11trDBzGGUWS6sdMBt6Egcw3hxByFDpBo7QDvLWFnKCxvNHEdJ08TtIVzeHAGf
S787vIAxQwYcye0PWHo6/e/KUvDxNt0ejFCINrnbjlTsQhNpr8AulqZhlph4M5WsiGMJWQqR7iQu
r8+QS4LUA1FFwKkavt7+ioUj/lza25LZALGurDv6nR4vXZWnD82Y2iGcw9Mz94bkQO2ihQOmVPlD
bNtr4MmluJylmbGH5FQ7Ic103IeqW+1vmJygO1SiRkLhSOn3KwO5ME1z9KQQmCRbWM3Rz4r60paT
s21yY00Zfek8NsdM9rAhh3egJ4/dlGcQdvJ1D85PB4iM4cfQaGttajzkxQBpNKGZt21pl8ErTFbN
n9sTuPR91wH+kOB4AywfDr3ySBOjAX0J8mxtQh4+9/DZecpzANkrhy45+fAh53ERecbv20+2/hqA
/eOcY14Tw4cfnoiUjLmDZ5++GcG7EzgBD355kR+OoRPc3UXfsmArg7v30ym62+I/94fD9rC9i6K7
u5f7J9CDgsNT8HO3+717+n34PQS/u835YXc4BLvDyyE4/D77QbjZlcHmcjxuNpvX/R7/9fX4HO6P
u8sxxHOi6LQP8W824THcn+6i7fY9erz+szCM3qNoH73v02CNQbG4Uq4T+OF7PejrUjViIaLZ3X3L
HGY/xmIEss0H7ayfKvfeyoS/MbwS4nU5l2FjUvlye7SXFsksV9EpidNMmh6ogt7OTdqwmLKVJbJ0
qpvjPadRO2mbu95hShjkOI2gK429OfwoXLAstNzbxtOYDQ8SF228nHjZq+m4G8tdc6la2Ej+T3K8
0vYwTjBcMSfTPihjst6FZUBVMY2LlTP50vDNkpWJGytc1T3vYLbw8yFvTrG2C/4V0vn/KEB4/ndV
GGaWSNLYzRFekgIybsW3gqFaCSlXOsFPILes372y02Rv2EUdFYMwX3p7Kl/qOHP/KM8bdl5Vw1gv
y4EyRLM4zkMIGFqRcvQmg4gLTovjflQ2fRR1XpylaTTfm0HDl2jStc6uKmMpCWwP9iGh3RN8Isuz
YGTtuNPwNQtrD7KGZdZC9CNVY3bvdmCfOhpSQ3pIwUvAgop3NTfYb1brOCxze8QZprIKG5prHTRW
YXdfQF8SXUafVWw3UZtNMLLr4yrUxHbhZjXCZzT07BEgBmAlN4BW41/kLunvSdyiVTVRvXF54l7Q
4R1e0FKkEcwRY9xJeRPS2infm2Gs7t3WHUJb+emmbXU7BoNhJq88zlHjoR2NlIJ0eN52zdk1vDXI
4r8XhjnH1maZSkkq8quOW5M9xHlShFkl13p2/z4DmGyW2l3og6UjBhio3SflP2mtQ9842vmaPd9C
XdecQ2wd2HLl/iCcg2Ly0o/GzkvKQ1sz4DIYPKyq0KibiNf0IWmggksKcKd4vFKoWRq6efoHOANy
TCgjovYUxM19m7zdznX/PlmYcyH3ybRGmxPRHAthtLucsmkPHXd573kduQzSLI9d7LDN7ZctTdEs
sXKKdi3U3/lRwP7mNNV5d1cnfXsyExcAgf9x9iU7kupct0+EhDFgmALRJJF9U01OUGU1dDaNDcbw
9HfFdyd1+IsIKc/kSFmSCYz3tr33anotr6HJth60Og9CGZMZHPrZTQewpP5YFIvUeN9+XH6NDcoR
DOD/m4ZMWet28Ps69cLRdqMMKJ3pSPpCuNFSIbnGchig1Wl8OpAI2uEejaoyhw+mM4zuoSnrq+ij
rc+3yrX5MGnaKJ+nlQ7aPQjd5YcZNSUx9Y3c5YuGVhAZpsPlF//35mGvsbreEnRDyBBidhOk/tDd
2gV9sph35TK1Qd231xhdPdf20nQDOwsnz8h1TjcBJlEY+RXHAXPr5aVzQ31neCbCSLjuGQhF5sKd
byDNPNRgTWRTIhpjJW5r0S/GBWsmb0R+5edtLKr/A/E9byJF43ZpmPXsuGQZSYtCL3cdVDmdaFFh
dgV9sPFR1yrwueE5p77HUwMN1RY4SxyYLVNDA9tndUIKnIC6CSrHlz/qRmpZA4CNrYVXcl+mzVyj
00padRhZyz6XuNZwXtgMcqKILaHkDdBJFNrc3cHxsQ4+dTG21yjeNtA6b+xcpmMbtBF2wIipoAPn
4VqDYuurr1LJzAclB8/t06lZdm74hcg2prBMCb9cnv6tmFrlkmJpR+C6UdzRJfQ8WiDrf7rsc806
O1ilB4jKk36cGgnwtGjuB8uS+6rIr9WPz1Whf5zG1phdTwZLzadJpyarI/jhlsTCPkiige3dbJ8v
7pV42Fiha9xuGIwj+uegULfgw8W+q9Wpqlprf/kDbI1+jsK/bhqFLyWFym2fjkKrhxH5BMm0vGax
u7F81lhdW3c8d2Aymwa2dSCWRKWr7+/afunhTQzb+MvvsLGI2Pnvf72Dmmdd8GXuQHemx9YD43Vh
GY+INFfO9P8ufED78b8P8CEG6VMzVNBgyrsdKH0AiTSU8V0DRv1H1RV+HPQdLAig60+7Ql+DEm4t
sdWJgYLAO0iRN2nbqiCCCu/PcOhY3C9tEXl+UUABuGFpYQXX6pJbq2EV7lMWEKGqwbsJbZJFeQuj
1w7smitbyNboq2B3Rb5wrucq1RQuTGHRt1D8LYLP5Vq2inatbWhOzzhetazMd71F+gfcm8WV2vDG
ldxew3ndYNAs1xW7odL8IotrInRUHjkFzq0EkHOqoJA7THewwvlVWe41eNLGZrjWCUXfnluhKZs0
8wC0MrGv6r2kD85ijrRdPhc/a4wvTEUHwQevSmFUXjyYCjcVCP9b7X0RAO/3qRhdQ3zzrieT7QOo
V5RvJtv3Axo5/TXm9kYCWIN8W7ifzxm1uhOsNBbYJlRDkpducyf9+poY6cbaXYN666YdtafCDvfO
4E7l/k3IruG4/79D2D+2En8d59C+xtVAQBLCkxLSLFLQB5rJeom04OMja3Po01fo8SyO3x5yl080
ckectOc6HxJcjQCHk0KqgygH53tg92iOzUsHceURzKz+6Ni+eJ4mCwy52anEr0KRVsIRpO3vqVP7
ty2xPR5lQsoT8XmbRVU+QXN+pvYdaA8sXvqwiGd4fMQmC8MXvxkMSAqF4z4o4c/7ZqnUo52N1UnD
e+GOez1LKTwW4orQA6xJvCcBEH8sRsd8pcDH7ueJYj8uKXkdZDUCfD3b+8z1uiDGzb54rYrSvVNQ
S7hXGbqMlAj/ZTpLWJKw+RECs//hKdAAlE16+AfY9mHxLfLLNdz6anRHfwBfWu1Lq3anPVS4i53t
6+CZONJr7xuvhut62Znxse46cm9bbbtvRpiWwLfACoK4LqsZlkNZwHHgtlkQ5y1akTsHbh5vZW4R
CHxbsJBYYLZ012NLSJCZ1QHKTfYU1T6vKfitWZfmZKa7FkLg915RyeeFhW7qdVI+ZLOj7zIKpf5s
hk/D1M3enTZB+FTYg38DJ0VxGmpa3UEx33sFJJ6h21fXpxxVmQPcQci7DokQMeW4ZHd1LuLK6/lN
yVu1z6qs+Sn0ZO9QFOFHFnjlDZm76qBBzTmwBeBcOpLwI3AtCMsUHoxdCKQbdmC8dztL+/AB8sri
q5cN7TeBV1liW+oQPB46hicF4HTUWwNrIsdA+gauPiQOlvIx8AuIj1sLRcXE73kJYEHjl4cBAhRH
yMBg8RlYOrhcWQeb0ulI8e2i1s+yg6MWnCk9zW/IkJFdDeOMW9R+xlPn58W9bsLq2MJhN2rdDnTt
lkqg6It++hLAUgAWKI55yuUS7KfM99vIOBTmhKXX+0nAGyeBBlpxqgU8QFrNGJyXmmmHspkPLLId
7CvqoYzk9RMOCXrZTYE3Obu5g4Ok72GDteDG82D1OZxwLJnfhXZhvqsGZt4VPFduTUhgc08zWB+U
7YTrLrFJBMigDzi/YcPe97XZe6yevysBAcKup+rUKSZvenha/A7ruruXsp2K2AkGcNDzdlIk4UbB
qcfAdSCImrZuVNIvOe9g/ODCwmgO4PWR+8tX9HacXdba7otWuXuPxli9G/1ZnOpCLFMazl5jYZMQ
w64pCxv1GQfGM2PlRJ2CzJrTFe2LP/PyIERjxzhU1vvJ0tULIQE/hBmkdHmRP+cIQtTtApb4dU1O
C7pukcnyPz5uYDG1tcUSD5Z3CQ/G+d4bM3bS9UJiZvoxEkPVJEYSHQ9iMo/Kn4P8htAx+F1SF3JQ
0B7zg1ijkH0ogA2PwnDOEwMdSjceM4dkMVsM/CbxbX6SuZRJUFcWGMRlsytrGBUxXcAfBKEV6liG
VN74tHOhId+1H3PVi9hoU970FLDW3Pb7xJNt8Ttjw/S9ssPltViq9ijAcP9tIFF25wfc+RDQEblp
AdaPfe76x2IUywNfVBCDq94lEn4ld2VVVIc8DNR+QZGawinLo31cOGa4KyCmBGS7co4ZRHH4Q80z
tic92M6wBPJoGUHYrv9wgqb0byz8T0RBaHwb9iu6gkn15NR3QzirNrGWCW0fRtjgnigr+/GT++7q
RJefVW6qas5ST/nezuhggOGGf6rbRu0u7+wbZ/w1o2JWYFGYpsnSQpqD22cfukdTrqnHn4CYXsPk
bm2/q8Od34e0KjMUy5ypezyr5sHh6VNgHWw//z3cw+ECRx1XQJhAx/OddFAeT3C8Aq/88vxs/PQ1
mWIQlQU/Ji9MTSd+Os4ft/ZfLo+8cexZaz272m5sdRasaTy0GsYqLuwmIta1y8DGh10TH8ALBvjc
5f2JcfpUq+XolWKfqfkH7a4pWmzNzfnN/rq5yQK80cnN+pM1fPPKV9Z8XJ6ZrXHPf/9r3BY+OQru
9f2p65cnWFd9IUP+fHnorVlZndU0vMwb0oBGK6m/c4JbXggoqd2jJHVlvWx91VXEokLsO0uNOcFR
Co54gh2M93j5t29Ny+oCJgF29IjB0KHzp+lfnGuij1tzsorOFnlM5VYlTxN7waVxD7WnpB2yA0zc
ok/98jVlAZsAFLsmAm0mXOwikEABUkOL6vLgGzO+JivocSatxcYe9JUBpn5NYBJuw2nJFbz4XO14
reIMW2q3AhqzR+IFwBOY1o7NJ3RT9pffYOPDroWcGc1ZqLMAmnVjRiPdeAeA93hyefCNr7vmKni0
9nDQzbpTYL+W2HvnzEsGUya19dmvuwpXOnMlGc+Raaz2fQjDO2hHX8nuW992Fa6FpDhwFhrR1Nm/
O9EmrnHqCCpMVxam/79q4j8ub+4qXuXYT/nYz9nNACG5vZPz/IvhbXAc6VTtJ5LXO9U5Zud5BWDj
i1cVT1UL/VDpsDqPz5S5ad+DMngK+mx4tCqu9r7bkgft5+w7dG34D4CH1B0YEuUr7DYg95O7ZzNB
2BIK6Uz3pRnbndfNy4FCwhbWqZLelUzB7p1KOHdGS9N0RTSPmvyeW6vbjZX1R5TT/NGJoEuGGuK5
iW2gWJ9MtusWOMQH6hU4mBIFp97rz+e4YGS4T/PmZimb6WboqcPjbiHmviicKoA1oOwQ8r4NCz9q
4JS3MHkIDS32aNu5z9oB2FQNgx4xNlrDjUu1FcFjek4s4xpwn+pIcdgfo4GI4rtvmXsfuMKPhXJz
O0MteM/8fo6JXjQ0w4GnzhPLL6pd7U/1HQiny3e4AAZxGQygT3VaiGOh4VJ2GCyPvvMRXCc4yFpm
z8seV5ywrGyYF3J1D7uH7L6Yy/BQzaR6hgnjmJBgqOHoySp4PiLP55GC28EdoC3yfZJBGwcDZ8eq
8GSSez0BA7rQPz2I/e4JvJBRlzP8dcaJNiEL/BS7caYpru30J6FWdQLahr5lEPZNepn79Q4HZXfP
i57jngypgXlH2FLuDdT1Y866OS7m9neJO/aPedKoDIS2+yzOfX+vCN3Ytpzye+WHZexIi30pZjq9
uEbBA4/jjRIP3vGnhekOqgJGRQ2c6E6VGIH+ZTl7gSEr9CuaEhiCxuRNNBErCBPRu8WPEXTH89kt
+NY7qghgngSBx8jSjb6Hn1pz4HWoIiknyLiXorvPyjY7juAw3XRzhjuLyeDSAZc+SU/4mRUIgbmH
+6iuLdHGXcumZgc/qdneyaBuTjh0ydT3PPNkTD7uFlIve8hf9D38AQc5RC38q79D8hBaKzV8YL4y
hBTY50j8X0Bu9B9YKHFUIx5/rxY7/DPYWfVzRkX0AWVG0JEd5nSw7WzMKxF2R4F3yha+92jgP0ya
ubhQjRIg+DFT96i+qHT0zitg8ZqTA3Xkx7H17SRQxof/a1ftoZ5Edh60AmTEJMzrnHay9qqZO+BX
oErXuBVPqXCbGpdbY+F+TOtUBpazd4ks942UduzhFpjgGOuh9tHLI5rMw61GXO98AiFpX3nm4GVL
tRNhX+5t6Z8vMbXcNfOAC389OrcNsCURZfZ0gAQVP8q+dhM4Og5wg6yHbw53IbKbtw3oMHMLWpKt
jH6q5ryKS7YMT+dryyMy1ZLWM5mTfqggcyjM0mHlhrDMDfgA67g6q559NoEJiAmYDwEp7TYu8qC/
4fDKhAXOou4aovgNbpzBa4Hawl4gZn/lIHVHuCmNkZp8C+OagSdadd1bETDvnTfaTQDe1XdAQrKd
wwR0lKwhV1Ns+gyfXBiYGQow7qDWRalSZ5UBebSIPydmnC0ojer5WDM3iHrXFWnd8yV2w8F66seA
M3ieyuBQD2z5AetHfgQX3tlnlLvfJOSaP3ILCQP2V92hDu3lpS6y7Iu9sOpGk0JGTQEaMYoZLr8t
icOenCmc70t3EY8FZOGTGmCIowHLOM1sfN6+8vMHYRf66LcD2QlnBoSJNeGOmtz/CCwDGo9ehh+g
8C1RVlIbYNy+9+McZHNIsHfVblZ2+2YtaNfKkcoKfOIgTwWy9b5zUXKrnQar3J5wO3atWew602T7
qqLFm5izBYbb8MqgzFAeQQF5wrUCRkW8DnB1RUW4twsv1tBUP7odCoRiCEGLGkXUWvk5odvl0XZV
dtMyN3wMWn9S0eKjMhY1Ae/3Ekz1E4F+1qPUtIpweZ/vQ+7Xd/DhNgJbJ3P3k0slKjl+cZTUxmeZ
cvfWbif+mmU2fx05R/azGy/xQ6d8c+2BQ+s9r08MVOc7Mtj5k5jKci8aCYFwuKSKr5aCHnrsIfhS
q3FR94BA7iGbhPlp+eWIuqCrYDktYTHaW9l+aRECjmjqmIvMPzaqKOEYYukDvm4Pr6HSjiihTsw1
7kEcCF4ngt/fcjMqZSFyRV8f7EnAE9mZ2JdKI5+UACfsemh8A0jkkv62zUP9dep8g9N3Fuz61vJh
xubncTsH3dcOovI7MqoqDnLLP0DqPP8msrm+JWwsDkPW6ufu7AaZm4UCSwV6HRy+cN9nQ4luvKNS
GyV9SN07Br/GCWbwIWt3n4lwies6B50eFVuy74UcYpjR83QqDI17eBMdphAHl7lFbrHC5YMoP393
aQ82j2N5O/xjFpVBGKZg2UqsKxkkHhvD2xrn8AcbOgwd6qWW/FVwYLyGXHpfsP84p6zp6BIRjSyy
RwfllVgG7tiZ3TlJY2AmHbG64I/1MJl928JPE1X8JmGZhiN4b/XDD8SH+61yiJXyWSCsXd0995Ny
brJSLHu4t3sIYQBbwozOz2jPHIum4AecljRWTu/eInbdRzGH/s8BdcQE3qjVjtVtd0RBUz+EnPbH
Ksto3NCiO5hZBTfwP5z3UnjWfdFZTpzVg3WPSw05arioJr4y6gHU4+yxrCrrBQq1/dtQEv42mqGB
+Fn3WHCOSm0LR2psDeXBdht13tbH22qulr3Bkjy6yrVRdc50QjJs69It1S2Hd/J3WWEDgBfuWfGC
NOHdAHogLt1wYjSzNfzSkFiLsLeXjzVxvIfFkijdoTb/pW9b8aNGURESqSjYAXMHK2E4jT/5tkee
WFW3j/BUqn7PwdDuGQTITjA4fYYtarXrcrc8tIFsb/PZIS/gCFu/MtryF22Ed7Br4ET3EpnmHk7N
IAdwYqLQJeOPcQ6cP2wMnBQvbHa2zLqbosrcZxy0w0O4zPObqxbr4BvH/aWB4/8uPEV2wSCzPVpd
TaRIB3LuMvg/m2yo7zzdLG85ir3whC4a/QKOQfmj083wB9s8vNRD9PZ+VKXqnnTpM3TBp9559mub
FbA715pGqs5RmgwXAydeXnec7txS1FOU66zBpavtiiM2bIW6GnGbe+B9QYqTdXjfCGu8nWvX2bW9
Z731hlgPE7fhALHARh2lxskXiaBsTFsAwRPXBl8kAr4vmJLRWOZtYLzFWm87IMeFSgpYnT+iKQLv
iA5HsENp2SiqcucLsQWqVgbWzgFtYQ1VtCKeFSdPjTb8rvEHelCcYolXLb3NhOiTvgny+9KZ0YEB
TuLAhsB7rJ2sfssNh7SJ8aXe5SBn7EJp6QSbM4UjLmXYQVgYRAaF6KM0bfg4DTZ4EzATQjvAtPMO
8xf+yoqKvaAubs7tnmHn+Q65hU57AMAkTsenUYf2NwgKj9HEJxKHoePcBFBavtF8AEZTkXneOU2e
QxDfFvCtl4FB7yYjSVfCwtsinvvsTbA52zko1z+UkGi8DyWMiT1Yk+/KQY27NnPzh7bwynvLt8r9
ArPwX1YJQU2Uyo0fITm4D7YE2MiCI7MoWfUIxJm+1yjp/FY2GAmQCOqAFjX5AI9a1KJ9r4fNa9ZJ
c5fjqPfEDXj1TW/VT8qC6lyCq9qMHD90O6rnA2XUPzhZExyoO/dPKHW5r04lrZjXQKtWbjceZlic
R7Ajc3RUgBcShaTofo+dcR9LXthQIh79Z7iscx7POS09wKLC6gpRYOtWuSqkOJAl9PLM6U4FF7Ga
v6H3GGExXb5vbw2+qqZATNtWhU27k591kWzTRv7S1ZU29sZdfs0DVygwz5bB2APWIVI/dEajIE9G
4Mcu//iNSsSaBt62jj24Ggje2bMgA1o8MHNNtmJr6BVUpZed7WbSQg0lvMe2jxvIlTrq1sDnyfqr
Wgg9aTc0Vp2lvm2l4+K9daL8uDwdG/37NcG77Hu0LowbpLXlpmbwv9YZv0UvgkfhTF/7rLryChtr
hq4qKIFbaVi5F/KEAl8CpAIQkPfVNQWcrUWzqqGgth/ibgiX4xInzckBisr63rZBvNj57vI0bf38
VQ1lbnU7q8KB1WeD+yOlxW6o5cNk6/JKmWYLvkxXETtafm1JWAmc4K8JX8qDrOMiEW/+dxYPuKwl
/nylmLg1WavozWwVMqOa/sQVdLg6CIojq1pIR7xILk/WxhPWtG5IiE1BAP2WU+AhTcsxwqUlggYj
JLT2l5+wsWrXhO5BBVMT9Ki2Zmwa45bmaVPKY9XaYwJemYlYiWLO5UdtfPk1wVuImjLIgXSnSgNZ
pR849Bzra0bTW4OfZ/CvwBZgvlazjdZOn700LrrQnoJz+jUhhK3Rz3//a3RbBeCPWP65/TIkVvnV
d2EyDzPXyxOzkZTW1O62APOMtwQHemivWzikK/Y5MRB7za1mxhR5BbkROKf4u1ZQmvi8vCeS3ftD
311ZQ/8zBPlHXdRZxXRjZ7gIoKh5U0mFOg26MUtSmFpPUUG09w6bcf/LEmZTF3Muxf0yNCWupXy+
QcnWL3ewBBPAQDsKB+fJ+mUEkAgFQHjRFAAyUqjpc0q49ppr7ZDKNjWHBPOw3JMRpAxkoBkgEd/5
XAv2f3ZWf62T3nE6oBUgBJkBxXyb1wTWppZr3vvSMlcWy0ZKWHOkRe64oh5bL11aO26nm4YFWC8U
95wrB56tBwT/XevQdXVUZ2C1xEgeBfUvHj5CFzkCe+tTq33Nh+YVC/IRviupZKiXgNp5LHvxcXns
jThds5RZWbS474wOiDfPCqKPU/gwq89JV9prarJWijILivnIkPpJNNYT+KNXUuNGBlhTkoVYcpKD
1Q//6+DrwpuU1+LKFrI19GpHpyNlk+kGSFQSuRsthsqd/JwCk/2/Hfiv5a76INDMdnDxHEGsUjJS
CqumujIpWwtxtY9rOuQoJWChoE0QcpZ0qIeU+qUBRexzq2W1fxeuLpUZiZOiHhEJH2ucfFf+j8uD
b2ysa4IxDXPAgjLYgeDuUKETAmPJRejX0HfT1mv+QGfjGl9r4wuvucY5SiCzC4180DV+AKgSZ+La
CX/jC6x9WRZWoigZek4KiPCwR19KHEPcwR6IxlVXlJmoriS1jbj9P+4sy1yH1lyQ1IEVTBxaqBJS
UnxjVri//DW2HrDawMvJa0Tn9FBPASnSBK/+cm/aT26y9vnD/BUGY96xsfMlpJ27WPoA2DXfqt6P
+tb/XEq2VzGc55wFqAvOwDs3YaKWetdk3h4H6DeJRssnv4Hz37doGyFQDEMwg7seD+ESWc2vENzN
yx9gKxxWwYyC8VL1HLuK3Xw5q+yTY3OWlGojtKmuvMDWal2FM/jFJrAz2JUJTdGIzZNWFns5/sQt
+BMvwUL8998pclETgWgfLJeyAYe0/DWs8oeC/6mqIe6Ze21//NdaPT9ltQEr2oxaugqNNgtMWuZq
moZhCckHyvo36ME4T4WoTBDNrIbvE8jiO6sq0NRrGpSMUOwHvq2u2fi4VPZ0CxYPuWnrwgWgMlAx
PMJ4FSEYXOD3NKRaWcF61D4HmC0BWhCP3djdcqUg4z5OnbptILp+X2kC8dnW855RK/d3bIKMCXeG
4gsOOCOKpnMHEHxfF8ONa+o6cZxw8CIyOfDu9DqNGWqbdGQFXGHR40TRdxTu0WuL4YvvZNf0w/+1
vs6Tdv77XzFIisDp0dt10C2qgf6s92MzRGaZvrVAVkotrxRVtr7Nee39/RgaDC6dSXeS8tijBFyB
ngEs7JUV/K9Mfn6JVZZCQdHRc790Jw8SSJI2e9N+Rl3rPPQqR9HFmAB18v5U5c+B50XL+PNyYG/N
yCo3wfSxhsxQCT+Q+l3mKBKiHTu4Xz83+Con9WIq8pEB7JK5YLGX5a5jrxC72n1u9FVO0guseMeZ
L+mgT5YJE2uEV3J5ZfB/CiCcZ3yVjmZwlcoyWIKbktYNj6tydPe+LdDzZbqJoRXQnUIRojpdBzjZ
xEEm+50gWsSOUgMsgIdwDzW/PlGedc2Da+NbrWmtPQVxoK8mG/rGyzuvYT8Q9PbBQiP6ygLeesAq
dTmAqdPWRQq2HH+nyhfQl5JO/b78uTaiY01LJZ6d5e35uCZYc+wp/eGp7s/nhl6FNQVfjTmlctIQ
KJiseCTjtRnZ+tHnmforYQR5M7iWxoxktpmhO4fDU2PCK/vRv3Y8LLE153SEKa2uu/OxibVfwFh4
ozCTrQII3FWTuvKMrU+6iu9R2j6owLiajI4L5cQ7UDkiA1G0yxO/kbbXnjEZ6LjMbV07nfsPvri7
zvmZyTaasc1Y5ZWPuzVLqzCvAG+HZSw1acBeZPBeq3C3SBl75XjzuZdYRXpGBQWtx4HzeV/3Pzzb
d49lY9tZAoU+FHSqeiRoKDHzcflxG19kzUYdlk4Fw1DZKXX9k117u7o1R7/+fnn0jQW75qASC7SD
QMCnxHd11HjvxL0y8NbPXu3QLhDxwxAoks7GY3u0dU6eMo+FtK75nm09YB3ElpObUrR2Wgb6uJRj
DthP8FDChuDyzGys1TX31KuW1gETz6S5bu80TlNRT+hLq3CZo9UH850rZeWt56y26mbw67AoEBPD
bNSu6Pgdq9hhmSWFrbaV+vxah2hrwlahPY+QlKs9a0mXYc53wvayfWiFbOdx4R4uz9nWI1YbeFG1
Tr1kUHNq+ZRazP3KdfZe+p+hMyIB/k8+56/sKsKJCK/IpxQKONBACxLQ596AlL+S++j5Z64Lm+fx
V5GNVnVrV32G5OeC/ZMrS8MQrKeQJh1AU5mAQGyjBdYYP5gy5IRbcfdGcDreARaXH0AiLEWEihEs
8ZY67OJCt6gzAP16NG0Thknt5iUAW6Do3VkinwHytAq0RIQ1PEA03P7aBE7xZVm85Xdeju2ejnp6
Av3ZSSHqaT1VTqeTiTlA9S16nn5d/mD/7J7gldfk1wyxnzmerVJHglNHRkhIB0cPfp1agLejmtce
4lQhhTYARJxM1yXaKT+XR9cMWACz7dGRckiN9VQC7woI7F0Pbe8KHa5lmJLLb7gRXmsKrO5zsOwB
i0lLa+ySSqgRqkpO2mfNe1378H4bzSeftEpIXucUGooNoPML+e7MziutgDIfcqMjoeY/UO0orqSm
jTBbs2JZx5beKLtPZVWHcVHbJNZ0ZpHW15LS1hNWSYnYfSnsEbPWAFTzoFgzPeY+4AC5o5sree88
1D+CbU2NBctvKIYZ+gQhkx+esPZshFv35Y9+nvJ/jb3KQ/lgwH2DmWA61wAsW6/OYu+s/k9liytf
YGtVrQ4ZcKkE6DujfRpAojEqxHBXV8GjFw77atJ/GC1+XX6R80n6Xy+yykhQAWYFEGB9alrreyaA
u9PypjD8UUCt3O/Mt8llV7LfxvdYs6WAVAYqrsugk0mcBGzIPCJ8+X35NbbGXl0UyGR6bKaeTMNl
PFZjAG1XslyzB9xYq2uy1CxcoUkFpRFwe3c0U++GT3u7hKDw5R+/Nf4qroF3Qk3d4UM6LUDtRtwD
8L8lFXibrXS+XX7Gxnpau8UQ22LMdXKRionX38oOFNxOufWNE8IfiXeeCzQz1y+XH7b1Quev9Nc2
qjsyN3qBBFapgFQte+C2hsH1b3r41F5ZTFuPoP99RF3oHDyCmt2E5Bb8xB0DjVKrK8G3Nfgquluu
QjvQbZ+6QE0fRFVQyJPChXvshubp8hT9UxQC++LaPWYKq34RnNVpT6plhpsX6X8UpSpjHDvrmLgE
4PEGaL1IEA6PJsUAq15IF155/tYrruLeBTQ3Y0jpkGqcPviMCrY/v3f9J+taa9LVpEsnBC9VpMaD
Xgfac82NzSS4zuFVWbmNkF9TryxPsXFCFfGmsWE+mmf+dFCTugbT2kjwa9YVDCjHYqTQ7OANGKP8
IWxNJCC+5C/PlxfA1gNWQc8hZWkg1tClbhFO76MqIQwzLqHZQwOyqCInC8orZ+atiTovgb+icXZH
oqkmPLVqMhyUCsNbMYK6c/k9tkY///2v0SdAlBwY0rSpHAH9g3q8F2cOoGefG30V5nJysjzsM/z2
3r2bO+slRzB8buhVkIclMPiVliL1Gh48jLb3ZwS/5Eq63ZqV1fbdWEuRURROUlIpc1bXeu90mV/5
5Ru53F3FrtKs8/IKGo2TsfkPDhueLOont74jtO9v9QLpg9gCluiK9s7GEWEN/OuXxoWQFMTrhxpa
oY1toSaUgXnVB0ImENvsYuoFPwfafPnUh1njAKXImhx43j5dlua5LetXJa7RNTdmjp7//tdiJbPo
rdaGKpw/94BpAMKOroV35w7iODalG4vqmo/DRnivzV+EcfMJYHLIQ1otyALNISzd3QwzhFarr5fn
aSOFrwGCtgPZB9JqqILO1ks2q7eAze9qtq4ZP22Nv4pseI6WtjdakLTG6UDifiqqIKrlcrz88zdC
ZG0GY80gUkn4yqb/j7MzW5IT57r2FRHBICHpFMi55ipXlX1C2GUbkBgEAgRc/b/yPeqP31kZUWfd
dndmMkja2lrrWTCg3WFjPEYlr74idMPq+r8N+H8etDSqkvB4oWQr4GplFax5nhfejEF775BrBtFL
V7Aa5EMFbk1P8IwB159ueie3u9JUX9whrQNg6m5sDEyQOKcjcGRkNv9oJo/Fc/nFEmotBgxtqtCd
M0hH6MDc6Dr1IVhVJJO5dn8uvEBrLeA8d7K2EgW/tG9t+NbP9+W147l/SsTwgNfiP+Ugo9uhzQjh
LY6ZE09OIWxpRYqV03Wm75CAdz+aoB1e9WQBwuEgDEmEIuyZ9aatB9rbps1CDXKPn0ckc9IXUrq/
hrCBq8CWwcPnr/iFmdNfrfFpvdSZd8ZdyiY9AXFy0+b8ofG6JyTbxX1LH53Fvda6ujC1rYNjzoBd
1QTMP9owcXyxdSpQU7W7cfV7KK65rS/Mamtl4UjyhXeIljjgpv42vZwj0ILvoKD5LWAQ/PymXXpr
Vkv+5CG7EQAqfuDVKdQCTi8nRlBJ8rVPX636gySuq+EGORQzs9sSDVgQ0XT+I10a9sWvWE0L7VCb
2ptC50DxIpk2BHwqzHYt1L3R59dw6Sms1v/Aa9xsYUAwdF7TJk5f3QLgGkRTCfOiINdeqAuz21oY
KHo4fHNdp4f0bJ/9i3yLz3/9hef7vxH9n6nZqSVo0IF0Dr13M4VNbMfnHEXj5x/+TxIu5oW1GjCs
IZiehyU9uDj/PDk2CG40DNYAo6GtC3SV1ybwoOvfCgasDc9wdObNgGQ5bbvs7NkmTjL4RBuYtzZz
nokNIuKWr531r8WERepIBJ3iwhvTxbZIIbx5gHJi8/mVX7qt5z//z23t4bZtivOnm+ZOwWpVy4Pv
fnz+2ZfOntd6womgnjUwbB8qdaaHlUNvHjshKQOUE5qbQMt8r9IK2Pp5FPSW9ku96TwVnsLFTWA9
Em/S2uzVSUv3yuX+EyV9ftCraaI1RZD6w4C7OUIhYIpljFmgI4mJvjJIDoS9MgLI5Xaeztnvc+tu
2KKucFUvzLVrnSIOYKlgxksPvh7uU9iOJzpECogbACqNviaguvQtq3nEaIUeU9vm8PeCkgasyIOf
+2ybUXK/pKOGDcT98fnzvfTurCYUCbGBrEWTwXVAin3aVu2WzfqPDHx95XFdmEzW6kUAR2k38yk/
EvGmrTy57FoS34XfvlYrdl4mFq/k6SFo/J9gnpbbDBV2mMIG/qWbsxYtNuXAnWZy04O1ZI5hE6b3
yHkZntK0zL94d1Z1Aht5sZxzDQ66AxIhi936iwqgdfrJYNt+EgBTHEqFY5YOPNBEV3a48rsF5pZ/
NI/XQsU08Do7WPzu2Z3TSPfpuxvQn4PNf+FoEypvII1nh4LWyXefP4sLK99auDgNpG5Sx+EHJicD
B773Hsry2Qg4WZZcP33+JZfeqFWJsMCTQTMWpIe8tAmpnxTpIYy3V1aoCzXhOkdEFgWltSZgvnTy
Lg+6D1X293w0LwNgCV4RvJbhV4S8mCLd1bAOHYlI2xkX4gfh7URBKEyvMW3/PZ5hDv+/q828hEWg
fdAA3KZ8rOv8RWXllZfq0kefb9x/FrJCFKZqirY4wrcd9wHofgvES1fu/r/fWL6W9TnC0U0OqsbR
V6J6Rv9Y0hidIGAlGk3mk8AebozcyXbv08LEwYh6/lpZyNcpGIUFdB8Y6/zoCxcI5uKO2NM8k5fP
X9p/jwy+lvqV1cxaUC8KWFH6WKotdRHuElZxza8Rpf89LPha8VekZpzxbIojUT2ywaZ9OwM7OBXX
fHaXPn+1oEvdViIDj+EAFOcBiYDJlIlHUVwL/r50g1ajGjMsQh7Po1ozIC1zL+rcH7x8dPovPoDV
as0QdoGtJsa1UrKJutwFChfTecn1S5Fz74uDYzWku2YkIOBiPvcs0CGSbgdNXr/0Bq3FfFnBWpGZ
Ojt6uk2Wfs9Nd4e9KmzE7vZr37Aa2aGAp6voUGao6i9V97CSPzjp3UC9h88//98FE4yM/3fmCBrP
IYuHsoyW9cmrsz9pITCaAcT06vat6YNrROd/z+Gcn9+x/0xR8NaNYPSkmFiBRylRXy7sFkTRZC4x
su1TLb8msOTriIlsJt7MJs4hhL4HEjOuDeI5m2v7yAsjbi33oxkmqZlQrKbe+CpZn0VWeS/UXHve
F2bydcQEQjdbkc6IIq1VsOcKjA7HPH/+qC/99NVobkc6Ap2L0exJEo0BMGBgsLD22t730sevBjOs
+Wnjt9w5zJT8BKZ2iNuqzGKvwsz3+QVcmI7WARMDmL+h42IBxZLcFWAviVdQj+JFsitfcOHmr1V9
aGwQXxA0CbhuXyrklk0juzIJXfjta0mf8qocyyIq4nnskkC+CEXiSckoKJ8+vzkXbj9bDWTSWiYB
l8tQAuTjtsOkdIBeiiFQwLmWC3XpGlZDGA6ECdIWzEWcP3sDFv5wV4fPQfrFKmYt7lNesRSKMH6w
fn8DBFLspvZKA+XCNMfOT/w/s8/ENOhaNaa5sArJO80dE89z/ldnQxC5jWeeq7bO958/iUtv0XpR
luqsPxtxjmsbu6mcCmaICXL/zz/90kPwV1ciw6Yk/VAeEURTQ6lmKnfr6jKP9NTI27IX1ZVbdumL
VuO5CAXhUGdlR8FBknrkxYNJIax9//wy/neq/f/vg/ha1rfI7hxj3mXH9/f7g7O5vy2eyI7sTjYC
1zCaYzf24yY6pfFvGjWRE5HY7HD8FAcJCqhojExiEu8IC+5rc2C79maGzTfS8bOTDAiG/P35r7yg
OOBrJZ7mDgDcOi2OOlcAMhjlF1E5ZQyS0MIcnQL/BMJ/WEBmnJrfIWUo7dgiwytqvAvPYK3Gg/iO
ageqn2NLT4IghVkfJmCNBnottP7CrLEW4nFrICUUYXYEKHFnOyNBrGHfyAx63Od38MLAWwdRCKsI
CDaOPDJl6bZF0+e1X0DKpzgqM5Gcg+YE6LG8tghdGHtrEV5qnSLl7ZjBrzreU3/eS0CDvnYl56/8
zxQCg81IpWTFsSSFvc+qIUpT5m4VUJGbALyfszR5+/lXXXoqqxkEkVyBPzYONibYzmlAGUt6WMCu
//zTL8hLebiaQoZeWD9f8FIvnG/6ZfnW1w4/liy81a786wKZhVSGKlK5/WEkHMXA74BcmHZXhv7/
jlf+MfTXCPM0z1MCejlYCwSyXP0cgGzbkQE5mr+B7o6Uh5Dt5ie3+RLTvjgCRrQDdQloVQRIgCnl
B8HDQMfNOcAgK9xtwJpb2em7fMHudNiPYnlHKvqVg/xLL9Rq81CCumsU9YpjqLq/eSHiwm1/ff4c
LgzutbbPy4nU3CuLI2KAkJkFhYlrkgrQmlaHV6qOC6NvDUPnjWTgiuBJM6fcKvWq+XBo6d5NH1z2
xSG3VvoZYDPGDD3Qo7ekJ9/aQ6G7Kz//f43pf7wpaya6hiDO9zqOWwRQPA/rBOKlna38RHvf00D9
qPoXcCujekLXY4bNgwwnJGnEX3s+59H5nwE/uyXniI5WR/De2n1XY39Xhbba6mxqjinCRK9c5YVX
jK4mFtD5XIxRkx2bwT4gdew45vU1UgW4mZdes9VkwuA+VYYuASL3vHzrDma+73mm97UrDACWRg5l
5FJVfWhugEnFpDkehnRxX30Bz+ZROEHLot70wStlTo2MEO18C/wufy57hyEIhPv3FBktOEmQ6WtW
L6UBOETSG0Rdq0NXh+lpqN38ldJyceKha/hNwOc8jTrPqrcJmJIghuSe7bos8MoTcwGKI0LnBvY8
n8WaDBp267oQDUxhvgsgmeslNbJfAFwNfTTSNDNb8CqDGATiet+dibitN2b71K14JCbZbSuyYLeA
1vMZoTHTbAuRYL+vsZdAmupQ7tG3JSAM1yay6QiUXAebR9yYGTWWJvTZn3S9M85stvWc8iN6CeRj
Cn120tXgvPkzoLG73uv1Rz8TZz9b1n4IQAeSTGsTF6Y14MoS+J97ytII5lteRyNVTuIJk957Keiv
cVs3rENCb5H/riHfElFIz5mTVYHkkQbkxwhgXEjdsh775WyxqAWKPDI+Raov7peKXaiNfltSeD+H
bAC+lnbAVzslEjX8Zf5jlw4ELGhf6NNgjd2YTmtkAIdARrOhANq5hI6OAqT8y3QFCJ3ahmmCc/D+
I52y8U3Iaf7BZe4915Wnnght6m3qZex9sgOgs8yVKmnmhe+0LaePsJhxuuXBQRNEzWzbe9G2s4oz
MAQ3ruqnxJsHBd7hAC7IoloRl3XhxDAdNFOMLBLnrkcuSRCPeGmQRFKGLCmbzP1bZGX4jQaI7gC3
DhE282R/lp7mN6L051dQp9uNN4vxj1PkYtMgEwZoQjUkJRv9b8h2Yj4EV8AopxAOvvZMhCc8F/JU
ImtHI1JVzPDVdXSJHbCkEKeey+DodSo74N7TnVf74qkFmvjvNPeLjQhCCOA6DuuPZUKEPISvzq/S
HcSDI3qIdbPWASuU+NXOpGQwEXcqz4tUZbqkHiwwjiYHATbTnPwqPbe3W9HDfTKD+IgWYSkFS9x0
goIy48jN2RUUeDFHBfMAhnkxHkBR4E89JIP4nymPYbHWLyIdh7u5p3g9qozoHSFzgY03A7iHKYQP
uaFsYpx2djJqyxSfmbJ009OpuFGV3z1XgjOAcsruQYYiNBhzofI2wnGnEkQRx7xVqh/+0m5wUXoP
MIOwueI3xPHpxvfasoS+bVm2uSTzkTEMuiKz417W3neJbOr7fqzGvU9r+575GcIUSzI8SCtasKd1
9WAIZnS3PvtYvBYnsHxBWpmgEyKC0YD3RxEcWUu8mI5BuJ0gl7zTbjMddFhOkfZKJziU/ehtPJxP
/2pQrYBhBCbsyOoA4qKqijwFBjJ+Kf+OgqfZFjMxd3mG5JylBmCcDAj168eEQ6guBtIcvaZ3RoR9
iX6ndKF2pA+GPs5BdhZJMFpxq7syTfCT6dvoes+tzs78bfSOSxFAP9K1VTIEi7wVOE6uY2OD4a4D
Dn3jShwgjQ1AjeiUd+nekx2a5n2BdOxNDdDkBt6O8MCV8vdIjWj+ulVF3gzk2nuodUFQNePkb6Rf
9+BWS9ZFudT0m+FhtQf9OqBAhKXDzlctyLvzUN34YvR3CPWRG9R6yOUpWQ6SQW6RtwRfOKT4bexZ
JI0VeepAxS7kktis5MiJc2pYNO1wAwyk+zJT6ewtAmy+l9rifI1hCY4w86odl6LekRCHAVutkG4e
uhzR5NqpIt3pCTYpx39dHM0eRpGTn6Rjldx6M/KNolSM5vskvfCxpp58cFpT7yY+pm89nNZvqTOz
uLOyj9LQYPYM3PJmscKeRlKqPR/mbNtnrt6knmEPmjX5lrhz8Q5kZn479ilLTMj0zSJq95iVCA6r
Q+Lf56wqsXjkfeK3TZb04LrfdK3D7uDemjtkIinvsXdJtu8BFb3jBZBrxbx0B/CRATy37L1vx/Bn
j80SCDvnbSuYrOBo8gFozjglU5eEo1OHCS6NJMrY5iDRcn6EOobgaQbDFv7aYdPXaZE4nI6v2Uiq
pzarikfHTGK3iMAlsfY8N5pw7IjeXFX7dzisT5+0qrqPqmJIPGyBxd2XDB7dus2d29EilcuvsN0M
A2srAJZrNM4XwsKzgik7FYQ1d6xp6A/iSwrKdKl+VZkqjs6I7C0ZwO2etdQ7cIjNN24GD05YdgLv
P8sasDVhdVCIoo3xCjVbFJDp72kBEAM84Wl4NCkXNymq1J8ZAq/2JVjp2ACbwvsD51j1MsKMcRcS
097PmRP8mEs9vDn8rElNG6o30zCHBPKeAXz3vm6yqG8C95WhlR6FhIO+7CzirUzHbkkKhKyfvRAM
EoEsEDtdKnWbUkQ4TDbDgQcU8xvXcehhcIJ8R/22h83EATSb1kCtggUc0axExgK4KnELoGWCnonc
YOlufw1YIhPTzz3oHnCDRZ1p8h2yKsIoSNv0tiULmg5A7f7mYnG2/RQUu6UHE61nGE9j2+Tfmefm
iRkU+5ZDsZdMY6oTJOsVd/MySaQrEPc0Q8SXhdPwqw9aNx5ZOf5GrkLbb4HFVQ/wLLvvtmvNLRkw
D3nuuDhRGYwpEOXIxcvi1NPmR+PXwX7K/UpFS+MtN9OcwVQrqjqGVbG56Rdf3NuKuxgIXQvXdluD
0jwID7s25HxE1bC4j4SHBZjOiClTuZJ/g3CgJ5BHxruOFe1dOTtBvPQ4BEBMRJvbg9KKqkSghz7f
VYVZdshsJj8dEHYfOHr4ZxsP3XR9xw5otpcvhGbjXpF0RvUVjvmD1BPs48ZBb6TIpJ+43uRIREkQ
AcY56i0RAeKFm0UDBGgAFjPsGmgQH+FIVe6ZWV9C3wRmL2yHanq2oY+ZF/GGMet6Z4/qHhsXtVRV
YojXeXHmFf6S9NTq95EoHCsowxqM+7EV93XvY+6jXTsgCyDPBfhshftjqMTwLQXCOh5F19wjbI6c
AQnUAWq5yJXe8NSrdrLHiWo0VBJ8tMpfhmo7MBUeKK+cvUZuhzMUYEymPgIRAhlbx8V5t7btDpZz
UcbjWNA66euymbYoiOgvp5vaH81SkEetGQdYvO5hjDDSbx4KDqbG6Ib0MWtD8XNqRflnSvM6ybHu
5TGfPUDoUfS8D+jXZ1AMFPoNLlmCqVZ1HppdqgrOuI+B3sOsKpB74Bb2vZaWPw+uS47co8FTZowP
Snpo/M2YjXmCQRbel5zx227OIBScJfjfWKg8FE+WuXfAcol+Y1s54nZ0YitaNT7wctF/yOAiVk15
2vvTD2N4B7Z4Q+PSDM5N4Ifk/FwCBVz7WbsE/rK7g+VIH4OlV28I9qtP2bjIROUI/UGtlB95q3vE
hGRefy6NfaSuak33htipiliK+QF2Ys+7h+YWHltRguTcOBwaM+JgF+gTpGbEdU59F2tI4OyaTrpb
a/sKsWshBdu54+Rbj9ekrYdjDl3aHiuceAdxu0WIwwQU/ICcjh9lG6LZ7LFg140l2FR+231keebW
m56rPBl0usTp2C+/igVMI2R/WXiMSu2IFzEqNkdE2fp74ThhGiEc2b/tFC1vezrLb2UdzhtAYn0E
ngTlUXWmHJJFjmEMBKIHBIzMpz80beVdMPJmA1ozEhvznaDU3lG1wEMjlNkhNnOWMbDtCq5nBqjS
7HiPpT9Mu9InDo8Q2DBtWpYOR39k5iRm1m8G6hOkUKLsKFrhnobJpEgUmNmrRQDTQ8mV+1AQMh5K
YTMA7AFsrquO35+nztsBEXmnydEQNrOsuGlKiiCZ0suqk9cjODWqz7ToGYWTwnAb2MklI0Jxcso2
COod/ha68k9zVVc7lun5Ayrp7MjwPuyDTPvbohT1Y5lru/dEWAK9zsWWGTnGvoOYDLks4c8CUaCP
Bru7CkkbzniTiVSfuajDBjEXGJCOaVowWDlFhiOIo8sYBaArHaesaR6Asqj+4MwXm4paZXPk2rHd
liESBNOuQPihU+fmF7GZxgGktkVCyqBORJaZb7UsvRtHI881zhQSUyBrXKZXQOMQk1IV4qM+0/MT
1NfqSVK3vqNNlbY3ENHxvS8W/TghSGjf9X2/axeCmqjkU9UiWsEtTy76kl7kNIg21S2i3Yg7ZnPi
AtYd122BHSciG39hRugRAOIbYERA3pazyv84miKEfHAVQkAKlO9DWufOZqLu/KcBq/6RVHUpd3YO
wYmsJ9QUcau66iYFdQE5GEVV3eAiPR7TkGJogjvFMPT7HuF7sPXyOu8OPYY/rHOu2Y+ypLE/wHIK
yrmcjzNmwwNsKoA4ebIHex0epaTCo2+icJQIB9KyVYkUZfviSrdIABwvnhDbwn6yWSHfMXDdqMAP
fgpp4f/uBJ2f+tLN9g1ij09jl7PtxH0PIHRzXnSdHpkvdTEkxi98dPLxx6/Aa6IyZsjkdZbM+W4Q
afk7g8vzhTnOmEZwZ0JBJRoLJf68oBbA5Ay6qmEFJL5FUEGrrgbm/Op9t0OVO4OsD0xn7W4aA3z/
hooAMZpOUCHHA5G0yw9lTeFHiJ8pNl5Ig5OQwYjNDXjxWFCKPuyjsQ37rQcF4wGtQDfShYd6RDTh
ZvLS6jBio1WA2YXogMjtUIkt1g0TwavstkWo369gCgBa07aqT9Uc9Ju2wAY+s4GXoJPsnQIM9W3O
wDc3DSG72gIaGYVDzhAzxpcEYfdlcMZdVG2spDH3erbmAX+tHoKGGb0B3U2BZERC/bNYAoKAzRBD
BVSUI/VVtgl7g10/ncrxVM7zvK+7qtnk/kA/0B5AclJjghJJrR3iLErW3FR+n26Q4MOSdEJ3BpEZ
IboNUzhuUaFwFlvPJ3+8AicR5ejX22Ca64eaDf4WDkb1XiGJ68Zy1GxumJWvYY0tvx6G7Fczq37T
jz3bjNbOR4095hQRSorEcM95XyzyVFJ0hZI0m2qYIBGIiJAVYv8Q39EgCvORIpCjebPz4h5Hp0Aw
OPVldmoHZPwS6CVRPbP5jRvDsG8r5/a7bLr+PU3VxCJsbOitDvs6QY5xjRUd/RqB5evoDhO/gT0i
RE+J4PypRlt5EKL5hTgE26Axg9yeiPm9fA2DHqh/C8g/yUOEhpTtlGA73SSjhmwwyowdMTwyZ9gt
dJju6klhVs9Qb012qXEXm+Y4eKx5budJfR88DjrtuAxIRGFQ/XZhv5x0oOmpZgoNT4RLvWlEPSUT
5M9vZEFcTDa54Q229vohxMf8cDLrvS2UhfteKP/Gc3J0ekLPBALQCxZsTcaLjRjdAfkNLkIDzu2N
EyiP5zeJKBQqCK0q4qns6A6wrPwZvITsmXDXhXmmWw51O1d75OLaXdsjBhkjRSXB5Bf34AinUKGH
031fIyZUaOtuESZc3gVDyxeEMYhmb5FT/SOYbXl/LvISL0SQBpKcXe+3Qfb0rTELlB8zwW5RC77x
g0kneY9CC468Apu50seNw9LvGdntHNCwkwXem3fN0nLLAnTQorp1m41fNPkzy7HEINxex8g8x3QG
RuOGM+kls1Mj6gVIdXoC/HjcjmEKCTtWoC1UmB6qY8OjvtP2FpkUNEfIWeV+S/sQFdeUdX3UQQ24
Q+bsOYVvQqTsgqfCIKB+clHvNImxfX6HVwMU4FZX9bMjM4Mq0lLnyZ+suRdKzDGT/vBtKJSzU6qv
bzq3GrbaL/SuarHNilxB6BFhaJkbARE4/ahRBsfIsqglDmBQCi9jmt3NWOffPeONvxuEVz/XU6XR
6eF4ct1QH/IQIz9CcAt+sSJGVkmOtRSBAw7pH1XRdHcYwcuJidZsvbBob2eEoRyIyuy2Hmm6N9I6
h/OW8M7OHjpDCMimmGIaVFyDcRYwdrq5if0wXHZE59nGRbgPOmmAEvdBx1hEi9YmfeiRDxKGtsOb
FooXW8hwUyOcK0HvuH6gvQxvETuHlGnRsWwLI56DZjQqJgy97jbL0wbBeNTrkpxLjVyNIH2koypO
ucC92QZc46q4X7v72VmIn1gI1jfIiK9vQwmRhkZQ6E43UmPU0HFGiNS5YuBa/wiQarMhRJghanDk
eBOmo3eY27LdSNRu7zJ09G1rPewG0iB96kpTvHh2GG4heXP3CMHLDwHMoS12qW2LrsSMxJJgEhz5
Gpk+CI0odY4eISyRfn1jBAgp06S6X2hY9zE3iGPRk9sAtzTA0jJVdYNWCdy/SJDCVl7vZqiivwWd
bne98OVxSMOxjdFWab5jnm/vq2UkB2TODiccMDYnvyjJnQsL/D36ROmbcnuNUGWSJVkHoZCnU5kI
pxqx9PX0IefYWKm0pm8hAH53Ye2B440ux7LjJHD++hCjbKwT4N/BwlN/sKgVbYRapcSRKbwWFWAm
jz0t+1ffUiRjWbzuc2mb21ll2a5Ad27b4j9OUmRobWeCZjWlbLpLRfdTYDPwjExElmCeYpGA8XXL
Ed90y+fGuwlaRyQtqDtvTh7qFzRzyI3uCI0xrCqCYO5GTlsrpjxhStUBMqVnfkukQIcwdBd3h7ZD
yTfu5Pgf8PgNfiyFJveQNvXegxwQHh+7APQ/tTxIX9I2G++ndupe0hFapEMZzG24DWRP32WPZTsO
xLBgt2nT9mNAJt1DARyGC6oOWtrRhKb5i5tZHyrjwXcj0aXy6Afo0Gy5zoNXIYpxwq7afU0XBEwq
xCEWU6CeEcxYmUgbNOTI4iB9eyg8s3MmP91oF2VOUpEOHKbFb/NNSyY3zoeKI5LHGwyy2Sr9ndvR
PMOYNMFo26r6p5wycBQwtIJHHqpznBRL72znICANk+GfKW/UD1rqCWVybb5N9WLYBhPy8L3ACeMe
fNQRsZThkiWfH4tdOlNcnR732h/HjtY40Z/1c+VBGSqwlOEUxo3yGmlhGMRXDoovCI/XuIfBMy6i
rh3nUOXC3IL4kKM8B2ZFOMUAO6AtHxtH1YcqRB5YSCtxRb9z8cRsdeY7j7TDgRm4HxIGoWRYVBAH
gZoSd0b4kBpGwndVuqCVq7oCeydEr0Te5Pu7oW6HrU9YufOp0jC6jIASzAWZdxl2hS9D7bV3s1eb
7w08F/FUdM7ON+rv4AsfdVke3DQhZ6e27hH6uZg0xmqDtkIN+9BTKyS6cdkgy98l69GHUEU6IRuv
WPA+mGbawFGDzrsKWitj1HzeLTpWc41WvNfDvmAK56+jquyvQrnzkEnDt06bduTIZGbVzoztgjUH
TaPRuvkmrHCEhECwZoP6hN+MiJK/RRrhH78Jxic6Wo4hVqaPozYK4ZR+8xqAvbd1Jl1+86VXfWua
CcdLBPsaR4zVLhjQsQB9Xz72BbU3vnHsLm860HPduc5iwpFJAMMRiYkav2PrB2M+92nEZ/8r4GOE
Pa3JGkMO/09W5DjPI41zGLmXJ0WDZXJy3XHjCyQ44qSlviLeuOCyQjr66tzYMamH1Q/5lIHxSYyN
g/ndTYbEfZqrTWjb37ZHdzdafEpOyHpBHTKi//I8MLd7/nyMXtItrVEcEonWmCb98ggj2dYhgL25
TQcGcbfH2Rb2c0y/isFuSqmQYxu+fP6tFw6y17HIhpdVltJJHhEh1725Cw5nYK8lV+7rhXPsdS6y
pR7OQIibH5ENJ0/L2NMtd4W9JzgyxomZTK+hhS5dxvnP/3Punxvp1BASNUd4Nd7R1q3e5nGxX7xH
q9P4uc3oTIHRQPBRDnGsbcMn16+GKxqlSz99NTcz3jY86M+mNKeMwJCM2+waQON/lst/aDHISg/Y
eUw07tg3R+704TufRv7k4j37dUbiNdHkhJgGkKvqh4W3t0MjIzbi8AZmGuzFJUIEa2SlPTS+U+zC
SUI/7eT6ikn0woq0ZnsMqNT8nA3NUaO7Hudd8Vb0UkRUpc90Im6cjeNXwsIwk6y5HvC69AS7ZXVk
MHdGOQBAsYSAA22F/tr6epaX/OM+r1EeWWu6vKaYPoBF0FETTL+ysfsIuNl9PkovPcg10GMJkfCr
0d489jUqLCT0nNUtgvthMnEyPjUK06ODOideUK4mlk4Ucdj0AzNVB9V+5vF9Y930TSo5PEBrTNBl
ZV+cQtYIkJ6OS1a3FV5ggYDNFhsQ/+Pzy750W1dqnnEEdb2z6MEarqAv9Wr7c+Fe/YKkDxJ9/hUX
Rt//lwqGc7s5nMbwgEX0oUYCWaaWK7nqlz56NW34shRhpTH4JmDd5fxk3bfPf/OFsbOGfgAJj5Pq
0tRHs4z2ww9zcmjbkjzKBcJ9CHmG4QjVd/f982+79BBWc4hH/x9nZ9IkJ65F4V9EhBAgxBZyKqi5
bJfLG8J22QjEJGb49e+kV9V6RRKRq46u6IZEs+695zuTG4PxnIRw1YXN9b2NfyzeBrtwra5Rp390
KqU48Td1OJaGhHG1R6MR0DN+mEvC4KXtptYNApXJHMDiIslOOCHFUYpcEr2xkM7qYYSTXSdERt7l
v5uIy9KhdlhWhglRp94wn2MOT2w3X94duA8byLMHl5t0ZVvUgSHtXFNoC1CmPcObglTJEbJk8M9+
UbEx9NZecB45H7ZDoy7HPm9iWCYXGQoqym6KX2s68SOq9b3IHEox7i9/ysro0NEfSwUfBJQPJCEt
H5Pmlg4tXIe3SIrn09cny6rO+kjqumhLD/oIgkRR4CLf0U3dt7zoj4PLbiouDhMOEhsrwdqXnKfx
hzZDSiKlxWjjCOhA6V602dd4Gn/Pef7nckutLAdUWw7S2YQGQFQ5LMXokXL3EVHLje5ee7R2hDB5
khu9mNDdE5d3SWcsRw83hSu7WFsAUMqZIHmMAwoRycFevsAj/VCY2Uazr/127eLWwGVzyEbI8Sb5
g/S2D3fA656sgz1sGHcYbMKTGwlwbAr7jr7bePTK/NLZHjX8zcvWU0iRUXPnIWqdxckZJfBYyg2N
38po1PkeQGWnSzZhU+XzFDj069DDWAalOJfH4soO8u+Y8WGsUxO5h6QfEL2qLQRE1AiXZD9xMno7
pp187pCZyXwuyLBx2lvpZN0CrASbHlZIgwih8hvulmTAPRjp6MPlr1lrq/NbP3xN3UIo1EE0ECrD
rH0s44+NZRSBW21FF9Z+vjZ1qYT1e6qsNCyRWbVVeWStsbEBrvUE/e9vn8wUKTvsguEI7qVT2gcH
8kR7cZARM/f0yjvGv2vvhxZyXeqmM74hbJaFIo+Rn8OD6UKuk7z8u9F+eDxPmZE7dElDuBb/ZYt5
zGPZ+KmNXFbiNMPGoF3pBZ2tsch2wpVhhsICGbuueeXu38vjZyVmpaM1EjOrYEvnpGDGouRUkjfe
lj7JqshpoFTslj/F4t6k8uny21Z6nGh7M+5kRHXNiMU6s76hqLPdoTzoVhjjHfLXfLd4y5Z8d2WV
0t3BDGsASHtAg7nTq2hx/7G+UHhCDh3f6JGV/VmnbiSEDmCH0jQkdf/u1v3tRLjvDNDNWaKkEF11
J3Dxr9Q96RSODCbwZsZqzMKsB3oHluiAod2h3mWr8H5lHSHaNBemlSgT9wAYwqHodN7ZzvM8bBEZ
1h6uTXQgT+GRg/DhzVS+zTi3Nt6jl241zdrU0LZoXPxqSXv8cniZ3/eyv8n7dkNSuNbH2v5cz4mD
YkUFJX7mZTvLs8C2kfD+tF1RH2bROXeuqNKnZGbkdHmCfD5sAfT475JYOpINFQcggS6o9VDdWOxA
fJx9mk3Trmk3jb4/7xFEBv77nilBaJhlHu6tQsznaHCK1C/SiFUhy6v2PVfHcMzM6MueeQJamLHw
k7xLAo/Rq1Zd1L//9/ejdE66BgrnQjtTX+a8HHYJLAe6zDZ8QEo3VqvPR5ar8zaEQpQky0DzQE0j
KpqdwEHR7OV+/nxkuTpoYyk9FA3YDOWtZxBDieW3GAPTMpGqme8kJ18Lg25cuNa+QpvZjefFdmxh
A7dQqiD78p2JeWPzWHu0Nq9RE25WUI6koZDGY+PVO7ZJkFubCNqsLgB+Hug8pWHLmhsm/kwlOyR8
9gEz2GiXz/ciV/fa6i2U58DeEe1ijUEnH0yThp33ktJfBd/q5pUG0nkbg4vNtUY5DvSwCA3VP7Nr
BxDXJjCf4jZFBh0LEmW3ebOUiB9Mb6R1f9pQPi/MiKRTPF8erCuLhc7ccDlHVYLECmvH+3lxgiJ+
yLotf8R/hs//f9FFSf5/p3J1NqdfIEwJxxwSNmjoz2w+mIlEpTCNd8hWeuit0gk1YjAU6Ujh3Cpi
jXvRU5BweT0GhWPK6Jw88MeWk/uuWMwdcpivNIn7g6hmaFlQLX2gRBn389jJ/eVWWRmhOrcDNm0J
UsgsvkEvk2ha6vLJYyL5M/YM6XI1WBtL3ecnNFcneMyemFRvIxDQmPlbWnAUwVDriczNI6HZT1ks
j1XWmucFdkNCuvZh2oKBqiJIJCsHiBV2WmIX4/ZHZtynmwb1a8NJWzXsFNW0BNqyGyjwfhS59d6q
KTrnkC/3y9rjtZUjB8Jotm38fC+BxVXaj8EiytDlW+jqlaVbp3rI0UyZifI+8MnKI5IjRSBI98s1
7TCtavg51MMR2ueNfWJlAdEJH0VdJfEIDtBNahCBqj/jpZnIVvhhpaV0xocte/xyE6TXhX6boNfL
IWRWZGPRWPvl2lEfEh3pqcU0bpaygQ4LJczZA1ww08NVvfwvF/7h2tVQM5+mYgFpi+2sArhf+Gpn
jG3kpVamgE726GzYNrkEO3+tboZhCFBbvx9LXFIxDS///pWsK0o//7vsmb3dsMTEB8BTsTrYk6LP
SSbUvUIxNC5iiXkwiz7f5cRNT2Zcp1AWLCjOsmvLv/wL1npfm+ZsqRMPddOAiZbUIr7hwHDGR3Us
ymCUOZ+ue4k21yFURTkQBTEL5hhAluV7CAZBOJo3WnFtkGlz3e0B1oMpzBmq6NywnFQ+8GvX3bld
nfiRwqTKE70BBM4MPu4cWPw6YqOrUzqWzqpr87x1dKwkSKmDaM0rZhwvt/m/ONknO6pO4WCGi+tc
La1QQc75GJ/JTGXboOBxsIyHTpbZPQoejAAVYh2qfRHnVYL9cbzeETusNjyY6NxFpKjoDWoS3UhO
tcwxMgTb2GBWek2HeLS2EnlC8fmMQtGZjPs6rTcGxMqg1vEdXW13ChMLzCjUskK8RdSM7+w3jowr
y4JO6+BGbcTuiKUfxrjn3AgECp4PF/V90X+73Hdrv19bFTpCsPO2599fVYe4SrNdW3lfDAkjpcsv
WNm9dMOsjCA60VYJqCAuhJA7wszsyeBNFg69ob6jrrMwg97G9yyootlf905tEYDp+5RLG9eEor8d
INyj32tTIsj3W5IxaFEwffk1a22nLQaVwu1vShCJc9UIVChK8RSyauZWnGEFkOwyLRowVRaUgZN1
Pog1qIqfetDLBUoJ4LSe7xwIr3ZwEyx3MVzXn60mgcMqc2B7Zzbezh6luq0Kxh94hwPD5e9dGY06
j0PKqbH6CV3J+qE92pbHv3b2GS5WOjNCwJO0rjMrdXUsh2Bj2RcE8RsXZhpS/kkbB3IJlFAOtxlX
u8ufs9J9Opdj6B2Dyx78aZTF7hpABxaOcoLy+3VPPzfih/OCwcuxgOYUnLrk2cm/UPPW3DosrP3w
898/PDq3h6WwSQ1S4GRB9sQMwPsSJwfnA/Qd7+fl37+yZv4fdMMbywJS1yQcz66SubeI33wR5tfL
T18bStpZABXPFi1Rf3MzF62E4qZ4qHMIF5y4/+PZW16ray/RloGOc6KguDNubNuI6iZ9KscGFI3+
FyXmn8vfsdYV2hJAM0oZkS27gQdMqBLyblDyNHdJsbHErPWCtgSgqDuZXOHWodHCr6MuzRtIBLON
+bxy0dOr/ry+6CtU0pRhEbvuwUJQ8wcrem/f0qTbpdRe9kyBfQIWpYIvaFZu7WorH6XX/6nWWmgn
4iK0JubeoejP2TVOmx8ud8naV2n3gLRyoLQ2aAkPrLqsfFea1bPBWLK3FmPcwWriN4QmakdjWr/S
dk420sIr0R29tg/VEcTO8paFrt2QyDXT7mipoXnuoAs6MgjpwtZqrvPUdvVSPxPSoEoxk4U4M4WK
gpMP/QpR8lawjXP0Wh+d//5hjclqFGJLJ5ujxljKO1A5Rj/tFrGRiFuZmbY2/XOqqHRjRSJZHIk7
H8f4T9skgQO5x+VBsPbztalPh05WbHCWqGjqQx+7hzFmL9c9WpvyLWLvTZkXJGpH8kRp/Jhlot74
2Wvtok13BK9RYeaZ+Nnj1xTzjbjHsUcYO3m//NtXliu9Os9Mk2qqcreMJgfogvx77BrBYGw8fKXN
9bo8bsm+4Y3hhk1qPcV8fGC835jTa4/W5jQaeJS0oBSmu0UG9Lun/AF0jsuNslILDH3mf8d6XUtP
Tq2Bp+f9eCfztA4SQX8kNY6sPpW8jRJF+9seTIt/PprHRrbzRtJipcd1vy1ZzSShCzPDCZVxvmN5
b16GAvNlQu1ut0X8XXvJuVk/TGanEXHXdzAdt5wCdU/lawvdv2c3J6vrXi834loPaTOambRBoVgC
KtAiez8x5dHJxutmnF6C50mgYEZWqwjLa3OcFmBaeO7Gu8u/fG1OaPOZ8Q6Ej8wiqAR374ngkYmt
nAzu8brHa1N6svoGyosujQAeCjjk/rMlb7NsuG6d1svoRsfKK5KbU+jBahcKLGCpxN/Lv3xlI9UL
56TDCukKZ0TuXDBw35O/C2A1AISpZ544U9DDYNsvRmNnCGNjNqxcFnUDLnhbgXTjwL2+g1Mpsx1g
1R6Tm6V3gwWyrLzbX/6yf5fPTwIWeiHdXBPXhpyT4MjmNmwfV/XiD7EnA4AMxgdE1V0gjJBUbwer
e/IGT+HYiLNjMtXFaTEhhc3HfjpXxvYo4raKaGCLi47l+WmIy+lnDQeu/VIa5k0LAkTlVyAp7E0D
JYJeCkcXuKc3ybfEdYBrTQpymgbRHDHqvB2zmbHvLJPt+om6N3YpulMap86xdlPwqMrfs4CZp5Pz
5NGCVPy3OeTPaspqAwL1xTtYBigfsBhNT1nb1QFRHqCvS2M48w5oK75Loa05MRuCtGrMlyOU/FYE
8eYMmJFCQhPeC7AaN5oDsKr9UzJ1y2PZN/B9BIbe2Fvd2N0ZpLbuYqRMNnpibYydJ+WHlakqXDDn
OIYv6a3D5Cwp8EfTK52IA0F5/DN3AHwplnnPhmWrCHllMdTtxlJcYiw10T6qjHjwRzqmAUTGqV/l
pRNAAn9zeYytiKTc/ytBBLPPo2knogJOjZEybc8JXLnQWzYmycFZYKmWdUV66Hv7jFKYoECvkpYe
ZosOQcfr6eucC4b11DN2ylvGx3Ew2KsJgc4Z/8LFDwsGdI9LOxEL1T8x/YkDbfoyi9KGNtkx6t2c
ShDmSt7twHYxIVovIUCvOnMvK0+dcH1HEidVXfKqRDyEXme1B7AOEXPmJbuBQtXcyUVVuAj0xgF6
RvubZEy+D1YF6TAbMSttlAoYO2AMi/u86/ijgLJuZ8UZZDNmNp7gdbwcMmnXuzyD/NFjpncolpyC
OWcMd9kgbEShc3Uop+kNvkQ0sHPq3bkun0Lec3HMSsu+aaam3BW4i+4Ks5oeetUwH+biTTBDzQ8h
vDW8GGxIfbKM+Q4d+3tM4grS9PS6OhX3XxbxwwjNOb4P7rkYoZ7z3Uvnp8GxXoek2aqDXhuO2vYD
uQuKoKpJRKyEtDfJAgverksjocXf8ndYm2TaFsTBk0jyxO2jGjtnaowzfAXsv7bk39Rc3lVQqPmZ
CaIAUKt0Y16vHAf0ctDWYoaIaZ5G1GnvFy6f5rza2K/XHn3eOz50CNTDsHKV3RhBSu17zhMAD1c+
WTtlzk4sETEr0gg8tSc2eUi0sfG6AllXrwIVYGVNdduOkTNHWH13c7Flg3VeKz/ZzPR6z45AzG64
VEQZU1CzpyenSW5BgHm6vJCtPf7cDx/aG4QkKZTCAHXK+Qf0IbtegYbpVvaVEeJ/bNsPL4DFKWUl
hJARZ4hjAgvPRt7D48m7TbnYT2lsHqbO2+qHtc/RboZk7mjbZrbAyKxflyTBNkBPStDrzmN68SeF
/QKBHEnAJdDsD0UPphpOru11aUK99tMwkXVMCgd9UbzZAPhYM4iYi7cT8ttVna2XfaY16nUagSlQ
Nb/BX94b5M6ZtuQL1r/p/8lQ1Ys/haw6B1jROATvtcAO0XrxSTo9PGEmwUBh4Jb6m49GT27GBZFm
n6aJE8aTAnMl7YnxZI3z9N2pSOECy2PXL/3cpd/nno8/xjNOjnd58hVMQvY9A+lnV3agEwRUWSUq
zlDzdGRWQ2+TpZseS5R5PIIkVoeCWOxbDfXyoZUWjlUoRT20CEkBUdayX4nZ8jeeNK0PK2dwy3AO
c5+hirXewLaFoDKDkDn1bVBL7ifRZTtqZtkpBThm5wlhAMdCZZSaafaGkl22NxPR7Jk15YjUzu1w
a0NZdIor+LjKIp5PoznQDCdqJW6zafTA0OhQNO65wCC0YBJ6rW38laC34NRS1+R3NlP1IHgOLluT
Od1xcp32OLOivGkW0u7BsHR/TYB6POQ1dw6104NAKVoeR0ABlC9VMTaRVY2C+m5aQI2oEGx8csFq
OMQyTr7mII2gTB0lxTAGTK09I8r5W3gVMhxjaT9Nk4fPZyWgce5ZwcgaCfCPI4FyGKokAKFk+I1K
mvbFHPoYxTPcaX7YM4VDbjuy+TYH2aW8JbECMa9O7x07bpCzqMyAw73zluY2A7bNbZBBBGGy6JR1
cJlR3OFvQFyfrUFA6Uj3vDOBgUqSHPBCCpwEYpm3KMSBofhSuwAsuY0LAEi77CWk8t8sRpyvHRAI
p6UR864cWOanTd8pwJVIikALQMuoIRyDBtzNHRUJ91HHxm5A/wM/1EExrxAsBtg6W24rVcPdd5zj
U12rJeSYjKemneZgLFl6bNlg7UDp8KCsrM1fjjNNd6CR2EHjGd7LombvAHbZ9FAJi/5Cmp//9pZ0
/AZaZ7M3YFf123ATEswI0swBDoo8qBc6vxPPC2Kj7QIPsNgFcCTbuwVGM3Cm7ga4eqjtR++lgKZ9
XPgPt07SQA4JLDNBZw8a5kROrp5pYpeHurKqfcvqwcfXWmCRpu0e/FHzZ5crdFWRD1/BaOZ3A0nQ
qDm4mVPP3TBTZrZXBWAigCIi8e1U4wmqUoB+sh5AB14NEhqyJb/jcWIdYhRZH5I4qb9kHn5zmsO2
OVislgSNgWTIjOzWfWpAJOIpWz6UZo1bCKutB4vHwx53j9EvmGcASKPA2rELw33vEfAMBGal8gsB
CK2Ca1VI63kBLxTdRJD5f3Rg7XYyhzSOMqRLA8OO3fvFdN1n4CrbY2tVBAhGGSN8lKIMNR1bbxeb
Xn9yUq8/zItFAlAhQWKCYchuqYd8x9y2xTAg7CDrAmUlHkPmBZYDqCbmvGr2S0FTK0Rtlm0dayuh
O1CG5M5p8b8KgBYjg2NQp7KMgzKVOciQFrizEwBLUMbaxzy1hp+pm1VyV1pL/qNNMvgTy7J6Frxo
Ye9biVc2e/UvTOsq8JpEBZ7dmrY/J67CPU3WBjs0pcl8MUseB8Swq4dc5SmEMuYUg8Q3IpiY1Wib
oO1TAoiBWbrgFAGb8TSgrCjfM0cCnuFRBo0/Y9O33BmKu8EjGPONReZngKLYMctK42UBTRDlRpQQ
B5UvgJuBaGK3b7lo4h8GKFWgbSQL0FuWWh7GBgBDsLhm7xFTw4HKws46rDRwsrhBJpOfnKVHSHmq
Z6A+4rKFuRWwNM79OGJ9ghpncU85fMP7h5osvV/GLXjLrVGmP8W5rFct3Jp84NIHE9qEoQbzGqjk
8jChpLIOeuXOT3M5oH6pnNwcp7ghLTdiIiunB11PYPXIKreqmsLBtGDSmuKcUqZvE8vrjTPo+az5
2Q55viZ8OAwVHF4qLYhx0dI3t0C8BdLrfxgxjBtw8sK83RIlrZyidTWBAWZc29m4eE9D+mR3cICV
zVYUeyWKo2sHcDclKuOI4mQsBTI5s24HAziHhjGB630LSpTzYG86F611iRZ5pKLhteumY6jaP03+
3SUP3pVWaS7RDotx3POE2WMZURtScBgCA9RBsUgKvxlUuhH0WvsA7QZYVfkiGXyxAWQedllyCxJT
4GVbFcEr90vdr7Mr4SNi8kxF1C3kvRIWB/tAYqrUacRFOWxkdD4fT0zXEaQ4QOW1nVSR6f32xAFZ
+qtSIkwXDuRVhkNRkdXR1GcHp8LZB1wUwPSOcrxOLcJ04UCrYt7VIy0joG79vO1C0RQ+IKkbU/rz
/gUg/r9T2uwQbKomVUdKvqCAek+Nh9zZSnR93r3s/yQD1WwhO1JXEZGq+stx/wg7m6oXu+qgw+yN
ZSNJsvYR537/sC4lWT8Ts8jRv4CeKV689fJHXwxfrrl2ME+bw4ybRZIkC7CPQOarsR0PZtO4AMAI
sTGMVoppmKdN5c4dhrqTgISlIJaEgjYFAsyi/jZ6oOzBRoLcjm0ZzR2CSmmibsvcSk41ICr7Qo7J
g1wkBCt9uhXEWOs2bc6jmyA3SMYiEsp4UC6OY+aS+RnvvhqO8Xi5Uamz1mla4MdoWlCJYbcZNTih
vcz96N6BrBM3QTci2rgUw9mXViEiKPK+mQMUZHhvaorpiyUhTgGoauh/dgw+DoAFz+V9UyLIkPC2
eLYFwgI7U87WT3gj8AI7EwLnfgNOWQF3ELcKeJ0tKJRvK2zeFBEVy+ZfYULcx4Htlc5NQuz2tW5t
8KJQR1/bqDQu6tifxo7gtOt47R5Tvgc1zorLR9ABpifH9NJAQBdq+BSkXeDUp+l7DRdosjeagr9a
0ziDcsfiPQGoD+zbxviZLw7/YS4ofT0aKm++cYtXc2C63fxSV063mydw/ZucqH05ZO6prVP7bgDg
OJJlUj9A1O/A76JQgL7SPpt2Wd853h7pJwV2OPXw0yti9DvRN8arAM0n8+vS6I6tU+VBaicSaOaz
F4BfJ2X8RAwnRpOz7qtZzOYXQ52RZhSwZMqzx86t7ROFQ0aQV5y+W4XhJQdVpuPBhcr2BYyW+aHO
COBEtMTRPl3CEUi1uyLnwjeR2gvP9O6b0skRbIPuDY4aMNQA/W44pIpP2LgWFyBuoJwfAZLLdhVH
0VZspAYwXRSYW+kYoDE3ateQsXqTwyIOy5w2D7NVCEBAzfIgW+OnVKI6CGbFji+GszUjuCilL1za
Bh6qdyr4BCSZDxG4BRot5nIPN+fvEu5EKMA1U/fRHFsJiRm4Vg99Q2HWVgsD5EYxwsWmMms0HG4Z
EZZ1dU9x7URV0ARioFAAPYKfDEPCoa0Aq0/4aH5dQLe+ceIE65ucPTd5r9LWCVuKCnOomhTC+Znb
24Hyyvj7PGaGz4sO/Cxuq8CA6GNn1J6JrQTewPdksj28f5xPOe6wX2jrjScp6Nm3zm7DxqvMCB4x
9gE07jYSaZW/kJllwGOS9Aajyg5AW21PwlJ5ANuu7AFQ2iQA5aQJEXfofWLBZMZxavcOjicUCEaj
C+bUsB8mxuPyMOO/jjqaLKA7O/RurC0ctAFAPLGRNACwy+w76sFhNsDjeg/Ym/CtPrGeSvQvBLT0
Ae50eeN3cwuFZk5qFiU4oN6KKZb7hjX276Ie7LuC9GSfLAj2wrOAvVmOk53mpsqgvcQR3efN1N0D
FG7cezP8Ng5uXKS/MoHiA4nL0TfDHf/aFShotfJw8W5gt0Lt0TyU8VTfpV0/fZu5lz9UJu7IoPUu
1YuRzB4SXmd2KIrH8vLkxHyAoAOFUX5tVdzZt5zXp4qbYBoD9AtwnMJKnOfx1z6Lh2MG2OjZ0sMw
sZDAAvndBF49DWrPlidQy5W16xFK+FIBvwPYC80b5YOdX33B1Whp9h0boFgYzW64zckyf09gYo6i
ARsmKSb30nujcPDvOSMAu1Y0wz1miMcZ7hww5sbSmOTIvxB3Mn9dXoZXTka6JAvpm6ZtgNOM8mJ8
dsCvhYXK8+VH/8tZ/f9tgemiLJEPHhDfOHWxp+Y2PbU+Cw6tf5Pt4jdogtTOelpCNzSO5f5FhCcH
xNTXaaPeae2ztGB5qVAGUw2sjBgcZhvoB+2tq8nKrqXrs+asaaGzwHl47siL6MDRE9ZdXrC/lxvt
89sJ02VUmA/0HG2rI2rkR9bD+MQ0n7O62zdg/hbN+OaRfuPQsdZG579/ODRh6fZw9EMbQYLe7uYG
iEkjt/nh8od8flVkuhPyHFPiejGpoVvLQ9O0dsSznjo6H5fql4KVxeW3rDWXdm7KpxFZY1mNKGmz
b2rg1H0EUF8bOj+obHyWFkg0eVtdd8rk2rHobHiELXEREcdm89aljL4mDbi3QMKLjVZb+x7tTFSO
THgo0i8jzPln7pE7+B28lrQ7Fo2EMlO9sKQ+Xm66lUOerqXijgRpN8PNFLZHiCEBwh/bfj7mARjX
173h/JEfBli6YCeKTWMI1dI5iH/CRIUWQzh401eeTFsp0LXv0Ka6GABdhb3YHHoIEcwuDmh1Apea
3yl8mq77jvObP3yHCZooEObxFKLKNZyS4iSm/NQa2bOZl7vLr1iZLbrCyiQwoBpGJ4tgGRQkNN/R
MRRIyS9W7ZfZt8sv+Zdz+2RB1kVWmQnAvoIrXdR8t76r++WLDEf4x8Eo5fv0s30IvTcckMmPy2/7
PK/LXO3WBMxeRhsTwtV2sRGSgFlLCRvgwQTPSyZlaMpE7ccMlaJ+ng1GdYAJVLMRs1hZ2VxtVaiz
jGKvVS5OEGWYMuvkyOz35a9aWf5dbQ0wYe1qw4SOhan4bnnn5eYV56+NFXnt4drsR8bEGlW/MBC0
5i/gv/6Ze3DAE3UdHIrpQqtmGGDECWw2nFvd7mhyi51GZVUbQZaVMazrrEarTGBLgVoy6bL6CBGN
fBSOgahptdRRD8n9nyJ1tyKRK6NLF02VOBj1SFmzkBWxXw2/56rFNWmGaYYIrLQF0FKB7n/lVqnr
qGACJXg1IrOZQmXiI5Ui3qi7uD8vj6mVFUzXUVVe0WWw35tCYb/DLsivl+4cGvc9eCpefsPKhGDa
Vi9TPnp1OeHWw+XfwrZ+2tPwdPnRax2hTXMwqRBMh+9UlKkssBcaIWHz1HsLsovyC0pydi6sPka+
hU5bayttandgpOLmRSYAWOEJkqugRz7Pg58PhMiHy1+01ljaFB9nwnoc3ueQEYYTfprukA01N3pi
JcnMdNnUzAurdxKrhCUeXOXAoXaCdmjanYKR1f2StDBGV70D146s/FGaksgdxy3F8p3WEPeli5Rs
Aep/jvtT0rwC5mffxHFVRvBOzL73zli+Gznf0nesNLYuqSJWwQegjxH4AgrHLwXsVVA/+5iZM/GL
bNnYKFbOPLqcqjGroUmdoo4q3N3KqQLeZbgBhWmfo76w5EWYThsFCivrq66pQuoiNtMFF5JlcHZW
9gybuEMuXi4Pm7WHnxvxwymBwziysOAOG3lS9kGszl4ydvM8L1uKu5Vx+S+O9uEFzBg5cVuY7MKE
I0X92rQ3cq/bGPQri7cuqCJIi4iBGvj1wATAhNavCsNvhAimyryp6i35y1pfa6vFIOI4K2fSR4Uw
D8wpj8jEBFOf3HORhbBV+kacdKtyZ629tKXCKWVHEGPLotb5rqxohtzmup7WFoh6aGCBDNZlpIbs
pqzU14l6p4GL98uPX/vd2ilgISYIy1OK0pLURkUl/0JJ+/fyo1fEBEwXVXHHbXkxMx7Sc5o7QXVu
AGxHvi8N2FMi0paeIK3p/QmwzciGX/IeJn7OdcdoXVhluDEOBvCsCFP1i/Xwf4G7BGxIdgm98vyk
Y9MXOBvIeAEXH4sTXKfturnHJ5FDCR/hjfV7ZZ7oQqqhJcBiw2skhANglLr3nIFNZe8FbNw27xtr
7zivMB8mepxgqhfEscJB9FXnT1KOO7fM5fO/PHs12L0/DAbdOLatrFv2eRh+eFu3NAg2o8Y4ampg
zWFx5g3szhjbK3tdm/E5BUhLEuqFvKEwccu95HaBF9YefTUfZ6QXj5eH9speZWuzXaL8ok6g2wx7
da417+MvM4e5szDSW8K3zlFrPaPNfFYwCufiFnAecOBhEiJuMsN+J5177Ef16sKs/PLHrPWJtgSw
vJ9B+RysMKn7P8CjB4XMfoIJ8/Oqx+tCq9mobZCjgempoVrmKDWZESo1r1u+dKFVKRSUVgRnTTIN
oazEyUiuE8MwHX2uUFtVAYVkAT/bvaEUCQAQubzF7WjurmuY8+D6MBf4IBSKOVoSWQMMJutnKIER
qr/u9KGLqZBXrFjmWBOSlPd0lHcKiM/ckNctTDq9fBZwK5mXqkIZddGfKEQkz4AwVbembO2dherA
A6/SzSjoymyztFmdAZUjJ9hyh4s3vreU3tIMlYb4ujc3XrYqNdZeok1pi6L0S7lTE8UpysJm4oHY
n0cIH/12Ove6UIGlzeiWd6prkbqJROXdm3L4UqbmRgx6ZRLrPHPU5jtO5fYeQgXMlzgyywIAfufl
8lBd28p1bdUMlAMpzYFEwIF9VYzKEBeKY8LJewkX2SY3YXKAC4Y3/wIQcH/5pSs9oouuoA/KEqS+
UbTl/EJ+B5ZeLqo78xN1vl5+wb+y6k9CVLrGiuadzG2ITOCwVMYhSuwSOJhX6gtTXn/Ps6F5KRfD
BGXUso7KY+QLDJPo/VRR8o0YZf7YT6Tc4LKsnFV1GdbozSjOLCwVdQLcZbvZpyjpHyGtAN/2zoz/
9N7GqrPWqucB9GHVcXMYbJS48IfWAHCdkgxVuN3XeB5fY7e+jlPNdGERah0d3DBbM+x6OBr7xGDe
QzbCONBtpwL2b0Z3HbmC6dIioXLK06kmkRkjT9aZw262kjfqdDeXx8jKvNI1L7CGhECUmCY8L0nj
u3yO38uSJUECS8zfl19xPvt8Ngq1VaGLu2ru+9IKm0q9g3oe1cR7vvzolXgJ1bZ243+cXUmTmzy3
/kVUIYQQbDG226anJN3p5G6ojELMgxDDr7+Ps+pXX2OqvEmlegFG0jk6OnqGLudD2pTJuYcXFi4g
ISvs2Ds5DU8cl0mk9mOd6z9Ub6mHr5QsJtfFKylaY8m8xKl+415/0UUENvSpp82e8Lfr37T2jksE
vVvArCosgk5lcB75HCUDAJhEho73V45B6IJocP0tK/Nu6qCPHND6Sk7knLnLyRJVEaK6ewuSxd/Y
Qle0F1Ex/vc7JsraqRxZF5NpskkEXrfcZb1TvaZJujSg31ku9FSHAU70FGI60I5KnwYQ9p4nWzfg
RNVdvp9Zy841LDpjNJ/Zl8DzWBdOSw5kBPS5nkSQQPLLm730ruKBjIe5EcXGuXQlj5hUG7dsmq63
JxXXU3nvzwDI91zAm5G8UAKNjOuzsBIa/xBM7+Y60UE59iAAxn4xKOAjQMD0+mwrFa7NMf3vDOTz
BErDRNEvdoKT8JOXKnMgJT68Xv/xK1pg4H3/9/ndlEF8Q082OuAAW7dFCSsx5tQH4I7/kk7Ig5U3
5JB3A2ixWUFPsMRz79wpsY7B1P7OXZlEAqiHu6DU3ScWNLjmh4P6RmpYG1oj6wDjh8t/rexzRrIH
NL8imncbW8zao42sM3oDYZ6tnXMwe8OThHr2oU8zubFTrjzd5OX4mSKwfJRAQaaBe1IDHx99p02e
r0/aypowaTmgjvOh53Mdw+L4Hj6kv8cS6AzebJTlK1Fjgqbheq1h0+3YZxxT70X1dQ6+emMJvNMW
CHLt9xtZhQiIoXCy0LNf6uKHVyu49UzKO9Ox2GSprX3E5d3volLLoYCP19jHpXXvZfUnm9zDLfzI
h62wX0nxJmpagFIgncIDDBje04P3hcNDWgINR9MSHX59vD7Va59hhP/QL1VuOcI5ywE2OHZDzvgq
WPIW+sy7eWO3WpsPIwcwCYNQ3Ob28dLr5572Rxt+wlWZH65/w1owGFHs+MPoy2WYz1ozFMZ53IOI
cf3Ra5NgRHEFias0IGjNOQKCcTn75fV+HXaW/oOeXgGhOv/1+otWdkJmAqZnC3wmDT2W2Pk/9W06
eOfDdBqOBLCEUP30Xtwv3pN4tu+T2Ln7Ujykr/Ln9Rd/PDfMxFP3y2BpuEqCmVK+QEcFwLIu8uVG
K+rjmWEmklo6fMp53Q8xjDi/5yP7TjZtnNYebcQ4aHCiEhRNj47rp8WTn30PUjC3jcllrN7FNhyg
bRCgAQkC/73cp4T8LZbmgAAcNpbVx1HHTPX1rIOuSAbG45mpwnvMErp8tvMcHDRQjt6g5j9vlA5r
7zGiG/4TvMYlfwsNkzwOCnKfzc1ZQ++h2pToWFs/RmzbJS0de84wDyCnuGX5taOgeGXOljzDx2dC
FhjBbed1zi7mp+e60bHHhQyLpH0pJ/eTn4CilGddVI3ohFyf+ZVyhZmi7MEEyww6VCi2XP0N8M2z
xf+yMTvIZHlsyymyHEgNeMN5BBB156XwcYT1N/QLQgUaGKfAPMscaEF6U2pjJlhQSBtSA8HUxCIf
z51Hj8kybazBlYkzsYIExAZaByj8tCeeKlY+28KCOTz9cX0k1x5/yajvYki4YnT7YRniSkGgjhP6
OpdLHablljbMx6mZmbDAvApcZ0pK5Jb5ydP3aKreBTQ5EFAEXOs2b0lmggNFpxO/qHFTOlfD78oO
4pYuT7MqbpP4Zaa2uoYLK3FcC3Vc1h4okLtsk6u00q5iJh6wRtd8aZduANrf+4UsHJeB9SooBaZ1
yPetmj9RoV7AFoTpRnebkRvzjXTARKJdECPL2F/qPSfifu5LSMxslY4rWd8EBGaZKEvIFRdxUzFY
wHNI8wdwML9tyRqbvZ4oXcZZDfGcvVUAAHv8l6M3AvnjJgQzsX8iz6XqPWyzeTPiBm4uGvkThYW9
84KF/OphTvdkj974Co3AAAJKzrTx3hWPR2ZqrGvCsiVdugvbqA+L7kmqR8+HqXQmQmKTA/zsH2VT
nGs0DVT9RJLbenmMG/E/W0QV1QiRLmvqszBNwqbdLYXelxcCxBKKbNxoTq3kAVOIXXKfFimcV+Me
foSvgtci0syiv6oSDIAlE9BCqtr+tiViogaXBH0wOvAmXkbc1kroNanQ75eNyVrJmSZasHXQVZsv
T1fTW+bWO4FuW7B5oPCQef+3xQY19f9m5AGGjk4lsLWhGGA/LM1t0JwBo4YqEejtS5luTMjaVxgp
oHBsz5lK5J3RCfZVUsH6T+5ZkWycHldSgIkHhE2oAgpJVvFi9Sf43R9y6mzcH6w92kgAVHQeRhL6
XQHaTLqqv2suN5C5K/FvAgFzSSYvLZAXQXP2DmDkR7bjhTgYAROwWJ9azS0o2QVs73P/xjLWhAey
BJfzo0TjiBQWhSLS8BeWLUU4aHqbyRkzMYFJOavKmVpoZ6kSAV4fCui3Tv458W4zCWAmDhBkRg/Q
DzLGjfO5DQT4wmB8LBvV3kptacIA2VL7ZU77Mraq/5sgs8TZsIM28C7rXrnDjv6WWdTKujLBgEOh
/b4rArwH0gtzV5x8j240gv5dPn0Q1aaeuiXpZKsKZ5XAHVQ0EDvbBSmlcRCQFHz/ltAwATfugbcc
qNxAJYepEO5bG3QKUKDRC2unnMOsh0RxRUrnb5ElEDeBvGI4Snf+AvIj/R44hIJBX6j7we7gb9yW
1d6h3N61Mh/29YgDxagBbGmDvHhFE7bf6EOtzY+RSfqa8QwHgCFO8mIOU5EeWtbvEnf8znsvZjnh
IbrTtxWsnnHQ0AuV5TQvJch+wa5L2L5Ud2W2RfBc2aVMEKIPbfi6TNIhtiHLzru4xUXN5PqRKB6a
+janLWaiB+fB8garwktU/12lh0ZuwXxWfr0JGORQM85G1gwxyGrUvlg1AIpRhA66gls760qMmEhB
EbiJguXcGGdBN4BRbH9VEGq5Xtit/fzLjvjuLAIhUtJMZEYlPNAZhPEsC4mcYKkG1mSYuO5DXsmX
21512RTfvWqRBbQfKB1igADQpq9CjUWalwHOh8gt3bhRh6yN1uXv714DVZkmKPMGTKK8+27x8sBs
ddsmyIwyIRmKvLLaClVwp95UnxwyUt9W3zAjnnGbAwotLE0gHbY0e7QdbUgwkbEKa8jubyTEleqD
mWEM/C9PLGy0tst2qRUc/ap7FjCVuD6/awNvlAiNw+dU0kTF/UyPS+BEg7d1VbLyaBMpmNZJGwSl
GGO/g2FIqnT16gdttlE2rVR/JhawYZAszvocenMQ1nbrej8EELwBXl9qb2M7XfuAS/i9W5Sws7MZ
K1Nsc2O1B6m6C3UOZuVNA2/CAMVcIreleRmDrE0DkIvr26gGzBRPHyTkeNtUYpfhw5+kctkUUp5u
sqVWFqSJ9ptHTvre9lVMWd0+jNOcvwDxBNWtxss32qxrrzBCth8U13QIVJxAvdPWeTQi1MJB5VsX
KmszawRuACXEbCY4duN4fA/x6BeIO/2+bV6NeLXqYUzgFzTGo+eGPbhY3Va2WfvRRqjmQk1W1uLJ
onRCS0xhveUftDLeJpqvmyyu/F7pOE9ZLHFPZnfBKxd0f31I1h5/KYfexZHsKK/GwsaKUdhg7eS1
uAB/5nwLmLKyHZqgPuJWvVfrTMeJLveF9yefbHBERWjBd7zgW0Ita19hbLoedES5V42oGfTwqCz3
TtX0O3yEblvzJrbPtsvSmVtXx9DRDJV07nJ15vWWjPbaj7+sqXdTMMgpX1K47cRJU+uoIKCDDDm5
twoIVtw2yUbM1rrvKwoGcEwuKlaZF1d29nNu6i/XH7+S7k2N9E7NCVc1PqBP5JPVFSDAe9YDVDfO
PFMv19+xEmAmkk/kSVnwqVFxSu9dqzo6k7dRKKytUCN0JeT5pOPgyQAnfFGZfWh9/bkXyzHBZq6r
aUvFZuVUbiL6OHWbZLSIjuFo+Ted5amdOhU6VD51PawWFNjNfQAd/s5Pt1CjKyvLBPRNDespvHdV
3GDj2Y0S70uUIuGYdltb5T/c1wdnQhPSl1ujl49L18cuH+tPGW5dz0KVAJ0FqoOkquyxOQyfJhvy
npBszmwI3FmXKqlVLMcdcMDJDgqI1RQmHrP3xeKIOrTaQXpATRXV0wxpkJ/Ctod5l8FEBWIaCkqA
kO7uup1fsq38vTZSRgKBsUbgzbmnY0JBM4Ru3muNC5nQnraOBSvr17m8+F2Qg/YxO0GHF0j3E4fr
Tfb9elys/XAjeQBwLC2oxOgY4t4y+z1k9/38+/qjV8LaRPrBvh7GVKrrYp45dROSPreasLeBYgHs
i1UPSans6Pqr1kbH2PMFheTfzGeN+xU/bKfHBXr0tz3Z2PJ99KTh9Y4nN9X/se4XhJVue66RNbzW
Su2xGS/j3uwh8vdA9ZbF1sq4m5g+K7h0IHyp42KZLqJ1+deuao5MAjIEyfTbtgRi7Psp07zRWZ6c
O+DsHQLhOgjDO2KrL7syoSaaj8CArHGlyFBpwRGAj3N9D+rz1uXJPzjlB0nHhPJJcLM93Q0I13Lg
d1a6pGHp29A47XLsoPD1CuWSDFZo+VZ66KYcHsmOLneFl/NwVFUeDvUyfh9x2RrBAQAsiYTims2y
IdbLWQLNz4HWT4FblLetFhO7l8qmdYOl07Hd1/XXLA+yB6Wy7tv1tbi2YC6T8C63gLnZ5a0U6hwU
DPYxjRAna1xUlHIXtnV50+9ve49RRkDbVpZdOmlU5gtcAzigITL4OucNjSxcHN/4FjMXtAWE+V2t
Y958UvxPmTY72Z4cd+PMvrYyjYQwVtB9bS0snb75I7OfQbmFz1x7sJERXGJD0oniwT6LsblB3EHc
FqsmAG9a8IsX6MHB97t8zWzSQwJVfM4S9vX6vK78chOCVwfDYtsJ5jVwxhdSBk/FLD5ff/TK9mTC
7wAVD3yojek4tZxnN/FPreKfAFaPrj/+kq0+yAP2JSLerfyFQ9+3WGwAmWz1NaW4Mk+Sx7LjQ0jZ
pX3oZr8djZvu629bG6fLR75/W2Ut/45LsWs/ES2gQL115l0bpssb3z05XUBkbXv4CiBWW5yMsgqS
paDoXv/da0834hZl3zQ0NmR0tO/vu0mG1HYitJWuP31tVIx49QkXnWXjt+fQMBqth0lvARZW8ppt
hCrUzyxrXkbAxSCHbVvzbhnb/ZB9nsqtumNtZIyYVZB+Y/3FGMHrKVy97skF5z1vlGYfD4xrouzg
yDgnHehHaMMP0Eh+srf8rj4+sbgmjK6jUCzzCpwkWqjv9Gm9I3DR0NUXB671S5tsrJq1n2902IIO
rQfqofHAM/4FAgQ7yFZ+ur5k/p3a/jduXVOW1IefT5PNGk2kJsncsB2JfRG5dyMopnsRdFFwr14p
Ho1ehV6BX4H6ZLswP4eqTBalTkPuAgGQiROwJbJ0ACIzzlKx1TX9F9zPd+GAO7BdOYOrIP3Kf2Rs
hngxvLMJtLeb8pAUqY8dhYyPHELpRweK8RAhF25UlDCZSuSW/NrHCxgmO/8N6ypQ0ASHHVIMWxsa
FkH/pW/6F7WAHzs1p+tjuTZNl7+/Sx1d4dszhPV73Pdlz6xPfgABv8Ud/jg8XFMade4Rf9prdTz5
sATv3Nzd40bR2jE+ajcEOaCALn2W1DtF6LBXS80Ps4SQaOgl+QT0xQgjnb4fXj23r+55JqEbuLR+
WKfS3sNXTXwqwcl4tZnDIqHb4YBRaQ/DPPsRbjWAIqkdcZCB7F4FFKPP1IPuT2hB0zHdpROp/rpD
5UDRvtMHwLnhTKAzb3qqkrnea1hY7QOssh1D1eyUbzaHjvVRFx6PgAyzH+E81Z0ae0gPbkXzT6QX
9l/IwKq3MVf6ycEzjn0DquMQOP4dElwSBhllTylETUmYLoBSbkTZ2hIxsqedATiVQtcwZgza6FWa
HuBm9MLSytlRdIA23rK2SIxMCsOUtrjUJ+c6+QKEBAJuS4ZhhdLnmiBGnlMrWECoPY9dmP7OBeTh
d/mf/jvURIrH/Dutd0kZbgGIV77DhCjisqVWRY2XweUiLMmXZNlY6ivTYAIUoSgF5HBdICFlZ19C
YpuVECktwnLS0fU4/bj94/pGOvXrzMoGhxYx78XvXgNdPYjPgMNnO9lDIFPkp761Huoi2cixa0N1
+dL/5IXR1bVE+nbn724Li/itXXklKZgwRYg+d8MIk4G48ZtgT51eQ1ezn05lQ7eaSmuzcfmmd7+9
HaGq6aZ+HpfFctasXGLVTv1fBlLSAy59tlSm1obIqIsSnS6270GWWZXZftLBCaKrn6/P9seFqWtC
ExuIhmYOVEBjyTx1FOmkXqcWxh+uixM8gG9F2I1QNw6doB9vHTUjyAdLeE4SoNaeuhFOKdCOheLq
vbNMP8Sgb9ttfKNg0r3OO12jJJtJ9lOS9Nci6FYqWSlrTNgidufZgxliEbfzNOxKq36pljxOK/4y
DuqB9vrGbGjCFO00sEre44renUQ0ondW+/ZtNZ+JRFSQFeaDdHBUG9tIke928vP6glpJHyby8MIg
XhbHUnHpzf6fgvbyoCUDX34p+HMzULnrstmCireXRrBccw7XX7sS7CYGUbvS8fICR0+rcfaA1x4E
d0KxaUy2tnuYKEQN+oEnbVw/Jepi3dOAILLvYYT2AGHk7E4lVR01NpEH4Q/V40IT/lR5JDkWjiw/
zWkjHiEZkbxe/1byT9/gg7LURC2WrQPzWPdyO9tcXLQSyu7h9gEbcsiSLd9su9enNg2GN7vRErJA
3PsBL1iQBukM1no0li5EfZcSBAFaUL6nUjWxnQztSTll8jQEuR3ZNuUHyHC2P5yU6we/SfleLi4b
Q89206eEAP5vOUH5s9Cl1+xGd2YnKGTXoVBL9pSp2bp3W4grwXRteraHmj/PVQCrJSCJj+CFzj1u
MSw/YmA4f4fmQfesGgnF47YevyaelK8pH+VvMpXpQ9Vpfyf61j7KeRGQaSRFdg/O4/LFbap87w1t
8+op3JOKLuB//Nrh0NvuSP4Zbf5pN5bLBGitmIH34/RJLZKGGXpqIfFI9sgGAbecQbRl1MA2Kayq
LD+iSy2h59Y8thpWL7KCxeBoe/y7div0/eEZcKjBU48Gpb2jLmEJyFuivi2SsbAofLJjLbxfZs3r
c2aX1Q6nILXrJWj6pJhRFoJd/zCm3PrDE+YcU89LIqv21P1oswRy1Rj7smrZXQo5ux0w4/xoKWH9
tHsYoQaMiQiK27DGmmG+/NUfeuswQgT+lYM6GM7MhvK3B+AL4LLOnbCJ2Ck4h+0AQ0tfB7gO7UEp
nJ/ROXSBjSHVc06p3mWBro8UtikR5LqTfdcIdM/B94CKtpWwXTHrJa5o8Ldr9HhMkhw+Vl7T3Vd1
MB655uCcQH322yIG8bsoHfgOZSPwdumQbwEq12LbKD2zpXBznaG6T/0jNMdw/sVn5i/Xg2llbzWR
s8EAc7CcXTZAILJp9ZiXGw9eqQ24sQNRXCRhcdTFRXkYSoqdEuK57xL7b72Q9JMUcktyaOULTBSt
1KlyG1Xi8sx+zgH0LlO60c9be/KlaHhX3sC1BwxRrVTs23cVVSE8UTfq/JUt1MTIpp2c3TFAGSty
hLF9spovQsNJLc/2Go5M16d2Zd2YMFkG7zI2JbjKUjDKssBvzy/oG5zgrz/+H9f8gyxsImWzAgmn
YBywJzq0e12S/AFo0WbnemS8myvXiyycdfcNonHfFLTYj9Iid2ycyh0lQ/d/oublvhyT/PP1H7RS
y5mIWsUWXtc2xdXzEISO80CyFyuDn3Y5QI80A5N8C8WwNntGPToS6sKSGe2CQfnRkpxadCT0IHcL
nJQz9/m2r3H+u/hUI5wEVi19bPuCoGif5R1O4sHBtnR9bguq3uD85e/KNEj3t73RqEszaIEpqPqr
eOyy+474L6hW7gWzx10u0Jv1iDiX3hb2dS22jPRQu7MOGomkZrVAFQP2nrsbWMWV2TEBr/DHm2li
IR+wyh4e0NPrdhASQZ5PYGqioZh0gJSndZNqpmuCYBfbkXrgrYq5l4jdkgBK3yVann0OSRFSeXBN
Yyr7RqZqa/Gt5FUTE5tzq8SNN1EwIhqrRweXaM+iAdtEV8IJ20zlG6thZYLY5f3vkt9IQQprGziu
jqkt7x3W0geWOL+uL7WV1GSKaBKiiNMN6KYETv2EXmIAVxR5oJW/dQWw9oLLV7379dwe+1aXU3AO
qqeieErrP/58WwvCxMLalUdrNVcqzpY6Ar05rGFgM/nwnNyiSa4NvRH67QxXe8/OVbzMA/CYMgtO
qOPYRppcGxojzDUsNnSDM288MBuqtiwELTMkE9vYNFeyMDMCu+gUWWDiouIuH+CKqHC16XnO3cXA
ekfSPt8Nfvum6/739ZW08joTIGu1XcutKQUN2I9acBT2y7Jf9vIpb2+LAxMjS9pubHQvcKBr5nAg
bUiyjZ++kqhMncy58mCvqpEC/bE8ZYKdpGzvpNOiGduQNmqTYeNFKzP+PzBZF7xyJ8GKdXl+YOoZ
TpQRqCzXJ2CtDDChsp1dIuvUDJzbREywniTTHcV1/33O5+aULRa4XgpZKfeBuBymwHtuc3gEWRTy
+m1Pxn2t4WjFaZ1tLMB/Nsof1CUmuJYzgYsIeAjGid/NYZ7I49BO+0Jg/iY7+95Y7YtVlgcCixm4
PATYfZZu491rI03/m3Ycx5ldSbH3jKjRbfrcwGOhuq2lY0pr0jSdrKLGSu/rn778QeUGCHztNxv5
AE69Y+bSZIipE0Re/VrYfEfGLUjjSi5zjXQAl+QR5o7wldddtret6a6Dy9TGylvZCk3IreM1c+9w
f4iXmk3wRioYrEuzOqZtm16MyZrDInFRG9TO/EPllosaBh6Ne5iqZafZzcYduhMQmAyaYZ+r0jlK
yFn9vP7bVj7blN9M7c4lKW+C85S9TkW3z1KxkY9WpssE6jqIMs6sNjh7C1yJXAju1zn/ufTe3W2/
3Nj3e2WDBXPpiM5yrGCpw77lqt9iPK5IKbgmQjfLRT87CjUm2IBuVFuJ+LFIleyTts3PSVlOsAOG
NADIfWkEnTF+wIlx3olimXd16VrPU9Z0UVZhum0I5sWKKecJXiDzxsevrajLdL4rG9pBt3UfAAU9
OmOCjJ8dq8z3IwV9yihNso0pXHuLkSWIS61KzJfqp2zC/EK5LfIdKe5cm9yWK0ykbw//3QXXwsj4
xbkbI28LqLqiSOOa8F5XzSTIFB487Pp9c8o/i1i/kKiKikN60KEXjYf6FJz7F/fej7tjtdu6A1jB
r7qmjmfpdEUC2Quc7u7pk39UJ9iVH0YIdIXWo3yALMuhPInn8T6LwUOM03OyD17qDegEWWFUuiYo
OPe9pYC2axGLFGTv3ZRAZrVlw+vEM0FwnMVpKYU/6zOIr6BKwrMeQFk6AXw5655AJNdi/s7TDsQz
deXeQzQCN6sWTufVbgFWiwIo5OaPUJMuz2PRlJeSqRTh2Lo+gTdiFYSaL3LX21kDUfCFfpqKEvg5
N8Wtuj0kwMJpXE0l0FKjxCUnuLBPTyA46K81zKX+BiQRD42n2m/B0qJk9RU7eAAZR9xF9coCoR+t
WhSHTGiAK4ATebGV0LuBQZa4vPgOFBfM88Sm4lDa9oQ+6FjfJfYwvdZa01MG//W9hM/nLzY4Pu4V
Xa9/gKaMd+BdPoPJWDp73+3Erw7+e3Woxwaf1uD+NszbpnpsYHX2BZL9FpRZGbV+JFbH750Wrs2C
lSKale/0ITRU0988uGjP0tZ6pbUYHnMPBoXWyMRuaJKfrOTkjaaOCFuoBD7znPj7pUKjc6FgL0xE
Z1WUFPMId3RSwv5U6WipG3VvuQtM84hXWEff1v3nGWAQyK276qn0xvFNsKVKj5D1pd9wUE3CxHaw
pi1Qjro2hatGTZZwglbSW1d1yaHGRd6j7xZezGFyjstvKzgVk6Dw6Kvg4thDr3c/5wOHh5iUgHPC
vjoJZ48O0Vw5pRc2HUCBoeKt3msIAN37FiVfmoaSC60yDc60b98goUItbFogP8UMFsrQ5Rvhon5T
8jeB6NBI6fulA+TID5rQl49J+Xr9wSu7lok+Z2Kq/W6s6bnN8J0wM/7ZS3yV7PlGxlsrQ02d2JrK
Khn7jp7hHVrEPq2XOw/H7mix0EiuQF2sSZZGJangZgF7S7CcZQi32idVDNORwsXyaIkby0ATRA4L
wyIhc430u5xk9RW6HqHwNtobK5uHqSBbogicu7TM4ql5ogEo3v50GgtyhA31xvb076j2QQFtAspx
NTbJ+rIKRuz8L7A9lPdNUpJTkzTWHeiHCyj3iru/ArBxX5EgSvQ3IGVYsMIOJ7jO45+u/1SjeRoh
DGRUziw4lHXe3hWEkF3vjvIuSGp9lKyt4QjfwvksFTXOJf5yN0N97MC563xq7XkMUboPB4s3djTo
TrwFzJrPbTe3xxwerA9+kGSPhQNvKdk46Q4yCdW+oam1b5g1RvXiB6ACaT/iXUpgGEoIZPWTAs6b
+J+2MucOjePuUwoDzP3ST+4ugCdleNuKNw7xWY3bsqkuAsRn8mOq5Yur7dc5YLcVmI5RtRcd/JzV
hB6kFJ+4/5ZkL9d/9krhagrjFrlzkTDPYdfRV4dSzHsmsg25i5WVa+Ll+Qyx7HLCsgIdN2yGcWe3
9d7O9NFrbzMidE20fOejjLcGlCc6yqt90UT8AR05VUWbp8uV8TEB8wou6bWwcCcgSf+YT9656flG
3P37lR/EnYmWb3ETx7oAoQ17MK3CEWqh1Ul6ovriiwqOvbxv3OoghEu+lTQ4q67twkXJt3LI7qjF
xU9p5wTVh9UvZ8n87kBmyY8FaShMTdWW099KKv8fjHzZe2qwRhVX86OGlL2raFQN9m070L/0/q4C
D2rsbHl16a3DFzejd6r9fX1hr60+o+iek7Tk3MbEwQv5TBv2S8Fkw3dEhJjf6AyuNHRMWduhTQHg
FcjJcD4LqgergepbCaLdtOvK28yg3H9Nj3fjk8i8DcaCylgt3hdvln8adzrlyfBIsxtPgP+0w969
ohmhSjP2FJyQgs57oAro3pWabazylXn4H5A8LLprq6vaswxcsS97RXaBP7qvtc/Z14WTdiPbrCxT
EyyfWf0UzOAQxG657H1xVzg1lOw2VunaR1xWwLsh8ka30oLgGAuIEA2pP76AlvaWyyBywE68bQcx
QfMavK0JN+MqdrqDqvwQziq7JPh0PRxW8ph9GbZ3XwB3b5WBCqFiBcHzEB49aMGrkm6co9cG//LW
d093WmikNj6gvoG3RP18HBcWDe5Gqbc2+EYkO5a3kNLHnUszH/hy6OZoTGEFvzG1awNj7NvIE0Lg
rIOp9coIZ4BduwVnWhsUY8sWqNxUemm899mbnf5JIAOvtrjJK6nHNtps89A70zKh6+4N9oCqi8g9
9O3FeUI/EgzPWt6JUc/R9bUTYBb/d5+iJmB+XJxRKxdDRLu5iZqiL/dyAjQPhu3uHQxJALypg+Bo
8/TVUUW/0Wj+eGKoiabnwOlTmF5g38nHJ9+t73tSbeSKtUcb4TzxKphsIJBjeFncwST+4ClyE42J
mgj6tMbtjWVjsXrOS1J/zoNf1+fg48VETci6KwoxSjg4x2M248xNg5AK8uylG1vZx9cq1BSjdVhd
982I6rx20/SzKi0ezzPX0bjk/s5JqLezNRyKPbrUG23of2fMj1aVEdaph+kVXSXivoAoeojrluUF
bQ7/sMz+FC2QSoLhVkWgW9tDW4pkSfpoARYkQxxShn3qFjLmaeIeaetStFX6cfxuEYlLUU0X987x
Z3RQWC0AboduvifCbB7tEzAMwg4hnd8/MBoM6EjW1g6gMP1qBa5df4bl6PL1+ox9nLZoYCSWXMH3
oUPH6WQvi310PRwJeCWCLGyBrorheKC2jh5rbzISTWYLAtwvCU61XyW/tcVAqui131gQDmyhcySA
zdtYJ2vL0Mg7QRa4FWMIRC56/1PbOWTvp4l1sJlf3xZBJpZcA++wwPI5OwepAjSLIPfsMt74369P
y8oXmIhypbMu1WUvznbv/uR+84C7XQEzZOlvbOMrycUElAuUNFXlS//EE/LYJc4TU83L9d++MtGm
3G0yasDFB5+fNAHZo+PxkC2PmYBM6VhtSaCt/fzLuL3bym3YEWItWxw/X33pWj+qZLmxeNZ+/uWV
7x5dgs3fZD4oPr5Yzrb84rTZnrbBbs7Yxtiv7FSm3O2YD0nJy5GfHBY89FocWEbPWfMsAcxomzGS
lfO7lt7+tukwIrxGcHeVZXMgQafPDmneZrc6Fi7aqAXaabe9w4ht12Kta/ncPWVtculwdY/trNxd
yekSpX2/MTNrQWGEtW5te3BaQJu0l3/xlXfPyPS5872NdbvyeBNBTjr87iSoAmgeyuDb5NX957ZI
oORY23L8/f/Undty3Di6pV+lo+5ZmwQBAtyxqy9I5kmWrLMl64Yh2zLPIAgeQOCN5jnmxWalXd1t
Z9vWVF/NRNRFVUnKTDJBHP5/rW/9+kb97D2OK9s3g2uNQm+u10gcCpjcz3Rs6zmBx8lLSE0wE/5n
b3KycTDREvN6bMUhGLzLwC0PpdcfqsE8/2cvf3xwvrmGwi+D1VV5eOhWdj1W/n0+8N0gl1fG689u
0fH/f/PyjZ70ysY4RMQLCnfdsqly/KvI/rMPf/J0L9ECo+wkwoMWO38A3VdbtEBec5//eMMbnkrA
B70uMIEytB+8bW7cRZy/j8S8A2UjJWL76yv4yfx0GmCfj/noaTxZh7zNPynEwiTgdgVAQCM7iMnl
lY3P8X78YN9zqsAVqO2UqqThgY3mPmBKgoZgbn59BT+7SyfP8ej6MkayTngI+jhbRvVEJwQhy5pd
2WhVCQR4t//RG52KcKcKNJyQVPygNVGPrrXTAZQknERiNH6g+J12Xd/Wr7TjfnJVpwxbz05gQqpO
HCYPscU1UOLxeaP3nXPbKrz/9QX9REUSnkp06wrFFZ8FCJZdOaTc9Wqij66P8imZdFFsoibMU18h
7lzD9p+Fc7DezlGf10nFPfqah+sn69ephJeIsV+GcY0OK4vE3jMUj7+K/UNB4ykJjy5ob4KbIWkZ
iQ5TpeZXThc/4cSHp9reYfJqMXheeAD61UtYYLV5U47w6GfBLIvLGBzthDc5sMTKz202VY69I1Xe
vTIz/aSbE55qeatQjDUTDT1Ytbo7UgaISc1nC82AbUnDz2jXmH1h53A5myBSzOH8aJTK/CEgEGjV
7Qac2hnu1Mg+2lHGr3ys48T4g0f1lKvbj1U0tkHJDmFsr/O1d+lUz2vi1evVr0fdT+aC6GQHYRZI
IAuE2R4MCJVdMnkz3ZKF9K9lZn9pD/zoCk62D5KRypbBxA8CdpjRVRtVmhsFE/YKt2lYFmknROJc
v8OhPjN5Cb24twklOkH3tXKp79+x1SWUXdaBThDzsRewTPz62n8y257ScAeE1bKhsNg91eu19qp0
iPaytZdSPPz6DX5yc0+FwbbUcrGGcRzAivu+Kd+0QfHK9/YTf1R4qgNG1cWviC4EBG9Qvqcd5VXq
rfl8QBpUlVnCuzPrKCj+4wqI8BELqMBn2lWmXxLp9JRR4J8//fo6fzJpnCqEC5SCNLVT+UapeV+b
eAtMZmaC8o0fuV3dxdiSvsnD19IXfvZuJ3uUlS25jJkt3xAXHXwEcAcO9UTRn2Otv/DzcTvCw1yL
8e7XF/elz/mDEXwqHfbnodF9g2+vhzFHpYCLQnaSew+m75v+EBVMxSktW++N8TCcq5kNmWi1OZtI
UfdpiZInUKdl0GWRV8bvgqGjCZrd82OBGoBNFz4OH2KlCpc2pGmv+inw3oe2WKYN7FAIVKvW9esc
+18f1/8uXvqrr595/Pv/4L8/9srqqiink//8+13f4Z//Of7NP3/n+7/4++6lf/vcvYynv/Td3+B1
/3zf7Hl6/u4/NhKyKns9v2h78zLO7fTl9fEJj7/5f/vDv718eZU7q17++O1jPwMrhlcrql7+9ueP
Dp/++C04BvL817ev/+cPjxfwx2+4Jc8SY/nra/3zD16ex+mP3wj9PaDMDwV8dDyMwmN5yLwcfxLg
J4T60REsLhDVdjypy15P5R+/Mfq7wG+CdMZ5hKX62Foc+/n4Ixr/7vskFML3fSoEfum3f3yw776a
f31Vf5Nzd9VXchrxnscN079GHQeegBEBSgENgalCzPhJkcrnLtB+sfipB9CP24Su9qetP8VHtKqJ
Sg9yLlDdk0ZRcZXnLtroirB1R2ai/9q++stHCX3cKQaCLmXhqUB/oYMZxtD307nVdlO0PN/MWt9Y
gZLXN1/Pn3fh26v+frn793c67sO+OSfwfiB2VshHBS6QbXQRV2nT6Poyqoj/yuT/oxsc4pwcioBS
EZPTjUfLA9uMXeCnRRzFO7eMJl0DqrK4Mu1GlgukMrBmQ8iJ9NzcmXXrQQPw/q9f77ef4WRKc3Qe
68jHZyh5WV2GKElkHazZNzx8tYn6/WL39dYGNGJREAYC4oeT8cTsAgOUwngS0Pqf95BBB2kkgBvI
JI0DLym61bxWQP9+2/z1PXnIGR6HQPjktGrEPNdQhokwrfEtQj43eGZDPK9MwVbw3nqNT5K8rNz+
1zf1hAH39W2FH/MjACbGg3RcQL4ZRbYYrGzmKkghTOsfRDDP50U5u3ozLiaCdipc8zDVXJIAEjUd
ZxSRPv5BWy2WJ+v8LtqzgrJg0/mRHrJeSkcTSGC923Fy3pWM/EJdKo1MnaTuBm+4CekxduvXF/Gj
JyEOoCkGFBW919PgMVDQoVYXYZBy2hCb9E3e7Ou1jEji1rx5/PWbiS8HzJPZhqIJF8cY634Qn5rJ
jzuGVQoRp6Wb5IzqLV/jpMhLeU0DynkCk6rKs4W2XpuagvBzDqI3YscUg4wMZL2IJ4XX5yZV64iI
naCc1HngUcBVDIfKLJkZbI37BadrmQ16omVau2m9w04Jx1zc9/5+Wfna3buKVrDfFnOHJF527EXy
AuS3fQ7tzmeiJKRULID6UZZds2YoBy+SZbyqLTKnBWCUsOcKsveWXPcZBBQLNupzJasr3XNq9grg
sTKVegja1JONe5L9qqA1rClhF1rMGsIeeIBvNVvoh7ljpdrmoURHEcRs4EfDwZjMzxUsfjHEXh+D
wpcyoUOgvWQE1OwmWMWyA2uMDYjBRkQbAouHaT6u/9O8IcR4TbYiN/lxghngag47HPFiTdU9I1hv
Lsyy9NesGVi3s0DS8wSsC34fw5+HOPKqJZdcj8N73CYGAJIh8ycRhNxuZ1pAYdk5lA4S5P+yF0PL
uE1MsORNurTt+DGilj9U3Rw9hgEESUmvaqhJ2OQ+jgS7SBi9+/CRNdK91bUpXsAlNddLD/l8AnZU
89SEoheZls6JZCzsdD2h8waBW6/YOztCXpUsfWRvay0Bjldg6dyCyoqDq4Dw6lY0Stw4vuBGtQuB
zGoFDQiobdK6vWJ9KxPSdvOcGF+4OLHgWotEag6zhIeMxT7BTeEfI7nm9c41XvX52Euuspp6zTnN
0ZVKTNvEUFhaH0GMDDtS6P5wZEdTp29vsGZyWLEJkiDnpOcxde/WvPChA/JWGp2Vsqf0rBILgZLW
dWapEQgg6nuZa8JTUdBxTmRtmiXpe67vRxJBT8mbmKo9pTFlBzrDprjlyxgh9U2UR5huVbM5TGQP
KkAJiyZAwm+N7KBjoyAKYbuqWRRudDes10DYAukzYqUZEkBvofUN0O1asw5aro9h2VTrxum6rxNd
+qgoxoBjPSGgeh62nuc5P50WzuxRxAYTfU3BvUtqdNjvQ6xkNo1DW4Wpg6e4hyXVNXyDjc743A55
EZwPlNHEqEbSZHE17IMLyu5vi67MEWBaDkhE0FERmYvGKR1lkihidnSZ3boVnZqibAiRwY3elvWR
mVvHPJZvmGGsvu8H7kc4Sy4zzWTkhnhnm1XYi5xbYODgw7P2YRVhvGykGtiwVXJa15ccTbj1UBjA
oUzCOfigKY4xa/uB4CGDUs6049ueym5+N0Z5CRbTRJry0tcGqHzszfo3tLDlmFV5MfvXavDCB8RR
5DhcRrbXu9wAT+UDrSnhk5lV12UyHvMgIX6sp7cYAjHgDdAQo8xteJxwyZoa+NM8docVCDEcrniN
ERzla5sBzE9vZUBKmsxc0gnTjQ6vFjJ6RVI2/iCBArdwt/dD7M37qGiZ3cAGjRkEk2bPggckg5VX
XBXmQ8Bmh4jHTlUc8mSZ58NTH0XaTWlv5kb6FyVZBuiRSQDwEA5RqMfu+6iKFp5CsQUIGiS8A1FB
4suA08uu8WbLstgf26LFxqkKSXCAN9VfMhjgo7t2ZvOSxCv4iJtRMqpwBI+IuSBz03U7QxUG4UyA
lcjyuphFaoJ1uhtoJEqk0AQo4LW+QDdsxouF4HyuzQMYCDh+BVaJPvWmOYq2CAEodn2+Nt0FHVVD
9qOdxv52ZhZoJlnL6F0zR8tdtMj43At0eYFlyM0JWKw5TxyjxZtez+u2bAAsiYqwSVd/xH11i7of
+zC/pQCNAnsxLAzN4SCak3bt5HNetggVMkOQWCPtzViq8b6cQZddYjtlkRHLu9yzMx7nIs9yjn0y
GaeN8VYI+sEVRgXnuad5iy5NHukNMuMgI5m0Q6+3rTZjGS9bSgzk33kBCv7kcXjnddfejdWy+AlD
4tEbWwDR2Ihm46shcaZ+XwDGmdEQHLZkLie2Rz8ZQeM6jh+bOfYSx4vrRVFS7btQnDdxnF/4euKb
vvSyKi67RM8yPAPS8Ck3cbQhrdH3wldTgiOf2QuvXp7ZUnsVJpMFKy5dGEaBgOuelsu4rZoWxDBf
7XM+PAwOuR7Q3KzieexGseU9ALY4a82HRuft+3gl6970dNl1E6aodWXgPhQt5g/kV9sNBF8fZdw/
NE3e7nVfbmw4YLInUJs1IofpibO1vqhXqVCKDEfAhVToZ3WQP1FDA9RhDTAGaBrmH4LYHCQgF/tG
ko/CKNakXhc8DY3z0slWWLdH8EDmDsm0cM8biDbz/iFHIfQhH526CzG/pdhNimvQH8NNB1NnAqfX
57pU0caLS0hIh48rz3W2DO11L9kBMMB6B5TWAw/4lYnrdYfo9yFpjveqadtpUzSUZE7bOQZsXOsk
aOVyyEvtbytWnkEyfkfakKYSPMg0lsOwNfXI9zXN2ZmFcjWR1RCmlQfm54xdQJf4lPqPeRVOOst1
YXeBJOHbGvbAPhmsqzNN0CJM9EJaxJIMT1QO5a0k8PInwp8Glul8FWTDC3XVAoCznYYlP2DPehcy
Hrw1FTuC4Qd5KaLgTFfxvlNEpajZfigNeVvH+RnRzkumOhgPYurdWV/wy4r2Jo3n8Rx4ROi5eIzO
LSDJPDVlYesMG91ztcjyM/aE4gN3zsu62OVpGcXwPMGtANtxNEZ4BWKhwUABFhtBVDSO3QnbG6y8
WDjPS4uSqG1pvkGh9LAG2AgwE17ONX/xZ/wNwsHIno11uvT+ZwQHbbEdmy4V8KDpIsUO5PsRLofu
Iwq8OqNODIkO6WVpiuURHSPvQF153Tg4IOA4nwvAFiov06FYugQ+mW04cr3tJM9mQSUGEWCg0coS
OaNab0aSVN60wXYvP1TMkKxvBTpP0l73MIlsS949FRAr3IYyOGuEMikcLruu5E0S5+IiZ5DzcvVM
4wWnFG+89Zb6MAF6OBbl4xTmd3buUcUZ9BvVA56qyuK5q7GAoeAA3ccA6GzrbSJgnjdyHFAhC3D+
QcQOclEQuDkg+WkwgCrwIfB3ZYP9cJi3oPQI5JjBaF9t4pHgl5eC5ruirsPjLa+ix97yKfOt/ey3
VZWV0mbj3Lm00h8UwIkJyYnMxgjMIaVgeeD2ifolFCvRvAE/fTpHlh0mVNtfUOx4oXivQFFtXWHu
xVqhNw2WEIxUOlzWzIclJTUIsl+wH9Fw1kJtOmEbGk+NywBm0o8FO3K+SlraD2QGjDhZJ1tc417X
IhWNxuQ2e+66Aqzg1sLn91AasMjgH6oG3LWugB2ShAC6JYsh/gufSthbapDBhxQq+npI2yryGpy7
u0kmWCtx62VrWIYNSCQPcHcTkTCPufkxHmBY2vkQ+McH5fj0tl4sqDtBTvurxtcqT4c8DvegaJRn
BEssjnJ51AKmq8l68Js23nsrR76CczPEAHKUoBNRZNh9KGDVaVPmt2O1qYEo+Izb2HKsAdLPxtLG
n7QVwQIIw0wNDEbHbGhXUFOiDDnxp3heKUlGadlyUCQO3o4o5uA2en5+B1rRUmRtycmNsFXbg+sI
RJI/2bHJNA/FM0KpAnebo9hEMKjZWKU0iBo4TStWwzOkoXrMwhiE3cwJxAYlBFmCDlFiJBgzwC78
dzjb3qpOFQI+A4EP5puhBQBOlvWS4PSKf1/oEgeJWrzys0IIMPjnIy3WTI2eAp2uH/whQeJRdUD6
Qf+E2F67MYAyvJsAmSDbevbGBxNzrbMVwXxtyomWeWLihrtUiSI6r4AN8TNHFnAyTSk1RjoKnvCA
BXP3LuK2elcVHQZqQABzC8SK1UtMjaiSMirQ+nEgaDyBjFrjXiG4Oalybx5SZbm8Ku0Q000x5yWW
hKJZ8eZ8ap94PYjoqNpS+wCoihmELTq85IRXT52Ry3Uc+eZJgHp5aGdlQ4xtOYQb3sbsYYIBpUpb
ObhdM8Ijht2042uqwIny0cOPoymt3Bx8WMA2f4DdG9NQC68CptvGKxxQXzq6H5UXYaeOgbkkANCY
G8qH/lOzdPCz8WKAE2ReB3s+99j1pxTcd5xHZsqGTRyPkG54fdC/aGHpk9/l7C6MOjUiGpEihRV6
aLjBGoFcuoxDDY+Ja0V+Lx5FaT5F2Cno1MmxhMIzWoIb2vLpushZV52NeJOb1mBPANhV7i07yqYG
q6SJ2nQqx9kg/1O4DzkiM66tV6guHVjRvst7MnxcWt9dNiEN+uNTphjGQjHcdTWZcLKNSmayYYrj
OoP3pSVZMY+uTqAgXsd0cuD/ZXHO6FMkc2Fx3aT66I0+j7DQ5qiB44JGhbrPVH2W1Rpez6HCIYdO
fBwz7AzcI7KbhxGrCwfJZJxgeduNRLWw/+QBTwLZyU/ePNMaE7EebpZ2xQHURwIvbGSYaYtN20r/
05Ar6tLc+oanIykiCiRQ37vNai22nO4YtJw6Zu15FS7w7yi2eu+Rk6kDNBU81aewgOYOFsV1bLZr
461gizatwE2GZosmLNdesynNvCLNuhXhFkdbLBelqQueAjfAbsLO1SLxsIW/by2neNlRzDiKAQcY
JLEP4/4eMkQ5IIZOq8MyL7bYwswVGBziIkB4mC2CbVPWCJh10VRPMCGR2F6wFqXoJI5I/c7r444n
vKblNce+FLwzZnS/YUBiqGwYhG6SPuwgMIv18ejj6ca9iBDGwF3cH6XkqKp4N6L0V4C0Rw5zK8n1
EdqgtLmPPB31KY9xmdhBy+E6cFXRJJVBxXQvUKvodn4Rttd6WmOaunU80swaZF5gYBGUiJcGWQYJ
R0NqSHOs3DiPLVvXxWuRGhXBQ1QxYHJ4jxVqCwMbmbdjkDd/ScrypQqIQzj2RzhRU05Pm3DS73pU
lFBLtnickeeQ68ROkb/zpDTZr+tnP6itMp8Q6EZ9oAvEaR8M+KvGzce3WrV126ELmyys5zALpsjs
B9n+NUf+l0s7XhSijEO0IaJTBiOfx9Znx1ousjwxuefl+gZDAA+l5627X1/av9UhReijjhQGkN5x
Ep+q98PQwNGG6OCUFCJKQbspt5Jhg4joYPaKyOKLa+W7ImSM94pRL2AoFx+r8t/XbaOeRioPuzJr
5erfOKbqQ4cyXYe5rjcb3HzwH1HarTcoZfRv1eoV23kh3l2Ng/4F8plAQfz1xf/b94oPFAsCyR4K
sCw81ZpUMRubpinKjIT2/VLVsAvCeIuZuwAdHNraV3q6P3g7ytBzCghI4yj6Hr+Lb+rWQJnraF4j
yOhZ12RATgfZgjrQPhLhZ8Hi8JWv9ng7T243+gGB4DGhPPBP/Z0UcdwEwpMqm1yZj89Dn2vxritk
v4ES27NPZJEh+mtR220cm6KvrY+/1Iy8qGDFHvvP02mr8bvu5KV6kbeTfnmZLp7V6W/+P9iUZMdW
08+bkrfPOOH8LXlGP/F//6/2pbPf9ie//O3X/qQXkd9Rkow4RxAYmij/6E4e/7/geCAFJf/80Z/t
yYD/HhNMCzEDWj5Ctw4dmT/bk/gRwrvRUOAhIXEs8CT/hfZkSL8bPIwJWCeDAE8GXpKT8FRDgahH
vYoGhyriGEmX2k44AHhVttT34SCxPJAdgj1e4jq/iyokqnRT5W0QIHDWM0Rnoll+k2cGm6ErUxOO
klx4kLZGNXGe3qF4UaRtX0C+jGJAQM4A9ofdaYDdNygtuhCAIwwRjrso4L1AdSYS6w9sp31+FgEN
/bUR85fG6f9vI/CoU/v5ADzol9O2+PEP/hx17Pc4phydoEgg71ygjP3PgRf4v0eYLoQfhFHgo06L
v/pHX5z9jsMICzmaVRx/ehyufw48FvyOlSrE//3aTMeP/sLA+36OZHgcInpszFMMZKx8p96coMA2
cbRapQMh76OAuW2MBOtN7TpvxyTvXlnZT/AxX98Pn5wJPDGoR54qMxsi3CpLvB8OhgVCKnEiTRUB
TRk1c7nFnnvaxTm2yTxkOosb8FmxjQd1eaL9QeH4dzaZ9WZlqjlD2m2QeTNpNnU7ytcQ38e14V+T
+ZfPCZAsvjJo5LFynPbo47h3TtY4F1RcPwHuW56BXxGnlR1eszn++zfAGUYH3o1jrQ5P8QfBPAa+
GxUIh3E57My6RjtSCw6OhOif0DZ8TVH/fRP5eGU8YhwqDHSzRIBe8verYkVacEtIr1OC6QaKfUfT
EonZKVok9mI2UuMcA8DxN0/ED4QIP7jIKMJ9xCocRJCtnrSQ27rtxpZWOpUh91KvBT5HYS+QoYUx
7MPe+/zrtzuh3Hy9SAwRTKSo1scQkHx/kdOosZ+G4xZnQ4R3JWPVLPdl0IQIp/bl+FiTAC0mDCDv
NuRAyWe509Ht0Ar2ifuw/icmVDjaA/UTwIyOuivfWOI3ONXSyq0oyVbe/RgH+iNIjv7TUDFpEkWc
uK27Phj2v76YH907DJAQ+1QBzNXpllFXaK+idTqk6+KLc4kEtl03ru68K5p+I2fymgki/mLM+X7w
w1DtYzoQwVGXc2pVdiyawqFFWXr0+HiWQ34lIdMk81VV+arMYFWvdj3sisjTnNfiEAHG/bhEffym
HwpwD30KKsxbasXCktodk5aokGoB5yuqzry6iOym4hG+liGW9iUEtvpxmKkHChAtyoty7IoRXQxC
x50qdXPWjEWNHp8N5LtZk8kkJRPluiuFEG0KYQG7kBCWjRsuJ3KmYEW7rvN44WjeRpVM0UcULc7+
QOkkwvbINpod5AbIh3geUCDA9xa06DfbWFdrgm5TfDM5JskmRKXVbUg/9ejn+SvqYyudhncxNiN6
06umAIm7r5btgIicMom0gq7X1TkA2HRW3se8Wtk7zGkKYFkSDI+tcuNVM4+sTwde8T0ffHqNfqoB
Nxjr9n5Ew5Kdw4zZvu/7SREwXPzhQ95qcU9B63WAIxcxQJXh6iUdDD0I8pnZOmfG5P5HEw7kPe2M
114NpAxRVLNgbCWmb6yXGrmictvlDlrUAvSaEjUhDdD3IiieAR2wI8lvqINhEyhgnxOpTHnBJSf3
ulPcIkd4MRBMxG0AFx6iXOzGWjN2qW2ZuEBLYLWJW5oSNM22ENV+XpTHs4o1ld7QOq9tEo98vjdE
Yfos1xKignmq6PsRHeoiWRSydVI7KrjU7bjop85HzSetsEXBBL/GNZIfeZ9vHUflNalQkCtTVw7q
rZICuacdkeAEc+gIfHjjHKXbMZwms62nEZ2AWHA074gKWZl5AbZN6YDn+R0k6CgXirquISVUMShM
Hfg2+HfqywcoCJ3JdKxRv5BgbCcY4EaArz07FP+RxXI+ob0+o8tQrw9aGRqnPcAqiENDbeS9WRxG
kUZ/5BnKCQ4+rpyGq5Id/VIJlAfCoX/jCmTi0MG9taWPfpQ/lZhuoUZud+UMoAYA5N3ioHSsVgVW
OwIj/R4H7SvFBj6ltBqDK9LGODE1y4QmdZ6XtoBluDIXEFo1nyGtHApwrZb2oY2YuYqcP3eYOlwo
0to2BcCzcm5SixFttha1tTZZYQu+PBok7p2PYNiNFUQdSmiEm6QY/TnpFoO2HZJzEeaIWmz0AQVA
+VZoUbXJrGTA0FQcMWQLPY8jYO6y+sSXGQVoNgyy2oBGS64CVOcp2mptBCFDi6IjshM9FNWh81gP
c4HeNp5OYLc2SDfy1qSoS/8zbrxCCQSiGAdBggk+2wa5RuDSL2hDTHNr48xxdyzSNCGa3DELPJzb
RQCgK82LLlslDJvgLFcMxXHQu44zR0XPI9YskEfPch4zSGpQ8Zy6lg4pGk/eBOTN5BepRCWu2EiA
CQ1qZsp+QDaRCRPtDdXV5B2RHNOMujQwSJ2PZAHRR4/EQ3JHUjetlpnsiUExdBgo6o1D/GkOZnxY
aLO8Ozk19rozivu7BWbWEhWcbq+QDnhzfKrpLrJyiFLMT8t7j6r4AXoECKMCKDmDZI484L0k8Oxt
YlUXv8RiAklMz755M6wBdCylsAS5UeWAHqABHrNDVa/ob6tpRmZcNfe9h4FKxvOmnZjF7slvI2Cs
dHQ9SpRngdeRzZhqJJ7B/+2aLql9n32CsmV6mrBn6HdmGRkMIniwM6h1SpZO4QIj7MTtChRa0883
kawkIjInCfoPFCASIUWCLyhUmdVfDoh3yi8RAEEBO1F1jMwBXh5L4+w4SQco+O1KnodTtrZF+ECM
FnfK5v60Y5bMT7HjQ3tA5tTQbALj0Udb9uBPl03H9KYjgZMJdGkDfKCaVxBnj80LdIDxBZ5H9VQu
tv8YIYbIZGzsyYx5H6TnrCUd4lwW49k32DlBBiFQ2d/4kTwGvpmCfXLM00gQQjrH0wzRXZGWY6yQ
EzGER1NzYWUaeIF/EcwC+aYltjnNdomQCp1yS1fxGV+nkTdwCLMgy2lEp6zpqLUYVAX5VOfgI6KJ
2aDuDwzaPdLA2idXch+OQC9Y0bFvzeyf9TglTCkQBEAcIUjHPMJ51KAPwx27dFKX0Mco3oHstlRo
kVe+XdoU/3f0scDq9Vw1wNSmgcrZx0XEcFjkFg8DWixRTrJKEaRUGLFiB9OhjwR/QddrhqXMQ9LU
6lvvMCy9XYG0W12UDJA2QYutPLRs89rJ8zoyCFfCMaJq8YFKAIkBvCtdMg7S83aE9s3l0Kwwmgy6
anHEtHl+b7E/HVOAtVGnFixsH7B0TZh/DVPAzdctxGwqdx8i0GTKDUaove1mf8Dd6DQWcRssqkAV
F7JDBM75tMAkCbMSfhr1U7J0DRrJgIJGA9BsvDp0+Ri5hHdAbaJz3iBINYBUB80dg8k9KLVzCb5b
ct5HKLWmY3u8BOwd9buBDn2ZVS1vUKkt4RlJY2S1gQi4QFIFIYZ7DAHyxPNEW79LIAkLP3cgfyDF
r1SNh32m6zr0p1r53o+IV6dN20PiFhdlee4MV09LMCO9AwEf9IbCiITuaBXW59hhgTpD8iX4yKH+
eYk8GWbcxzYKZeUl/1wsAkq2Breq2ULe0l9pFFKhlgoBxkE+SpOfV2IOP4XOTJtWuv6pg47lEhXN
GFqKJtRXLSSqF16/oj0c0fY9h3TrSlReKaGJy9GOqFZ/AmtLNpDxaSwyflhuGyjHDlVfkyTmkBOk
QyhBOSp6b37pVeXeM1bSO6+n5g3hQ1XgLDnqciNRV31vRtuxdCi7OeuQ9hJdwOJPx33tmHmA6qRW
KW6cf9GvHF3xoBbzw4Kt0vM6x2NwKAfXgL0gCeZVyLCr1Pit3eSIERnOB8brR8ryHnqCQY5bMoAr
hvZ4g15ksWC3ixZrhQcLLcn5TCuIhNIeUmiXiePvpFh6/w9357UdOXKl61fRAwy04M3lCQBpyaQt
uhusYhl47/Pp5wNboykmOczTc3eOtNQtFdUMhN+x92/m30GfI22cK1qluMlQUxjrkkG5O5ZzoHl1
Ph8f69IEwwP1Yz4koJBM0aRTi24hS2jBh01OczvpI+ihISit+xrBaQB4U2sibmBFRgkyVwlbZ5UU
QTd5vB2C772qNT9bdLbvTUeRAQIpvVoJOSnbbzgCYMkTtI3xxKK17qNqrHbccyRqqE1MkgceMl/E
EBtwzbocm5aoszLGx2XEs13Iat1FqyCpqsBPlCw0hBNlcbSTM7vc1q08xWspkeA0q5mqPkmUUbi5
cgmNqRpgscWNokYXaiRr6FUZqfoK5KnqhSKDj/BjxK1ea8o3lIxR6SeSIhPK4zivY+zP5AmMVJY5
t3A8TGejtyqekqpstHddwD/oOk40flNwYN308jAnotWT/HkuDfUWpLPzs8rl+V6xuvlIuiuWJ1HI
cUoQVlmIx7ZUeJ+DbBh0JBy7rMb5R1LDTeyMBcRaaMceWowO0GE50q7qqNVxu7eDRKZGG3K+2wPl
+LgwKRZN0Uy0Bu+r5uMIBGq3NBzpuqHIVAmzVostBkkcSZokpT/1VCbsO3ZzdTMrlD2ZJ3XYVU01
y8LqBwrtRASxs0ZGlNLLggWvfQp8tkPurTpeJ1IAmQCRxOqnbCpc11DMg9gN4hZ8aBUOCsx509yY
JSIrUwpSBcxdAbwUg65N2fXUrcy+H66nOSJGD+B/8nCdWj31ZLWdryRzHAZAfaEj3eiGolGrPkYj
QKfhqPzS+wRaRoQYp6hs1eyEHtZkF6Y8oHYa62PaesZYRuOmTMfJb/UOYCSVeVIyVl/3z01jUc6V
B4RORcBh+qu2Qwuk8iKgXlGXKTzbysk9lrkSmytz6CPLC4uAXA6I15n6nZoWrKUmKL/jfg6GtgnS
YMBAtbITV4lL9l7WRKi71W2qgfWcJs4BMzZEY8nT7AJkm1Ke45mWuBKAyBs9DiAMWHFdgr/EoyoR
UFRn3Rvruru08IXqIRw0XKMppeIURCGBpMz/WwSNMSL7iW3RLzPUcc4Lc/DNRMY5Uzg1x2aTpLHS
rdi90PDjKqt3gzlM94mdjxc4A6WamAj4t6lSzdT3bc3aQuBmvQVZpd/2wzTuHFJHjwASEa3u2Zka
IX49vQSqmoMNsOV6dawJB8mxVOqqNWqwTFjrYZ1SSfp0E1iSFVD9Ta372TSlgYKvrZSuXfbHwFfI
OLWukXPkuBJhQekitzfd6qADeG7FunIdlkfjV6d0RPjoplIr1/L8N4ac7Y80Cm2AeAC9no0i6QkH
kbqN1loQd41b1mWV3/Rtrj31DSJzrq1HugSRSukKcC+OQjwlt2ycsJR7arJcuZFXaIlcewF+nY9g
+fRprzYTKbs2mbQDQC8jQzE94SDOLKneAALjSTex6k3cmCyQTC0hLxieGOn20W7U1AU3mUC+RGzy
QZpV4MbMvXKVNTBIXGNoEMiFx3H0KkRidmRFTd1VkyGi44UTXThtWCpeVJojQSVlWUITpSzuUyPC
SADhrfQHTpzO5ZQU3UVXlSPIIOpAR7dMquyZ6tt0M4aB9ItrIUgoMcuytNWGlLr2mMPXFCWB6+UR
PA1SHEGChRZhkgPyJEUdVvDytNdqbbXPjlVk7UbGaWjb4c3403FmbV7bc9ObXmtLcegdqwXH7mhG
+Kr3msyEwXxwTYIjVIhrOwOwlSlj6lvBkQGtFcnivVxjQKWnXVG7fFOorbgQHdkjHSwlK7Ai9ibS
a+rzpqGn36GIg+BBKS2/yKSQ0Y6oGB9UfdB/J82s/wIr3ezt2LKGDbEbj7lpdOIH9WgZ3yhVcVyY
QR4EbhUVydVMrIB8x4yCj1vURbQFqVuawkTd+LeuwZf1NCCoGoictNREwLtXWs/gXifPVuF+wVBv
5B3JCsMWTRku/sBKThQ5pcm8LespxeSspb6ywg2rmtwSy6pszSWbZV4HHrzkAYnOip9ajbSf9BiQ
NS+jhGMoHng4g1qOj0Rz1Y9OjZLaQwtoPKQafIOp67qLNp6ll3rKpZdMJs3t6lOpcsHPDqjPsK41
AgQu0c6VRiC+uzTpwQbweKy+N0UHUpajYFbdqkNI2QXPHNoHXSnkuyJOLCrvgCvJOwCk/NlNtp4L
XmpTBHzo2NyB7qVwb3Sj/tSyi/Hn7Gr9F+Lrx1vkn9XQddB5TnhNhfjMUXhZyi9GYC+QW14gIiM5
s085hPnjtLS/QRmD4RlDKyk9rUSSkNdE36aC9FzG4sR2J92O2mBfOEVKjabBTGyrNaqpuLoe4fkL
z0R7tcwkb3CmxA54a1HKHzwg1cmuTYu+gqhRAswvyswi3R9MMnWijkrtyhoXI5E2ARbRZ46Zuz3I
sdxrcrk+kEWO0FXSUYKlAHVsHwJocld1rNWtK6dVFJAHMgt9ldfkadwiV5ufuN0tK4VgDy2oSe5v
gOtLCwQ5TZ8Q/uRlGo8dBaqG3cwdU1J/80GSp/UuSlpCSXC4vC+F0SpGTXSYx6PHT+3uakxK4zVW
mgXgD7aOy7Dok0cVBJlDwUJvLM/MgwxAcTjj59egCJWuFdJ9v8c5sS+QAefVyb7OX7niJkTIcoDR
S2IS9Kk84lJX1ElgeOhTGX4oG2bh6V0Jro5zKbDc2NSD67qhjkZyQrVrYKthsudBMbdC6nlQunWr
m8cLCZFtDRc9cgrAY6u2c53KiQnvsT9V0jsIvkmxGntJB5hntbirwXSHAWD3uhtqQzT65qwOr9y/
fbdyLDW6nNIAh5G8TKxim5QZXBjNMkvDj8Ilj5OYWXiVlcn09B9GXoCN7yQml1ziNRD04+1oh93h
P4ognY9mPpIOzwrcO3BltjZAcsJ89XWq+pPaAie1ZhikBQydAPF92n2GVTUFNWn3SjbD3REpLxf7
smSvWDkZpWPn+L3VWGeoXUvB4jRbjc6ArMA9pIKln1DvtXyMKoUtQHaP0LUfCEvGpDbXjVG81qg5
e63FDRWkUFe+7u0JwOKtygAdjwy5BrVUofj/vrsy/pUkU0BXaoM6InuO7WQk8qbqtmo5PyqVrF1I
k0pywEwq0VQNUtYkpWW3PtoV8tZhdWYkTvRn//og29EUwAsGxelTFXCjzUlXNwyFFeYtzxYr9qYQ
17agn8ANTsdf/TAOF7kESBiIWSqOUjdsB73JNo7eTm4aEb+aOCvv5bypX9F+CW7NIOPlpIE0/nrw
lorPyaxxdmhUo1C4AOtzMnZm3bSwQMua4pOkk1fqiwtUK3qP8qN+gZIfbLRWjSkQNs46SFBc/Lr5
E7rq21DZlPyh4ZqKqQGXez93ep2PSEwxd47eZRMxI1yqEWe8daMjZiVLWbBV1DpeZVQRUJua1BVm
V+d0GD9WGS2onLqMKanOnJ2SkvEWgIkB8R3MV6/u4rpXKGtoxiEzpuKM6vgJwGAp+1EQcYDeUNvR
1FO7JbVvQKHpXIY6meC9jpOPQLa42n49rJ+24lBS1iACOM6pxwlen61SW7wM0TQ8+llXSndFmTZ/
S+1xmTseLg7Hi24zcVxj7+fO1obASmuC4lqXp1WhBSrdCipNO1O1/Dg9tsG8KGxyKOO2cXKy4H8Z
aGPUle7E/2lTLx0pQ3CQORyLv98UcDfAblRlmZ+3o+YPrJJB+Gxhm0wWhsfLHuonymdZIvtN3dZn
TomPcwSk0NAW7rLMf96gKH805SjZZLewDV2uRSRwl5zDImV0ppW3IuG7DQ6uQSEy1VlrOoiFk5Iv
kBdJzRqaAV4z+UlFmpir1X6dBk3x0xJVbCMNJq+IjKNvZCWxRwXoulMD84w804dLCaq0qpiEFqwX
zTi1VAkts5F6A3tLaKyasKGLuFVRGPtsaiqvBTLraaFzzr/lw6VEowswCLM9DZzfm0L/H4NsLf5g
ccMSLZaXrEYEKYJaUl29A/jZqma4HmQ8KLOYCsfXW/CzgVcNFeSCYXEjyvbJqlVmqAtSTH+RprKE
DPXOTZJoIV3k6kUj4XoyAno6JGaj7vuhJIRPLGqjgTqdWdOfDTxrTAY+wV4Fgfd+myp9IHUpzy43
zePWleLyIk+W8mNLES8kd7HDHL45Uyz/OO7orSwKFAAqZBA12vs2TZ7dWlGTouPOr9bzoNawNmVj
VyQhzCSrbHlgaxh8DGFx5uj7ZNwNCPJAaAzmXiEced90F0gUIiOAvqVpkfMiDtiTyeHhXYTxw9Q1
qTen8HM7KY382GwaQPd67lHSDtdfr4APxxanluosGCHgRSCOTj4ERnCaNzk8whENL9EUI0STgXg9
Ge1zYuYfzhKaguQMzPQNGXyq1Y0H+6B2BpF/Wtjpps6ywDc0efa/7tDHVlhFbCcdJv0S4p10aFai
SO+nsSCwlZu1Gufx7STV5pnl+nHYFggeZxX4TfBYp1CoThkn5CxbXGIqXpEDjPh1pKfAGQbgAF93
6OPOAMjBhQ+OWrUdZE/eL5UAJn3UazQlQUbu/bHSpVUX2yZi2ObgOseejFkWtukZIdaPm4N7mRBA
B2jIWWifxDxx3UgtJLnSbS0pXc2wZ/dTFhQXgzLOF22nyiJHm0WgoXxmb3wygTRMOGAB/gXitHzY
H6ehkuHPbXc9GHh1mu4zZ4rQF5DTM3v/s1ZshpQzz3BkOvm+FSOY2sqs8tLVc9W+LErraUqk6ubr
qfu0EQv0MlvdAMN9csAMPaGA3EMysrVU34xKnV0Px/Kcg8sbNvn97Qm8D+iSaaOBZ3F/vu9Lr03N
kGMgxVT1+kEbB8qKxEQXpJIQR6DgLRQHcqXZwlfoZTVBNrlPa/LaCbTaJCk2OYJhe7udpG+lMdjf
vx6EE3U3IjBErRzHUN8QszIo2Pefpw5TjJY0skxVbvyW47B+7qv61hyPePg5JBzgvJYQQnqS/dZo
9Zc2fEJfsfrxYEIuF6U+URxUkvHx6+/6bIGDxTVZ5jLhx6mYeuP0s05FuXTzSslXYRlTuxkUnCJy
M90d6+FXmBX4R0I2+7rdT44OfVkSC2STap69/PyP9U2ibdEvYlGk5mIihn3lFSKvRzEifuJ93dTH
hwsrQjEWGSVjIcE6J5uYGuYgHeuY4DdFuX2oMtnLsxkWbwZKqptT2R3C2DmUbWEdDOeYI2F7lM48
3tRllZ8sTzQ8uGQWJCEvi5MDLHNmEkpwd9xBVwMXEKbqZwQewpLbhuztnGyVGQ9f4xjk351E776l
ahYKy8xDqMRV9Ttrm9a3rUi9zpsMNIWa1+ZdBAUUmzBSx55SKaBWOt16nGTdWSE625SuWcvn8Kif
LBgD+Cuwa1vmCjuduJyYDBWfvmDiwunZCGP7NiBD5BudUdweLdTJFGAEl5LzN1003nYQVOPlDQMe
0tBOo4VIl7tKpmjg5orev452IK9lcLC3hBHybT0757bGJ+eWSVDItQZFgYTFyYFSgCxS5UjNYYLW
yi1Rdn8F9Uo7E3x+shEsxlMjBWRzXZ+eC9wwcaI4TF0R1fWdXGg1J1YYXyFbopx50J4o9r2N4AKV
Z/J4y4CrPlmDU2fonDBN7jadErmKlmek2uZ+rwwSKI0uBJYy4stIjZC9EqvVuhnzByUOLkhLBXt1
qM8cPh9HGIiUTLytvL0V9ZObgQJSmPYwFF0d+ulabwkzK7CMZ7besr3f7zxiBpC7PHs5BghX3h81
jhoC2pIakI/ZFD/iXWd4Q+OMmwLU7qEsKA58fd58nFHaQy2Vg0YDh35qK4UwDLQILBxd+C3xCnJl
u6LYHKyispX/9uKhqcULcPkbS/WkazFVv6xGQMi1+r7ZGkt8hGnBtDViSodf9+qTuVpCZND1yyON
YP1kFFNAG1bGihmyuFwZuamvo0WK/etWPp0r2IMsU4I83TzpkK3gWT+NdCgAQ8M0Gc1+0ZN3uwn3
pcBMz3mIfDpXf7R3cg1ZUy3HdlPTq6Y/3tWmPQjA5QkM1/xcEuGzpjTuOi5azVCsU73TBs2XUVLo
Wlg1ttAhRLltlzV7qQ/PucV81hQXnUGmDC6bciqlG6pjNSkDdeOk6vTt0KUBBp25cijlTvK+nrA3
o673uwtIPClkOIdUTnR5Cdz/uMhzowAc1QGbQ5VGea3Nkne6ntjXlalqCS6Rjen2ud5znR1BcrXN
vFpyu7h31AH6WlWdi6IOsJ0Fb075v6tqPHQgwX79lR8X7/KRLCoFlLZjaCcHjdwRN1Y9h6w5pZU3
KUGwCimjnjloPg47cokQIBZyE8/p00cXhWlSR4OVuSpQw3UU5Nm2hibk6SlKQ1936ONzCPIL7HsC
amJessHvR72MexNtYISTjPhYpB6oAesBNhT6VUo3FUJGWzB0B3s+F8V+3J9wvqjkqAZ/58V30m7g
zMdZJ5h2UZc1A1GEYUsNW0FYTQn2DHx5y+S3O5b68aDC8N/PqVWuo6gN/coiZYWbxRB/m5T0WjYG
ePf1eDwz1R8ngVSMafKVpFSppJ584SISUckd2LpGtfs7SQ7Ly14mqxSF0rmE3cdJQLSRywsKCgcw
r+z3k1DnqUz1BuG9THKcF1VNbTGAzZq8UdYllH4ayshzdC4D/nEtOzwkWM9o8yEweBqxJxVwhLoi
X1LWevvNHrX51m6O5jk/z+Xj3+9rojsNDqxssdIg377vXGUERmmnE5k4yoq744QjjdZT3QNPbU8L
Mhu0zDDa41aiGimcDCjY10v8k37y4Cdc1i1D5hW8/PyPgyVtj4qj5kriEks7GJv3iZ9GU3j3dSuf
LBfCSYsMFCGl/cYa+7MVDkqw1m2XUN7VhttuHm5Iz+ZPRsZ983VLn/UHZUNbgcvDTW2eHJRzHUrx
iISLm8pOsAqqfHi1ZKe6/7qVT57BpK/IopJEJPGjWouq6x/DhtEvJJ2sT9xJanofvQSgAWmHq5A1
B4kXp07oI+w9e7ragapAp8KfzPGHknbBivyq6gMFAyIPm9JVSHafud4/W1Qsq+UVZuvLC+Lk4/qO
4tSIFo8UR+1VCzrYLVKq9zwZMpAoKpgo1QyKVWVmoMvJ155p/8McMC6sGo5mExWTD4cDJyRiKYYW
iCQZ0m+R5KSXVhv8i7AJJfh/UM79pBl9obhCXiSdTNT5vpspmhQttzJybyD2ZrJDUbROxgA8epFR
wTbT1N44qBCKUAGK7efR8buuRMM6BXXuS3Hf+Y2UWd8isAbe2/L4W1zS/z85zybnISvKMQGBkqiD
L8kG+58pqIey+V1m6T+27Qcm6me/6C9qqmLCbqZWp5Ly5MHG5P4XM/XtJ/D0oD0vRE3exf8mpkqq
vRBauTFZ7/BB1aV89C9mqqQ6/4TKCqWQ1JBjKaT5/tfMVNuBf7b8JrJfSCRzbi9P9z+2fmaHtg6q
Mnrsd3MjYIo8Hc+UEU9SKR+bOLkVOkXrGgUxrEfP/hZ+H56yqwGgpxi94tzx//5g/tDS6VGRWVaZ
OjYtlX6zuc7OHASfd2Q5JzVDRlnhVIwYJEiB5tUYPY4uAhb94fgYrOT76nDONVN9f+T9qx9/NLSc
FX9Mig4CGTDjFD0ila/h3QiyfkV867xGq+0gtJ2x63bVPrjuvUT029lrDppPvs/07FW6Nb1ylZPM
OWu7++no/vFVy8//+KosmULUy+bosbE3KD6mm1X5C6jJCl1Cr/k+PQwvky4ASv2xxa7/ih7+FNc+
QVt8HIwlvPyj2QhLML22aFbeKV5zP22PF3i0SY/tt2Gv7FCPvW4HXgWi2O2s+zNtf9ZlaB8gTHmr
LPnO921LtQQ0L+miR+VHMQi7EeVL6fbPNuipe4o++lW6ilUf9lL6+nXL78PEvzr9Z8Mn29JRG7WR
lWWpzcjrCcwkjg8/ys3XjZwgaz62crIzW5BQls5fHk3A6LGonuVaKLlYmFCNQAMQ7gZ+QYN2Jqp5
qwX/d5z4X+0uShCklUwC7vfDOkBysAvFiaCk+A1mxng2wwId8RkQFelQoY+a7FJ3u8mNJINEt9Xk
RQ+qMbu9paDl3MeIM4dD37hyNJWXmaIfkHjjSTNZd4nUvEiF/ZDmduKDxg5ErEzrQpV+I0MXbSwE
dQW5q3g1aSom2O3jcT62vnKswr+uzf/bG/1jL7X3vSyUCACcrEaP6lq66q7Dy+kW6bAD3J2H+VV5
1kR5Topm+Y1fjevJuUH1dR4G9Rg9ane67cLvl4Tu5z5l5yvky+0nhNm+XkFvKIavWjw5E4I5a4am
VqLH2s+/15sAVqNLdLjKLmQX9pHs+MP1URCn+ZNQZlfLPF51DnW/dEONegzFuInW2bbdZGv+d3ol
eer+nGHKslc+fKPzlo7l5CYV/H4ejvYgRwXJy8fm4rh3DrmXvHw9Cm+5kdMWlmSBYiCuRpx+sp7n
rqwXNXWcxgUeXutmEJfpbXnb/OwqcRS1K/k/Rnwsv9nPxz01uavuUUGUwY9fuv3cX3b2ytzO1+od
KqQCps5j6AX+lAhYWNZWWil303W9kS0R/KLe/TwK42ejww73b2Svvu5/pteEpmLcw3iAqSvC6+/I
cZ05hLXPDsI/e3iylhGdVRYGbfRoCJQZt4NXXCEJu4LckYmjJ/vjrQzXbRfd2Vtd1PMKFTOhevlK
f4XM40YvsoCi4NZ3kY8mtNef+by3NP5XE3AyxTP6aIWuBNHjvE4u5p0MI+gh3fTrYdOVHtKYdree
dspOvoh22rVzUZ17IxhLA199wMk+KIZqlIeAFZCK6kLfRc+oAW4QZNuP16l7jwSrN+1tL3Ufm13r
Oe6yKOpd7Xa79jJaNfvppni9/v5jusGYaUUKzn3q3cHTnkESOF40ieSyfFRv2/2iMXs57s85Lr8l
OD58PtlT4tCFyXKa7o7UNAZCGcWPndd5xbZRPXPt/DBWileskpXlcyZXvnl39Pur+Gfndt9C7/fX
e+ikzvDXaWkT1i5iWoADTpGKKrmW2TaT+BHw/IP6S7rVf0LK6XZF7iPeCSbc0ARo+jOtLq+qDx3/
o9WT4OLYhqmhFXn8mKyqK2Mjiev2oltHu3F/bgudAFc+dvAklljIcQ7gIJbIoehEfsmJEKzibeEH
Bw7O0v+6Z2+pjq96dhJB1JpTkkYr4kd9HewmD7bPIXCh/F5MHgfSYXqV/PlZ3rYe4aMYt+1d6iEo
8Pj1V3y+Mf8Y35MIw5oXN4CcTrMp1+O62hzX2Wt0Fb06h3Bn+Ng8XQ4Jyzs4wO6c11+3flI//deQ
U/8jccLbjtzn+5O/QJFNyQPGACVZL/OSq8yL95mHToEbu9Xv8bn2ei8Q1U7dhx4mU5e2K4dnlhhK
P5+tMWgXaE5R3iEx9f4rEGsOQdsyBk/b11zE4unu8vVhFR9qUXisuNYd9qV43V6+WmLfCqITL3d9
Vfi7dSUicb3FLsu9Ul3sZXa5eDLXL61IVvn6njMkWt36qbu5iLxVKsiKe9trX6d/g3h9CFd3ubgK
ttzC7mrvFm7joT8tLtFWFK14ubm0Vvty/XKTiqsj/6whVgidevpaFjeTl11Mq8sr/Kz91g08NxPu
evauf62un29/+PMVEsmqj5uguLySXRR83VLsB8/cXV3q/ss9ssDiN3Recfnw4tXi/gG+q/jReLN7
dYk52jYXm1LcZ4L2hbLSxNMq2Ep+/jYAysp0I4/fiog8x+SvqxccJcRN6eXi7jCLn5cvR7rg7SXP
v70SjbigjiWMrbe62T3guyAu6c9PxHVW3zY/w5XNx2VuJTbfejdwfz4F/sMLssqidK8hX3PS3qE3
6ZbuFWO5rI5p/8p8hKIQVHD5iSS2hri5vPMG73Lbifv1JF7m9cve/Tl5Gn/0MtEp2UVc2OMuR3nD
a9dXL7zUiLkcd5W76yM9TC87cWsyq/M1LoT8at1j3634/Z3wdYGS/vJffviG769t4U47zXXv/N3B
FOl6e72axPPmG5+quevB3bbiGqUX1u3F4+Fun7kHcX2BlrJ7sdk5ruTWnr+72Pm3F7bYOd5TLfab
Xtw1/tbwL2jEJdISbsDy+v3d9lqXiJT6qVg/60JnxV2HfrezBcf7ZS8OhfA3aMswuarbu4c7VWz8
SPw8rgwGVNv9iLz1uJJ22k6oq+/i8G320vtQvERuvjYZOP+Wv1ViFy5zl4gHbAq8QhRuxB9e/LJc
f1etg72/U9zly36V7sqTWWyDa14dLmiI73Qr9/Iq9vzfvrdb/1oCHf/w87J3d73viG8caLIYr/3C
X/86usmm9i/73c3sXg7esBo8ZdV5m1RsLjW+X909sLshurJk7wdvNbuz33jfHi6vDPG0QcZGDB4+
rGt/03mWeLjc3/DlqUdE5kPpEbPY9/7VQ+qJ0vutibunn6zkZRtZ4nfu+ZtvD65/vZtZgIf1M8OX
i98Pm6dRMLqzlxy+XzTCFofn0H2eV5O/87ub2YP46g++tC49PDf2geBu599rqM0iXG0Y7GoXidDj
ty6/D+UNz/Ck5YO++d/4us7fBe7dzdPrKPaT1zIglmDnrWC7bO8fsL0iErUZwhvLy77JIttUh2ZX
uLv2zCvyreL+4ab543w7yVyqEi7FAP3jRwx3xJO0fzp6r5ctq+aBmWLDbiP3Em4hQ1+6r/frzs+3
P0gb1NtHW1wssevg1yvNvfvfRYWAU3lIqyjA6Sc3bpUEiiFJTUzmoNjKfggzeF1tQQZnd/D8SECN
V+YGpljha27Bgvv69jkRYfvX7fNH8yc3sIOXikkhf4kJ1ZuX8jBtLc7BNVIth2BjXpmraodsw5nZ
+Cx1hN6pujAuSCye9llGeRMS7Rg/tk1c+ZktXURx+MNWUDaYYxA4xRGd4EJB5yEcE/NcHL5cqKdL
gfIL0DAe9ViunjyEcuCwoyLR+ugft/Jv+7f+PD6pTzxLqkvrWrq3/2rwb6Wm/0/fds33LP5e/EP0
za/v/T/K3/+46753cdvFP/5f8ANcdtT/nHW+/VX1r1n8Y+lWF/36h1sWYfmn+ubyj/8r12z/09QX
lUP+xV957P4716z8c3G8WshbGrUkKo//zjVr/wTFtyCWQLlQ3aB899+pZuOfFAvVBQ/MJgJf7/yd
VDOVxvfLA7AgjkAW+D1+pUk67eSVhDIZdfymWpnmzP0ZlnN46aizpl1M9bEGINtIMm81oGCZPzrH
aNrh9NE8gUoG2E7hFhqT0y/mOsgUYQUxBn2feOHRyGRRYOZUen0yz46bOmV+hx4GekTTnNSln7Yo
t6tZPzrAffNp9tENinJPS6PgN8Y5crOalV6/RxwM0Q9IezzJtTIAWSlrR23TQ/fR1paOn6avTx3+
UomF+4A3OeH0UMeWk2/7oVXmR9tq6nmnzJ2Eo4dUhlgOxYq+URUku9zBQCLXxY5N4TQ4NpiN4Alc
eWOE8IRIKmDs6Hs3vKbluAxhqRt5lIuoMOJL9FCMQphqX5EEVOajhKiSlL7m1PFeZHNY9Js1Y65E
0tjOwzFO4qcaKxYkqienO6QwLzH/RVbsd9l1GAjNVrP4a+iluR2nscNSPi6z66hU7NLXKhVzB61C
YNc/6lKJa+KodGjdlHEAuB063X2cTE1Dl2K0AUytxs5Ux1vhbsSIQXahe6AhNhpl6Y8w/ynRKZlk
+toU91ytVd+s40LrXtp4yHjXmoV1beJecyh6vK68uj1i0TH1DUnArMV2xNVlANsiNrPkO0phzW1p
hjGSPnEH+L/JxmH2rKOlXRTacOzX8hHXCbdX4kL1lMju0XounAb3admqc8jkJsIKNe9LlOmaoTNv
j3k9xpt4ILG4nXvJqrZtn9QxzrTYNMEZOMJCi5W5xE/PWfRwVDRHAN8gp9i4MF0MhCQHdarWBnff
7BshHntryYjlDtEnp+8uYjOR8lVkmtXkKWYj21C4oUzAEValpxoKf/Jqz+gk+ThXoS3SS05FTK2Y
NVR4BeWsDWp8dYKNhR7aUGa1YwnPq1Y6Nwcv1F/MSeRwo0IQdkRNRbbyUZ+Ymo2EyNqM3kOSKmKo
hlhZ1DWoIt+X5WgaqxBLbBKqs9QmuyYdJfzVasTaoxg3ROyzkjC+iCtNsW7jvm77b0amJpE3AUEd
n/M4Wcgu2dDF95mEhtQl/k/tbhqtId/HcacOh3DKnPGq6Zxu3NbjhHNPdSzIIQ89ZuBPneqkcOYj
RyrXzhzbiteygIxVO894o1mlWlY3xojlmhvKsxqvonqeYn/CkbhffEo6XB0Su0J+o8RhxsvNuc4O
RpNb9lVWLPpCUTFJ2k47hli5SwFCoOvImY3fllHgOKGncYHglJHLqCikSYvSIfq+5QrT2gielDHm
0WbC/CFZO1oGstk+YiByGQaDXLhZAGH9oE4hJxdGZJ36s0wKzKVyOei7a0eJDYKtCb3VlYGwABF0
MFtoOMlZSayL5nm3LaXOjPyqWH6qaiXi2BrSdPklJkltshnlBmFwVVnowhOHRbRtkYaoNllXxAaa
DFIe7JpoGOw1l/eIhg4iF8jx9cB1PbQ1cskztChSvLLVJ0p4ZRbrd3qCHRf+9fqEDeA02w86Kq9w
LhDKCLzCau1dMBUD8nB2mTynCLL/rufAQPptUiqvAFb+KI9L63mr8QdSNDQzMlUBdm+L5ICOnkWA
s2Idy/x0MFWOmyjuUmZCrx0fbFaWrXRp6q5Uo8NtxDlW1iEajvLPSjfKepPPadVwficRFZXRin/B
AbUOKbqR+O2pffkIv6f53clHOdi0+n+ydybLdSNZtv2XmiMNcPSDmtwGl71IihRJTWCiGvStA3AH
vv4tKF5V6l6pSFMNnz2zTIswSSEnOvfT7LO20/+YteH+gPBYhwC1mrXZY0mHjzUtV6dMGYitC7H7
G1PuvD4l1CYQqLWp5WaMGczf2LjNuZt2mV9CZdLIAWth4ufClISzoauVUxZwl5YZFHsMgnMB6M3Z
lJnbZ+d9EMBPX+pYf0Kgk3ZXVpUVD2AM0uKg3F4Z5xNESxI56Krtzo4d+5kacWEbZ4loXNvf9JkF
laqqx+ZqRDUuAAgwK791cl428EjV9FhZgf09U6Bwdh7K+nvm1TvG2LSZqG0Sj+ZDmrruORQxBGHA
oGLIP5aMryfh2N/6kWFo9FseEwC9NUjmnmJQkTDQgNDhpFAOV6LxXOhp4VzVUSqD5mZUo7A2rjvb
D8AY+oz+jhjCTS0Yj9hiWNdfVW2M8H20q/kOQRS0vCELR9ILbBXZi2DQ+TCSbFzP8ajB4qikyfHQ
sTwUhap202gZZ6r4Cby3Te2F+MCMycqLMo1qeWitTN4Fpfae8AJbkVpWFlzGYT3BKGCU+7OzqIW4
Fe/q13WJZkv3z6CWwMgM/l5hh9Les4fyYTH74sozuyDHoyzvXwY7SK5VqKw6ssu4uOnmrn5qh0o9
1ZCMng1Th/XqNVPdQn9kcA2OKp0u3Y0xDOA4mbq9yPrq0Rq6dVrTKuCv9UHly10RG3A6crhUxsGZ
DSym8C7LzXIDhIsC5dQKwJDtAvVmVwC+88By2f43EdeNicGbN91Nfi0f2tzFb4wACNybl7Y5zL9A
BR8IAob+DJOfSWyTuuN4A16JZU7JPKGJzczo34y6cRh311l/z9Rm81qMAW6kqadXCB3eu3Bepo6G
KBM5MVST3NdQE63MegKY1X8t6/VROr2T3TJObBSHZGigik5Npu992zFfETpnj2UWYsyEaBaoW6uz
dtoH4SLsA9Dm5qYpbe4sblBy14qikkxYuv1nwKnh6zK65YPAI/DSSrX9CXrpWOwcXTbfEH5WzDkB
xqJy3GibmRn+4i7ywhI4Ytm7zlPHPoz3ODh/PmrwG2dNb/bGdgyErOCzc3Bsc2uSX0GrMMkodIOt
slm3od6UOcMbZzjQdvN+AK8Gx9oc9EcjK1tBi6nKJ4iT+XTboSZ09hYBzXfXHZP5gtcqfQHKMlYb
wzfFtG2JpAgE5znIdu7gSbr6ZpB+lVOFYULaG84tIGyTVz9pIPeFRlcU0WLTnaeFSF+YamEp870u
lgWXFA6ji6Y1sJ1CjbwEO8tsICh2beycxWWY3zbtIFRUdnyyW3M9TnFBdOG0LF6tXjK39C7HXNgK
sKmR6S28lDxATN85jNTCg9NRUU3wBew46fzI7ZFy7my3La8NvA+KyMI27d4Ja/ALM853t1UZptQE
asydNnAzZUcUkjkkgVaWPGN0av/o6Z1WOxPCKhwlA0zrRicGXraOoT7UhAWomothvkbs31Ojmhmu
xWzFBjM8p92KJpuWuoxkm8WASas5MTZ4sNRf4IV31TnzU6rbTaUM1KZDjfq5jbXzCVvQ0diZaV6X
m5w7Ou408IB9iJ0lHcKkLBTqZhlCXbH0/D0fmGOq8nGMt6WXzfeNiymsXYYUz+dGT89MmXJ8OKFd
wdcOM7o8BM3EqZkndLfR7ZjT+pFeddtLI/sKVcZ9sYJcQxolZqCBxgZLnJ2YebvXMRP1G15/R+Dm
GPZ3SVUVzBVV+IJtRuRazra0O+8ukan/IuixEnSZXvrNTB0/3HX5tDxaJjRP2gnKwUnPzXG9SqXp
4nLSt9+KzB9LhoYwxNuEE2yuDeDNwN7k82jDCw2K+XNe+Qytpj+d92qQXwx4unV1n4wca5vENOGy
kZ4UNxq8AZ1EMwVc03spQK4An0q1hQzmfG316lKQ4FLzPGB9jsNdbrVfFU5RVPg7Zm/goAjshHoO
OAsqxQgUR3ZBkNJib5mRifuZHY2BKOOpcYbYu5euTF/7sJowmFbJbcDc03LnerKa4H4qBQspbnii
oxmOhOsYH9/N4RA3zFvXrcXp1odUh00nvuqzBm6XGD3zQrrMhh/iWoNtGu0FfyiIAMkdXg2uS0O4
KeGXKZV/zVptfk/FXFISDzXWlFi+6asBDpPJi6ngIcezrWieeqKMPLuQHzFUyb5mtUVSMgOo+eSB
AnnSVt69MkhnQLfndP7UjPiQbc1xKD7KpoyX1SZxBvbSTcUTpE0SIiPn1QHOk4Z3Th2KG9S5wUtV
rDZRq+jVPYghmF5gohXYAjddCYPKSLJuM3UELl23ABT1W5sOR0POANcZ7eA2mUOXOpfrDF8qmWWv
Rmrnr1KGw3NS9Eu2KQ0rKLaj7+ZXVp+QEfLL9X3FPM9n0psSGm2gxg9u78jnEO9PYcK/49N4BsOS
gMfFFT3YxG7V9xsDQ8PHQofeo1k3xqsZTsAoApm5z4sIEhhDieC1n3Ww5FHipOM9CDYFxpVw53pW
wM0W2PhPekqWV19LBo3J6OX3MXU7FfFiVRd+XesBIuKUD5sgj3tKlBIf362SJtKuLmw+M2Ts+kyG
D1aO9iIdgyiwKsC4vVuWRM2a43a/FLX3OAi7Vzdh7kNuAhsWBhcjhht0pBShKF6nabI3M8P6Rh7G
CMRiJ05+ly6Z4W9FM7nrBlZNUVovxINV5vELNSAeUk9RWjcam8GKgGFonhx3JFpvmdBP9tK0k6+y
mKye0aG0+EBQzJA+ElPucTxmpr2PC5woPzqKbGoTJgNjHqU39LwhYpb4hrBt00nJFj7cFN8fyenm
WytxpvL2McQZFDOYYLe7gIJoAS53aeLrEKsze9MVgxPco/WV6x/SqfmixZATSxlyNKwJmG9ZLlvV
B028t/EjE0+Zq7PbpAU2DLfPhbZ69bOO9FfVs/83hZ1iVbi/UVJrqi91xhzD95oAaz7/9p//8fO/
+KeKhr6SSSJmJVZ+i2tZq3sGLMdh/UP/gqKD4pJB2p8zuZTK6gZLnP/8DyfgtxhoZ3QmZBf4KQr/
v4JNx/4XhACk/gi4YeAwNf03VTS4PUdVNF+AP0A4BVOEuWDTYWbsuJ9YUtQtAXeLbVYUWfsiqKYw
24lPnAFm2ui6Mv4gGNutIIJlKZRvX9B6HneGts3qIaiBcd9wQgn/FZNCAv8Y5BaUEljg8a7siW/3
TSDd8At+fRlqljKxug/+YqfWFQTSxTgb8kqXHItJn6QPDJGMxjVWwU6YbJgNbJqr2oNjeN8w+OXe
Tk1jAXRUYvgYjMq/LBh5vrUp5y3n2Vg4T9xb0iZdtS5GcsDyPvgxB9JuTBiymjddbTXVK1xsCw+E
wa5VfAWRplfmLrUtbT6aM6H+TQdUqD04YRkQ+ichoLDW5Rjacous1Vs6rV+ctIq9SIA31Wc1E5Uh
BNqQvW32hhZHvdEeit2iO/yTc+x6R7LL2iu2gRHg1VVBQDQQqPnNmhhLlVyXmAheVwxHfWyLbJki
4DHqyixVI1DOQRxYz1SkPeC872dPlYLCu9QWXJTajuY+94J9pYzeiRzImOkOw2VrzTyRs2Ub0AlT
ee2IRj3jdt96GzsDsr0vE9LIjTtClNokuAh+z4BzfoIjtUuYroEhl0mHZRPvDtpKcwWEzKecM3gJ
+OrMSr7VlVNgLBwb9xUWbPOudKT8Epf4O4ZNUm2RSDtX6eAsTzNJhd8BtnLx9L0QVSz6LVn6cJkb
sgPqzITiY2oXmIO2QXmtO2PAKs8S9oVVD+NrYi/zLsxAvU+VXX413RqZU1fVFcyrIg8/+OC5Nce2
KgZKg6N7SeyZf2ZIOem3fq6J3dpqabkcBdI7yUYBXtZICOYE0vb04Bqgjnf2IuRHvJRTqD3hRAEu
dFZtFaYj3Bve0OvF0BOUsCWlle+HOYmrm1MNikbmW8uNywRUtk1kMu+XroXXYjqD0dERKYaz3h3t
cQurfLjXMJWg8mZB89SPPXYBMuCn3ySirT7YlCSQUjgTNTbte/VNkzHPssGTcFyigFLJA5lc9i0Q
mYtK1s6nJ5VmabcbWnt+GKXnQ7jsY88iJusG42zOBrfaSPyXwVum6SNaaR/vtliL5hDrlBK3VnP7
g6QVq90q7vO72oBAuklaadx1tZv7+1w7IBYD6VEJZ7IOAOc0FcRNecMDENh0XlZDLgHwMU6yFkmG
+WpICwVoOrO9OysvkkfaAw41TS+PDymWcXgSDLH9LOZspjFJ4DAB6+pokVPQLTbuAI+gSo2EeGPk
91YCKaWU1p/UVYKi9CErc+Rvow/mwvGlOC/qMFbgURz5ZECwGa78bpzPpsahwGvVcXhNMQ7PjlJ2
OS6+1dibewfSdAFjwjM/BEYbQ3dG4TltxKza8UJ0ji4gBBvyW6sM9b2x+6U8B/ofJrfrfCDMNcuc
CV4wp+xegQdKSSnLj184mhfu0bQkNRuc0ROlYsDwNUgqRyOxblsmDwkwHgc9VYQZArr2Jsc4uNp3
k1U8Wp6BlRfeFNUTkfhkkaXlwde+nuvbQJXEO4ADE6IWcC6IsMcUsoRhdcbnxI0dPBvCsn3wB5CS
G7DHZhkZsUh/CB9G+76o2ubZS5JBXhBeDuRXto6v6ARpqqiuhcNCC/Qg3UtA/QEOTgUJi6SAim1x
rnhGHgWBR1swVAYgb65k5FpTdbN+q2GUupM4i3Uu4INaOr9lEsye2VrK+C4ujarfQgvvbjvqxM+e
oLS1BQYQJmcsOuntTPyOiCQl/qHI5oDWn2zKt3vKHIDb4aSWXzBnsP1tr9jVdh2fsAPtNMhLiJdM
Fmw9swUzZyedvPNAkSN/jRsPFH/K2DX1CiBDGyZcjYvWaUiG+YyXr36cBI/AHofvSxUs16UvQOvL
MCk+y3xyUCfT7Im33HB+dk8ZC+IdbHo+4hUUjLteOBQXl9BiysAu2vmjGgs3p1pnkHjlmPH2u9zE
9BoqzERCJsI6riK7Cap8V4AG+8RTm3pMepv4WzDlLuUGl97CtrfZSonsneax6er+cswCjppKL/AY
BhXk6YHegHmfLHWg90Fl91Rbcwd1vvJFs/PIGu+XUKp+o2OgwaCbp+SpNMfkgz/3FATmqoKQWWWN
RIMECfaDIxVM2sBOFLVMSy3fyiRRF5kPa2UzztLSW5LkYdzOmE3fGdjvtVtOVP+5q7X9YnlDYm/d
IZQz8N2gh9a8hM4TPFbr3jBrza6AWTzUkKn1oausRXoqVHa3M2GKe1FqrLNUKjSosUIXML8wr8T8
gaSkhCdLXXm39exzxCwj44RXc1K21MxqZ741IGBCCrACMe6aRMhPo5OKu4VfMCLOLJPigZ1ZjxxM
TXHhTj8LkeC091nKXP0+7Iu43dSVHEnxOG/bqEn6Od1hczly/DFQ+YyYd4Ts7DnGTYjvO+47VcBb
w3Cjoh1UecGPKcFJCoQw4RB1XyJ7vIDliCWAFZd73DjFC2lPdtuOZmbvS9UKvq90sS4qXUB0DFqc
MXZx4GYfw2WAu0pduQ/21DPASlOUkpdxPHs2OU/Y+tBvS7630TKL18XV+U2nhWAqgCFLNJIAcoEr
w0e+s2qahxdVYU0HTNQCcKva65xNE8wex20s8oZMSmBIkCZx8WzZsc7wT3C7KxAfHF+xv+D0XA0G
G/bMRNATWf4ChTuT9iPzLtZygI22UBMfjAVPWqVhovezTJ29s2SKun3LSlAnc4wbRtjWCFNXJwva
WFhAYZeiXMwOF4DD+NUTCWoy39s8tLNpT9iIk4uGo6b3LtPp497tjQCVi0foCw19Eq+joemLhUEc
fJFYzX0e9GiB/3V96XOalwPTBFgI3ZdWA5krDVKKEDlcvzGyitwJNqKbxjt8O3s4pl1l+OeMfXvT
Vb8E66c0012gbWiSFc+Oo7F+n+i1NLDxkc3Nk3Wv5tm+h2FYfFZ+5Q8geWV+cBnaRs5ZBVCWs7bh
ba3AVM/bhEw8qyJSeG1G1OaUccNBmnaXeBBQmmxl4KLbXUaDaQhnTrzwzhrLuGMmaoBweclXOtaf
pkn1ak8ODiNr43okeJ/MvtLGK4YOS3ENE7nrHuiUEHriLxXU3/RU0Ptx7aqxX8amGsTLL5nL7T/i
il/nY47VhWQDK2aKew8Xx8H67af68JfxmDinqNzmPRIhfvva6QuMWCEmf317Feu4df9zGZAmEA1J
lJhTP2Wehn1bS6K9Ytc6mKcTOJT6I2YCbI/EjJTMAfe3Vx6e2Pl2ton1zJ4CYOxn/cP/z1n/KwN9
WwaCq9Npyvrfwg98tcJ/ofmgNYvD6kotQmz0T85qhf9aLSxXf2fQpD+zz//KWQPrX8wwU8BZJ9/X
CcR/Kz8c9CI8b5OiG26CZLTir3LW4/EBhupRdK8AEyZcHWj97olELCZUMOc8RITUYiUTjVhPeHyP
eT8+a2fAoGpa8rYYIsppS39r8il59zGtt5yR1z6cbykIt3YBtQh9S7VTNqXwMxDcjCljUxA0uzbu
zbuiCZtPKXAhch8wTfOmVkXm7psUlcGdk7oAHIymMtKWkLMOaGJiP4XdQySLGecU0P+e6vcdBnz3
HPh06kJhmLdB3cuvIQyM+bY1wvyCNoa1bCdpNlh0N+CqD2HSKXSLzug+WxwT6FbzEFssUzn01AtA
K9c4JFBiK9BIMPLiDD1OQjgsmBsv81MZ5bi43RuJIxDq5oCmIhoTlnduWvlSOqDHZm4VsACS4c0A
aXB+T/z/p2fjBrb9U5WDMe7Js+mMehLcM5+ZuibJsRtXfY8acmnDS46s/j0E64kOfn0XmMHhXQMT
wP+g7ByXL+IskbxyA72I3IAnvhETgcIu9xJHvZoCtDmKhaxLL5u6mcuvxEzWA9MV8nlWkldgzaXV
O0q9Y80cPxGRJsACxNkm/+LZJz+RTIwlTxLK7tDZwajukL6I3UgAQVs5t9Vy8HN8IvZBGUoPR99a
YwhZ+VgTvr3H/oT8/Fs9R+kDzhgfCvs0yq0VcHl8ZzwP+zuIyDPwzngomePMyNU+FIDo6ZClYJYi
JzZi0uGAiOOSaUz7u2mVdHa0gUFXUeC784U6ggw/8coHTnIo9ZR2NSfw2C7frMGO/XtngLX7UcXL
HH91J1B+7tYUg6JF/PbFHB9L67XwoXNYIIMk+oDYdHwtZh6ka2K7Yv1Joj8j1MGRw0vtMt+9vdBx
NWxdyGURDkEI4asj+Mnri1ciPgnM43PTfD3Qfi2s2cdGqAp8QPmaEpZyq/I9benpR8OqfDKAAYDv
Mju+lgh/HUqtAtW1tZciDMKCAEM48ozIJinZ9XnYvyPp/O0K4UIFEEC5RlgxgFeP10psM6TZVxKj
x16JW6FlFyI+Aws3BRdzN7jikk6Z1uE7r+Oqjj16G9EEmtRA+TpAoxBZHC87xOhIK2pKBLTJ4m21
JYvbCqYm5bEwlp+suZcRBmAtZdb/rsT+IZ757c6uDCwgWCbqURvW38nHuIhKzQ1YT5bFV7DbWq7S
18gyWvy3rcb5+vZq6yd1fJGQQqx1OJ9lOe9OLtIfCjEtC84ttMOK8axnSucQj7ZNsawMbyWgrn3l
2ctFyg1+5wshrvxtcQb7YWiC9kOYCVDx+A7HcdEJWu68PzLWbZ2gXMRR4l729VJ8wffTkSEOHfzc
h8BdiG7TgrYQBn4TdmcMDbTUN+ONIwdMYLZQs7351tf5VF/Pky09ErexFB86jY3RaoNBrwEEy7g0
y51qpKa2xAOu7hqs7YbIU9ZMVWKMVTfft4OJl5uIPcO7W3C7W37YWde6Cp2Ct1rMTArrvMcumwxI
j9Drk0flKDzvSK6DvLh2VCacm6w2re6OLpWnt7ScGo8OEUICSsCmP+MEoixgfNtZlc18g9UMg8A6
oAKLbHHJBG5Do1VnAo1Ig1n1eehQnyHtzf2Q+iOuRTTndbJYetdihodtmb3o5RnlQIajzuTW7sYp
2gRDG9Mfsf08b8tS5ZdDgsvaTT8FdX7w5qZyzvg7knAh3dUNKNiClfPXsk6H+EokTl8i6LCQNGyl
6RkIZzD4CfLqnDfX12pHs1WHu2GZKpdTPcXNinlpX+BqUXai0vZtZVHDdn7UNu39/oy6SInRPIj/
cBZYXjpd6iOxiWcHtf88zfV5klVG8D00qnB8FL0q5h+F57YMf+sm9dtXw21RN2RpTXk2s7VM8Y+z
lCG/E9n4zCzMS5p/D8OyrC+MVSOA9gbuvsAaoW49BnAoiNIPt0yt9oUz5NjtOUrCisUFu8YbUCwW
ygMPR6QL2rRVeIavV0X3NmnxLkjryTBu0EwlnD4GhiLyY1pnFL2IXdofVd4G4X3SG2CZ8XZxreKZ
jmCScqaXJoAur9Az7gyWm4n7uYZfeznpWTaRPQqmhZsCW6qLYHAJj3AAcBP9OLe9PktCGJwRg1M4
BvRWgTlL1uLK6F6kVHAeMrMC8NMMqg7oaRrJ6C2vtDYocm1aHlmzybFjc9BoWdLGoUhi2Gt5h7bO
rLLdhapIl3kTJK61L9FWIFDqqO5eaFkV5blqOVI0hKoB2WpyQe3T9bu9n4dO/uD7djV+Wug5zjiR
9LihnWtbGilvLT1OJBrCxrZqI00zW/zNgJlp9ySG0cFdckomr9pMYeytWhFNuVORjdegbzf04T1v
l+DNDEjBnp383NZTa2wHypFeApQH3dht4M3c1E3TdovzKvrEys55rmm7d2I0usgn+kJcCJSM5tbE
BTT/rEVOpdDtmm68Qdjb1lfLTKvh2qtGKuAWBZep2xZCdVSAYnPSVzOdzPQQKDBg15YbgNP2yywp
Rib0qjaQe6XSZiCNVtRKz1ukrmDmyz6J5SOeV0UmNkufl/TlU18NKy1Bow57lNTrsjPPka0aL2hL
eN75VGDwy2yWxuNZfOjnEveJjVkNfnPXBJjfGbtS2mwSmyW2nPJlVrSPnkajCrJNtuAC+qnyR3O8
9M2q0edGbw/xtRGnw72jleN8nQFlYy3+9jHxWzRDmIHKg/qhh3+A6aw7+S9JtpXYRhaoPP6BC7B9
kY+WOHf97D0uwm8nrs/fDWiO7orpI08/WcUdF7kMZdX/AGhIK3+QVVvuNfWgC6V8I9l3NhWISDYh
4o+3r+80AoY4ieEIeSOi8TU8P5mU8WIEII0/xD86ngBQbKeui0Mv6M9QGU3VdF5kwJ62Qz9QPedP
D+er+d/8/PZPsZ53R4cxq1t26HIqrrjDU9qGdvFYC+x0PQ/TmDj90KK5rUbg/oHdX3ekDUmFUgPR
2ztH8XEU4IXeyrH2YOkwo4mxzunjFTZgP1oKzpmNrQ1juSmV1QM1TOu+5stJD410+WbFMnnbIXMz
+50A7zgOIDWnpIJxCA43phmsOMDjtwujRW903MyPZhiaZ6UtuouECYWbuOb8fOdJ/2Et8n14Qmt6
v9Jdj9cqMRy2c7KXiNArvEo4gDfadYvb1sv1/m8e53pZFqEpVAQrJEInzDpeKkYKWhhB7EfdTIet
wfP4HEOMbqf9jlE37U/vPMXj12ddj+EVH4QZ0RT56qkDRY5JhjVOcxgVsUrPatCpZw0jHZvAJqhZ
cMp6Z73Tt4b11hTWZKiFXXotkRxtCkbsTROV/zBqMRbbsoXrSCNyxnwillfBGFibpoJSaXh2807O
c5JD/7xURppBCAqCDcHWdLz0iNSzK8VCQWNMZUq5NRN0aqDMX5pIw54YC5nPUQmF7rbte3eb5JWq
orzLZbHzmtp6h/D0+zsFpX3dN9i5ALaHJ3Fsid2omt3OiFSa0LoMdF5eolTukPzaQ/uPaOV/xKoc
b5I/L51TFmoWRSs2ylMzHyYDBNK4JDlIBl7O875g6tape/SlCAXtoAYs2OQMArz9Lv9hVcZ8SEt8
HviKzDq+4UkgCX5t/ANKtxzuGiHUOUNM406gff5YGoi3LGNy+3c+1pOqKxdLoRUhKrYqts/4+imX
Iaj91XYnzA6NvxTmAWWrIrAXM3NCAmO1KDQTI0621kJHYI+6Ciq/nE0fqaqJ4erwzo/z23OmNIL4
hJ/JIQ1lauzkJowot2i9FIcxZ8gP8WzZl5+msZs27txlw9/eck4kUkBELoDSqAidnEl5nzJqMcru
EAQwZqKsgK4LvFZtnRnNLvao8tvoZcF7lK/fdhGuiwSU44dvi6LoybLO1DUazqw8qEKbH3NbqHuz
lgo9/DiC07Es770Vjw9fHjJYgBWWafJB25Z9Cvk1CwtHLmLAA9NWe0FT5kNt5D7IoqF94qV+FnjZ
3VcD6seEmO7u7Rf7t02MkJ9hPHbp9aFiOHD8THXrmCXem8Nhbkg6i9KiXEQT8qF0xLRRtbQiZbT+
TueFfuf5/uTu/Pu4X69bCKBabJ+w2Sl8ra/bL0FVnNT4aU56OkxjshyyYFg2oa7Crz1t5/M5c6rt
gqP7NrRaFDDTqM5g5XoHQNnhzs8CAznpNO1GXKnkOxv7b+85rxGYXB6lvZbiTqdYm9YjChj6+WB0
Gp8Qd2wPhly+TOiv939591kJDLKNTJiZTPbO41vgZl2FwneZD2XWC7zahXmxpHI4L3LXeBmMVF7p
mcvLY2HU7yz9p4tER7aW5lkcDtfx0o2T1L3DlNuB84Uzy4X4jOlz8iXk3n57+ypPEG48aSCpEDxX
omFoUp082TgcQ+ost5R1wDlK7scSFZA59M2hRuF63pUew+ICMRJ+jwkK59k6DJLZ5MDszY8M7XjR
UnagwuhwJya08rCwquuqKNLvteG9t+scfw9EDxzmgtlp2+fnpZx4stEPVdWxUJDvmBiyrYvS0M7y
2TBKaMAj3dkPfuvL+2oy8YbchrMy33kqp8uztULgAbK3HqcgQ04O9kIFeip9d4lU40/ntdHWd243
fSlW0icVhHIrUxVe1EY2RG8/o+MDjjNmXZhrBtXOPzhcj18Ht5IaiXNqRpBJ62+lUahql/q9SW/d
9ltz0zne9CmjXfT49rrH2+267hogrjjecJ0MPj1YLVE0id/PZoSeQhwouotd3WhxYAiPJ80c3Pn/
Yj2sDPiwCRb5yo+vs51tTbGHUrqLxeqlvwTqemX8HRDyvKaICt/ZXv90ebxPoDoZreYMO/nADbvt
yzHosJBxmvBD7fZEoUM6QtEiI6fs5sXOO4f0H1dcPQtWhhKXefIgm8EOM4s0LVKOmezMsBOHmbLh
3o4B7TBO+h507ngf+ecBigCBK6pUtvHTdk7pGJPUreCGOhm69RSdi+JXmAqcg3f4dn9aygbjw2KO
ubpKHj+7wLXJk0S8REtcr0qo2XCRvWocjWMdv+cq8KfF2B3XsXcsnOitHi+GT1UyO0FmRbnS7hWW
i8EVbprIU6jW3b/9Tv6+FAfg+ukR13IQnvZ9KuV5i0KjGIkp9BmHCYuN6cbdYyE7/6+i5/VpeS4Z
Npu+ZZJrrx3fX89czK2rNkdSHBWebPeuMzq7PsmDbarIXkw3bfbsL0X099dH/WR9cjwi0rDjRUcv
BY4WDGYUNIzLM6LoNA/aUXZ5TlxUyf3bq/2+hXoBXzcbCg0TtAonB5sIR8anp0xEmW+M3Qer8ZES
Z/UQ5MNG90jmdmWKunJDFTSYH/Kk1fZ7ANffN1PqRWufm+uFqbtiGH69yy4z3vMyjVYkFkPSnkMA
W7dlG3X8WVRhvocyJy///tGuKT2bje2urcyTo8Nfykq4ikU7D8nwWus5T2g7XGI/z0y5Pbu7apz7
v/4kcSvhwyfh5m8kkju+Um7u6AQMg0ZZ7j1PiKAjC7+brVsF8h0jmj/d0zVQ4vWlX0JGcLySgYUk
plyNHZk2wbioy/GcvIkYsSyWw2SEsK2M1t29/S794csEC03AEgZ0M7nI40Uz9AO5u0ib0wkdGuAB
XLu7pTiTZee+89r+vm8DoYbagb08DU2+lZOlbKq5hjdbUVYx0JZmhn3DZLS6irWR3qNJLt5Z7w+X
xhuKt4i/eikSBh6vV3nNZKic9VD82cDUB32LTP5b0enh7O2buP5N/47zf+45ayJLD5iIaoVdH69E
70gVxTgvURtmw7M51tWA2USdv3Oy/74M0xCrMpXohYjCPTnZw0Uysl8nViQZy0P11lBLZFBI2E9v
X87vLyIqKF7An7uZaZ3G7KkqxiH1LRExJVFTNHeLJ4Yu6quMmZ6oHZzHTtfF/M6p/vumRtUOGQ/+
22uBcMW3/LqjBKGhYTY4VmSWAS8iu1+0UEtjAhEow4RgdU/1dIrysHuvyvX7e7nqg1wA53S6faxQ
jldeAmPAg2OxoslRRgSJ4kdAV+LKmMTLEr/rDvmn1Sh+0xWFRcmVnryV9Wpxk9CGgs5bd6R5/ghP
YUHma5elf8GANBPZbz/O0xXXEiVzO0zEUGigGWsfX19sdHFTJctATy5Mt7jHfx+Ff6GZ7drQ+1Z/
lVqu9X12ZmQKpFxoscBSHa9WMwgXNmY47EdjMs87AtGDweB2yah0APzgry+NqcmQ0gJbM0XYky3F
JT9u8AMY9u0o0oNo0RMX1dhdIGfWW7NtvHc+9PVk/fVD/3lxHAa4SuGZQDp7fHGMhNNTnpyBnsXg
ntdJO9+NjNm4uxlB5iXryesY9M25kJ77zL91f7mlretDPcI9gWqZSVXleH1ZEK+p3Bj2A65dW6r1
eTTTVMbKol/eeWtOd08KA4jZ+D9B1LoHnDxHHU4xogu73SvpzS9TXrbpbduNYFW8rC1u336Of1os
ZGJ+tdsMXNc82dlsZHK2lTnEZm0NKC4oaqxNaMsi727//rqoca71Dxe5Hv84voXajken85x2v1gp
FIoyTCYTd/hG0nlUXf35ry+M6ICPjwRpXe3kgRWjF6M+49tL6ONHpGZgu7sw3w1p7Xx8e6nTXZsH
RnEBxY65ljy80wvLfTmWXewDn4uH4cKT3jn5jLP3vIBcDMUqdrQgdt5e88Tniq+dEhKFD45AQhFO
jZO7maHeZ3KpkQipw/rWAGYO0dPrh7OFQdWLuLCsS1+M/4ez81huG2nX8BWhCjlsQRCUSCVbDvJs
UI7IsRvx6s8DbY4JqsTyv5mZqnG5iY5feAO+UlmnomVoGPMe41MlFBjTY568qM9q0nfhgD3TM9Iq
9E+KOrlmmvDGzOAlSO2e7JtX2t0swuTlstIc4AT49VZhNS1esWsBrO9jqoU3dtmlYdeYcXHlcroY
lr+OZaDIQdmLFsbmRZOZGUONqsY9gI0ZuCG4RrODKg1sDOk42VH30OTt+wtycZDWMVekI+tCyWsb
ziFJAqk4r8e9ORf5n9TovVDg3XFbN6r41629DkWrwFv3ALWNzecZWV8n1pyO+9G0ELwoC2OXDUV7
C3EivxIZr2/i2bXLUJQXOLIqPDauiPMzmy4L6mm2jVSrqZgPmdNhBq9G478eoHUUJP14JinkgXk7
HyUxZqnrvTPuHbjyx0nP27AXuRfMHrSJBFere4E8Rvj+gr21SVZHRHABhFzkrueDGpbsjbaBfaBD
Nwo8a0HEC+DQhwTZCV/LRzss+r761ztwvdVXZB9Kepg8baGLKf5cmpb10x4NgDgwZV0cuZXmvYZ9
6r9/HyVGurHIXgM/25b+9WaWVe9SVh6RwfvlGupU7jKjinZTk8pPtalOh4gU+cf7s/rGMXiFZNrE
IcQG3uZa0hM16YxOG/epNfwx+lq768HRUOgz5yvlr7dHAqEJQWiVj9+sn1lCBtYsgwOXqvHNYuPd
0HrCC0p6k1fuk22EDP2Bj/r/oTYHzokSJTKredy7qCbcZU6O3s4AQX9n55AlszlKnpQhxkWqq8cr
cc/lPb+ObekIqAMmpj22GbvL3BSqzDLupfRGnMzNEf/dOHmCFTkBcC7zAZHRVFgfa5yIFt92Z+8J
ufjpURWdOFGlyW5nL2qCvC4F8IMG2AVptapcmaI3Lgo61Tx/KFGTQG+hshGJrGdS8dxrUv7RqmL+
NOA5feWeWL91cxtRRiYTI9szuALXI/1XV2exi5wSEksuBic/NmRRodtFxp07JMYeypp2peyxPk8X
40GGp+pBzqBvAQ3Auxpu14HxUG8JkQQF2tCbachlogWu24uQ+yPeiRHyQdFM1eH9s/TGDUXVjkya
AA3Qyurh9Pfn9uaS91EKqK61p+Jea7VBPQjbne6dGhIT0jtF/ygtaZlXTObfnGaHqMlZUUlcj+fj
Lpi9T4PKlisABQVk1+5JoE0Z2GWB+mTuXmtMvLHHsU5boQa812BVnc39PwjQlYutDftmVRjwE2Fn
v6m6Wp9gZiAIMhQw2mfwwL+GbByCpsOtPFBUs/1dzxpcZDVpJDSPqJD7QZ3S2gerXQexO10zTb+8
ctgM5I6UwWjjUFI9nxiBRgl18WHY6wO5arPkjQZrTau1HaQZI7oSml8uwxpQ0MekKAX3aqtoymEz
7Aa83d7IVZyZiM6+wRXhlokk2mCRov3zhboeKbrE1G8N4ovNskOUXYoBEuTe5JB3u5TwqvmGcqUH
zIUVqv99OKQw1nIbnXjw9ZuLTZo09ns16/foPOWHhVj3qxoD+Y70GKLX+yfp8nbCXI+6qeGsrBDu
0vOFA8w3u7NazPsk6cVvfTAhleXO+PX9UTaQCs4oeQaatrgJAmWgsr85sHBYuxG647wfeK4C4cjk
RYNh2JLr6Pqf1hCOcq8hqIN6kh6rv+OlmD4wvTTk3/8hF/uUcGr1umByKcWDdTj/3IJowKiJC0IN
WndQAq27qZNIRaDLuHZ2LzapCaYBpBKqu3C5wDacDwUo2Kgt7qAwm7PhdnKr/mNqds6NoXVZkC1q
emXXXFzJxE8actukXDQ1mOnz8UinkK5E3DScIrV+1NPY/qgaufEnNuGj+DVEsMmvYDnNx7j31PJG
pMq1pGadvbNXYR0d2QquLFzyyL/Of4JpoQtW5IMexlikf6toZz6oZOwvqpA1XNgpiwNYxjZ0Db29
ssMuF5biH9v3lXNHtXOTTznJ2JuRPeshzZWV3WR5Avqn1d/G5Wx6+3/dRRStePVIUylCoNN8/p1W
ozYjl7Ie1s2snHKEXcegLYRjvdQxQgFXHp2Lx45ZxcHQQ8GJT4SRcj5aY6DpYi6NHqKnVQUpyOeP
rN8f1N+Qz4POd1OMWh+8/4VvbCZG0nXgiOsruz2vk+EpljlKI6TwlOJAOk+npXWboEbX79loxi5U
UZe8H6CwIZuo17/fH/5yNfle6hMrMhR429aWM6EnHmdaAQwGweCbWW2nA/oiTUjdR1wJzy6P6YrD
4ciQmPJ+bSvyldkb0CV0I/SI0P0kbbLvducod/nURvdJKewr473xadzrhKyUzHhLttbT6Ov2xKcj
HMOahnTb2dXeTITilzQfriziW0NRTPJIAngj4Jyeb5wS6UN01oQZtlAyjzkFyFtyA3EzYHUcvr9g
F7O45sAgJ4jDVyCxu/6Uv+JPWXXkHJD5wnQEoOkj3GP7duVWT5qoP0RZPvzrpzGeDdkNCCgwF56v
zXiOnkpnkVpIaSH6rAIeCwDIVyIwuw4Jvvc/7uJaYzA2oUtayvtANf58MMUpTRjumRbOSO4+Fy0a
2HZJR7NCihqrvlx+JnegZV2jF/L+yBdHn0uUB8S0uNehSdqbkcseiv5Y8pnAIJu7ZvDUk1071oEL
wd4j8joH0oI8+v6gl481NgYUkg2ajAQ8vJXn34s4lOcsFd+r5V38pOkKWiWp0aFlaaV+lijqvi6X
yR9Qvwx7jHOPXeVee0ou9i6/gVyBzjW/gFrluuH+2lBqhf4TFHsWuEysfasOA2iApfCLJLrWk1vv
z7NXi6EcfU0nLObYNbTzoVAj1aMOakeoR15+j8ZhfFoyyE7vz+obS0ksx9lYq5MgnjY7VkEJ18XO
mUZxnZjoNiMbm4O2DBU1NU+xXZonoNvXWuJvzeJriwUYrYsX+eYGsHtnSR2XlZxY6V1fVMURJEcK
chTSy/vf98YNwLF3bJAUJCokR+ez6Eal6gkq5kRWGRZ5iqHsNCcTQdq06Z0S69eaxG/NJwAY4jJA
ozZv8fl4RgS2HColWvN1rj8ioEPdvNKiPQBSb2dENboVdp6F73/km/NJX450gLMBP/N80FKf7ayF
LxAiJIT8lcw7P0H9Z6/C87oy1BvzSTaP7gMPPkjVbecdaO+kD12ih1ahzLXfFIQZyOaY3jdIiWYQ
W053paL5xowyIsOhBcWT4W2imtLOlrGNiDPGOJ6CuMsWQMC6c4Bq193pc/LfTDh0888TSlpAKZpW
IA/VtnmVOO1i96wy9zh2DTbyvuHooNRoZ6U4vD/UG7c430Xli1IMocUW5NeoEyYDXqSGBozHMDea
OkCSpw6MpiClQ0ApFC4i2FE0XmvvvHHBQPxYXxCQQITnm8fR7Ny5SlFQDbVmFkHsLO1d7LnL/7Bh
yIjJtUziC/Ah53vT612JICt4pqyJAf20E+ZM/VA+6omAvK7Ia/W3N84CWeNa/CGy4KM2X5UDX457
tG7DeN0zNqqGKH1H5Q0wgF/vr9ybI9FGAjHBm0Qsc/5l5VTr9oj0Q9ho5tB9H+eytz9MYk6WwEP0
/Uq4fXnwyNl4eXh71sbmFqu4LJ1u5B53dEOCFypI+O9TsqkDkhDFUS3om/3r162aDBTvsGGhlmGv
x/Kvl07S9EbzoDLDPlGtG7OgDZ/oS/uf7UbJx/eHujzha9oC8cp5bchsK6YNTb+2VnJqg3EUWS2u
J2Ye/5hscykDax7ick9JFTyhM6S5dvv+2Bv2zFqm430Fjgm8n6IdDY3z7yTDhtOZ9iYYUNOpHhoz
Srqf9ugUaA3HqdO1B4QRsji0JPzSB7vT87zcTb1eDp8aF0LzjT7iKnHlUnhjsUkZ6cGtUAuVROD8
R6G902hTNODRkYP15wVx9WOVoE4FVRZBRvKQKxHd5S30esHSgyOmA5ezOTVFuowUtSqPNg764f08
pC+RO1S3VK7UfdYqAo3LKPLHaKivXO+Xnwq8iTiWFhwsJvLz808F5cUND5IzVKjPPrc65PRdhio0
wiwOYmBtgZjnldl9DWrOQ6vVpoduPWnIeqg2T0riSAMTBoSf9KRR0QSL0WYcWoB5Wdk335fBmE5l
BW80tSr7Tp0AArdDUx/qZRo/mU47YQOz6FcOwVvzsHI915SP1H2rOzLAyDZSuyYQM+vkZOmi3+dz
V50StFwfGsu9Upa5vLxI3NcE09ZYcfqF59POYrqNBn81xPgIscxS1DCRBVYb4aB58TWExKuJ9/mM
A6bhUlapHa5maJuMAQFG8vqYBxVdoy4wkWnzbdHrSGsuVWCLQQbWksPqLosSPWz1BVEJZ1dOq9QY
8n5X1v/y4eMXkLVwddPhJjY8//YyB6TYa51OM6CUBxRc53wHQQqnl/fvlsslZRy2GE8DrXRikvNx
VKEPQ5FQ/EmrOflUqk56spEpPJWg7XyrcH+8P9wbn0X3nCI3AT149lX16e8bW+R2FScm8Mscf4gA
qQPrwU1q9en9Ud7YOHwNz8KaUa8E4fNRGlfGGPmoFJmKzPwkp2S1b8pHfIirtr9mKb7O0GbbUO0h
DwK6C5RnC+KZ23wmCY4on4kk+Z4onvUdqk6MYDC2V2LfWHJSDmmHwMOVpXvjK+nCch1S6VmjwM3x
kKiZ0ZXU14xo6U9WYnapj3JguxO4fnx+f0bf2CavHV9yHT6RM3I+o65GmWAyB16gOSmPCTdXkBkI
BxALJ/vEyZMrMN03xyOOBvmAKAhN/PPxhGsjTksROrTzJbrBP6M4OpS3b902NwMkVc39//B9pO1E
gSu52tuMR0Tb2Z2czdAoM3vv6cBM6zxydvmah82RLa+8KJeXDY0WDjfBC9wOZHI2W9TI58RwW5cC
U7c4XdhU0sEPZGrBC0Sd2KuucDR82zoTff9G9EngFMI7LDN9SrXSgBc2V6+ci/3ETwICzoXLrqJ4
sIkVF6CSnQUkOURLOqPJq8/7agJBUDhzHvzjdDPU+tUrKBV82LYGlWR4CIBBMUPags1D3PTTIVmm
ZI/ob7MfYIJf2U4X187a1oK4Q5Ric/9sr3YrjSKU1AwzlHoHEU+UNGF91BrltRLlxUCAkrgNmD4a
bIRAmyx3chVhx0CVDwZ0jGeW0joCrk+uMBEvRyEeoI26HnuVgsHm0kaqQweTLKyDVitGuU/zbJXx
jKZiEu6V2svFpnBWdjrUHJ4JKH8X6kZGYcqplu4hgpTzk6aIfRNVM5pOOX5bV8a6OPSMRf+PXv8K
1/G2cgqFo3VWjULwIc1Neh4qBtdo+hh3kSFPhapED+9vwstZJLEkqqCxTt+FIuz5HTPkfZ7bXeMe
TNwd9wYWBqeoNZWb90d5bQP+/T6Q6a1w/FeyGKi17WINtgOatJZ1gO6zhkC61mH/dgtBt7cDL2tW
d4uht5zxntPClOrwEaIDrbbEOIKpRwFcejmOQ4oQ6HCPXVXIXZHT2Pdj8rgu1ECQ/9f2Vvk7aeLu
eTXyeUQ8yniyotxE2Lwt5s+gMPtTlNv68zj1+CPGfeVqO/jqeuqPWWz9zCbZ9DvYqur95KrT92TU
kS1sqdmeZEaBLXD0GZenstO95UhhiVspNxup+5UzR4ZvO536IR512AaeDvPwQa0HOdxFyDZP+7rI
7V+eIaDH6omZfIq6YvyODGlCd92hYnEXCxOVHq6EVt5ElowfajGMMuxLRxlC22rTJQD7VNYw/eKy
xWlERUHcHvVYe3K7RvwaUSmtDj2FmX2EAgt6T9a0jL+MGCJgEE+cRjBtRjoiPYwpRWnixZjkBZry
GAk1xx4PDkIre7JEfqNZGVpavnTjLqoC/P/68rESRYzBYock9m/DnPpsTyCAGGOKHm95K5tpQdI6
KVsN8VZT6Vomz8QWxCc8RKS1NEZ0f33VpVeqhJ5Isum2ruQ0/S6bFoO0kdrOsNe6fp6/DpFj4OLj
uF7nHYQywHW6shc3oQqVcIszBiTCoqdMyfF8x9NqWLQmGeJ9Gmf1IWvQxi4BGiDvHptL2NMv8ON6
SaFxVvW+k250ZfztAQcPTEDGgeAy4bdsk+hhEfUMWzbbR/ZUH6WDpv+AQIztKm2I6LT8dOVzt+MB
w+PO4pFZudt0xTbfa+kRhkOoYB1jA4u4cPT0sguXqdMR2axgQgVLUqbjrak3unXriNaVexSm9NO0
qL13cCZLtw6OmaVLOEStGqG12amuX7YmWj+xwAfpPyydnMQHEDWp93Wv5tEzgAHoPgaCme3DjFvT
kVag0fqoP/FPhVPwoQR7O3yVsaPVe70ddRnYTk4mbxn55PidsDHas8pRix5xDahFgNxklfujExOZ
0FWoum8C8IqDwICS0EKEPPap0SGeP+Zgoe80pWlrzF9s7DKGdDD3HWZr1YOHOoFxGKWaaDd6pud/
NNwcsGlVW1Ien/si855GR28+Ilgef2OlSnunoTR3n2nYn947lrLsx7GV6fOI6JR64rdO6Y/cop3y
Jc6UeLmTyyyMQ2S0To0wQOkA0Kty6LKw4AEvT5oQ41M6IWR6mBWvxskhn4x7r9bm9JexeNWBHDvq
g5ymiGfuLZpUGCAhuEUZwbYg//m2lnUdju243ukvrYzbqbkZ0yRpblxEWFM0L7NYA9yDDhcOQ6O9
WEedXFEJhs5r4ydjztTpGWk87ZckzNJO5NxajGJPgxGI6upFuY88tO12Zme7w8v7O5FUanP0aFzQ
FlrRmQjLUnjfxHsiSUeKMG59RNpEa8Wu5XQ4IeRXDnyi1DXaFxbHvgvRibA/FXhL/PFiroWnBtNS
189rgKW+6HSASJJyS3+zOFX6Q3Wr5CGuecL35WAiCWdoemPuUw5EbPidrsIyRUZv1hFqT/TqkT0+
ZqhMqoiWNvOiSdZLreunQYnH5gOwXCxgLbeM6r2qjla6q9rK6FQUtNAHw+3YwQtYziriHTtcSgD9
1bAi83ulzNJ0X7WliykiSn2J+9Wchbl8szEnsV7w4Kh/uAjyox+H4I24ddPVMapH/wY5Ne4DvXjw
ZsT9cAmJvIaLyBbZ/CDtotaOc5/3+7Ja9Cz0kgJXXabJMNKdA4xM/EerzdnNRRMhVJY0njxmS2Jh
uZrEFhYDc9S2aYDjSb34WpLFUZhRGnvArcQT6P1VVfTNtsvB9itTnVsMXhysaLOY030fFXEDRorN
KHdRamTHSHQKKu9xaYn5A7JdXu/ruMtgbIclr59bVIc+dONY3QAvxlAL6FWv3s4VckInhZD7g4I/
sotXdDeNgkdSRxF8l3SOzD5jZqq/LF0Z4Rc5dpw+JFGUNumCVYxcDVQjVfDHLJrcwnPWtZQdjQb8
QHdC55XzKzA5OMK7xowTSVBjoTvi11in6qNaoUn1EyMcZbnJZqMu9zLp+lH1AS1kxQdCFuvL1FYi
/4TvzBIoFW61Rytz459dUWgfmz4eNJyGc3UOWmQaXyTnJ74xgKrRyQSo2ypBZC36wVCzzPFHu4Yp
jv6V8RIJA5uCBHeqgKfTaA+pQH4OfyO4So8CpZD5e+MJg2XS9Kl4QMYer024DtOnuHcx5tJV/G9B
n9InlUNR3cQ47SZ4bDUx+zhKEwu2MWpeul+gAlt8rnC4+M9UGmk8plJbWPBsVJPQFk15Y43KrH9y
lmxO7wTKR9RxGqwkP0WGKDP9MBYQtm69jt3fY3wqja4NqMfkJW7SYzV/QrDR+m3yP5XCNxcAknhQ
4Hc7Y1SSS3GoYp65m7jVksjez2YnzF2WNUv23Vlop3wdo8hUCMttpApOiatk5jFZEtcJ8W4x7jrF
EeAzGqCS94nXOsZpiZRSCwqZYWdZl2hn+sniTt5er3u9+EU/a/BO/F0WYWpk9M1edVrn0Nurm0EQ
p/hZ7gfsUpZdDQvIw0lCiOa/QUODbS+Erf/E2U83fg5Ng2FZUi4y/qD0RvfF1FroDJU9GfNhHnWz
3nlNkp76fsrne9xktYmCEK8Lbs6ackuNQSHsG7Br6f2+9bweh0aEO0N1Rb1POxtf4hf4R0V9n41l
/7nFkE75Q/RlVAihRXVzRJhuxIYmU7VfMc6K11jwrxScv8NtagVgTKnXOuSV2gVWfLRn2bhKZR9p
2WZYkjpNXQfuQFxychojcx9AAqITOcSpe1R08qfZ72bdWXZa7+SR7ht95zkf8kHg1ZCLohg+ZTgg
4T1XWYg2TWOfYtmZs29t/qt56ArKzVfyIH2bmax88LUfDEKYvJWO93mcZpIJ5RPd5qOriRjqnVH3
BS6/mtcFqHvnhKs10utFVbufzcpq8XopncZ5cs0Zn0tvokNxp1Rxqq4phWa2fg2sJvpIcpNBxolj
3UDoqyqNPTIhtfYV18zsiJeJZj1XJh5XriU1iZUQspS3dtOX10BZr0JI50ukw/amhLyi7Nce2Pnn
eRKEYRQbw3H0kPELi0pV73ubDLaRXfWYzWru7aXZZyl+dlOUgMoV37q5qo1gRuv0iKHDN5P+y2/A
U0Xrz+U8fDb74Zcbjfo1huDFs02NAgSZvhKcV9LRJkc0aT92jpjHI/tqbvBPbATmF3HW0Jn1pzzN
xM5NM/XBUcepDgHXWf+q/4GqMFrfa5uXxiSZ+Brj/tXjMvuEzmCED6Wk9/aZRpPct0CGEeHMuPCn
uCRyfD9YuYiaASITq4DoMAifLwqaeMDog9IK9aiwzYuDtkTz4ucO3ebJzyyhaTvZd4ry/P6or0zS
810BupTASad5COFti4CMZ2AzydRYx5yMq/rgdgtC+jtqfd1PQ08SG+/0YYkQewJGs1d6PCwOTbI6
SJp4bS9P3oTSoe/m4/LHmufF2om6GiSmHxbqr4dFicSPcRQDHphyHFUHgQXNvTM9p9WDcuj7Ib/S
vNiWhVGVs2iOgTpcS9Dk/+fr1hcxCq3G5B5jPGVvGwKiR+ri3l3XTs7vHiPuHX+gulZCuRyVoig1
WgNS69qo39wcntG3kd5Tjm0KJ7MOHWYE4w2O5YP7hMtSgf+dZ0j3ztXQLL4W465fdLaAlIcQTgRZ
QpgLhXCzUyv6yVSFmvIkctW7wy0ayVwJlyX+kNI8fYJzPjZ+1hqm8DVk3PXHJEciMzTjOULDq0PS
9YYbOH2Ys2zoKn9u8d88TKVevEyxDmfAyBqA6uQ31R/BNxrIGEaNd4UGt/ZVzj8C9C3lJ8iPpPHa
VsQtFiLpdbVSjo7dh7j0xt9HS86/OQjWE29hvJ8xCH1EX9P6PVtLdKWw98q+2Ay/Cout2QKHAZWD
812jD2lTIQ2dn4bFaLUg8eLxrpCtTZ2G0KMMJiwUoSIYidk+O5QvW15+SzyhCW5Nu6jJS+ebgZ9u
vNcdAtxoNyxlVP5wyz69n53IrcN8IeXc1VPtiMlPwIop+4JXopt9s3d1+TR6iXWHZiHmNROucQrk
hwb1fr9KGvOXaSkmmeg0o70SS82We9TAk/hEB8nTT/2sjzjZirxRvjWSVDm7NY3RdncUq3A19C1N
QidVk0ioh/fvjgvYHQXDVafBoBFCY5h/nU9bNS6gGSw1O404/yw+fl/yqIllfKCiXR+oA2Qnj161
r+It2EyudoSDIr+//yO2O2cFppHEo4gKAwE00eY3eHWTxpHdD6eqozNzW0RcpD5nXMODYxioahpG
ZquBqXWjESpWraYnM60xVfvnn0G7GHoXGCtIqtsdNC3LqLkFDog5Pl3GfrSdCY1rFfstS09KDcvm
VO6tOFfuh6ksfMz36iub+LWs8vcmZiYAXaqUXWjdgEHczETnJRTjMBA84doQu4eV0b/4YnCRv1xk
j2tFGk0DZlFx0/0wW+nqSNab9UOOFROOlqg8I5ywmoftmkEqIuy7dOiCTmvtXPpS1Wd54w5qn4Xw
U8VdvWAP9j1ijb3jMNbuqcL+bcIuvWiOOLB1aMm7XdvYIWrFyiFCNP/fhOn4TpCPYIb4UJ53+iab
1H6kM7fEqHKfFNf+OamuMgRZkn9NWtmYV1p+F22jdSzqB3TfWV8AZ5uxsky6Ba4s9WkYlZ8TPCXT
j4oS05ihndND01MV9dPOcOqwq2T5eYySJFjSsv9GRW64BaN29extowUuehXfA7b+Kyt+KywwU9Ac
uznrTopOULaTcoh9xJhxoFQtSpg7fNuWa9TJV1zp+Q6jT8AkwNdbL49trMB1YqtTK/sTGmwuWZGF
oRvujLoYbvDqRAgSS7NySE8CO07leYZj1jy22DME+VzI4mVJKFC9eBQ6HtPEQ6i68oruRGanO5RG
O63/hc75OIWOvRTRIaNuL/3Fjp00qPAFtb8NGHTwZuEtP1oPMDLy8QMaEzy65LXyRTHx18zCFlmc
ejcMXNUUbszJfUClpY337x/3i8IS8w/4CTTMKjJGHL/ZEc0YKWYVD/UJiUD5MCeWGgPKEE1xo9Ex
dBGvyjXsBi3RLrj4yOYnZAQsGrUMF0Z8ttmkR6S21SCF9Zui9WQnX4omruebadGULGhm3bgdrKi/
CpVeQ5HNGsKRINHx1o4PV+b5nS0rGvLJWHcnx2EHP4qal/0+TagOaxp6sSd8UawHdems6KDohZU8
KoOZi11v2Dm6xXjMOF+vTOU64uYX0flclS05xqtC8vkv0jt1dnPQCVydRnOa7AFIYz8ZT5pWP/at
mzyNoxc9kWXot51ltZmvIsXVrMjS6WvcgWH8x0CcpYWND7ECeOeKqNss7ZSU0Tj2hXESFJKp9yz2
6DtatRzMlv77otIWvjLixUMK1myFsdqg3FZw8BbQXfdDoUWKKk/GOGByOzZOhcWlLFM1YDHLpvI7
c9TFRy3jD+3dmjJroFAzAgOTF4Z1ZUUu7xY+nx9hsygkBdtfMzpmFKuN3Z0s4djpbbHQ/grU2Bzs
H048pk0gMMVQbt/fBq+Xx/k2gJq9qpbQJ0Gc6YLjjrtsOxqNPFWUuo17/AIipP2HDOgrTYM0empy
UxE+QKmy3EXFYv9sWCaMZGWSPHjKQkEbl5b2C1roSY6DyZCEPUoa6lGdvEI5cJJF7ddJOY+nxiiG
/3BSzIp9OitKGM3YAl9pc16gB1lTfaVbwRZlbS+EyPKsQKRScSVvRpGLT9JrtcessFvhT1gdZX4e
ZUt6hPg9PHaV6KsPhhx1vIQdPUu+EEtWV+KDi0CJ5IBrexUWQuIHL6LzY2bG6BahWZzf5cxylxMN
LPmyQ1VYGHRCJHUdv8G9+oueYkQSYK6j0QlQltK4gsF4jQrPFtp6ZYeRXa8NKaAq5z9EWJ23oEKV
3WWRObXI9tejGF9qq9a9XQUZnObl7HTSvEkF+apfCXq5wVLhBjybcS9P+JRKKwnASyWRtgMTh0Wu
r/Se1mm72ihV9zcKkxOVetxD75wG4wjy5xiZUDsa5u7X+9v28uiCxYQ1SYNvNT+Conn+NRhptKpR
F8adUjtK/TEX/fioGlhanLyyMdxm10SO9uDB7yvAhqJHTDV+KUskWqzJOLz/Y15JbmdTy49ZOSga
uHToYVt1VnXw6DH3wjzRpDLRhqnmCfccFY7YipF1UXf/lCGhk2hBRvPA8g2RF0O6K6KxEwJzbF0i
+KRluKsuuIK/EPzxrIkhdq0wNZLMCAZL5qeyx8P6o05Hb4cdh62o/qgVpXKSUdV+092+/qhIGrOI
SHmyu1OiVC1qP9LnEheiLjeep1SWwk/6acK2yauMR4mnj3Io+myO76hOdkc3oSm0p1Ucyx32yUa+
h3Sc2i+l6OcqRANruqftXdUHmQ9tHIIebKbPOmXYL3Kg4R5IGns/FWdRnbtamIm2y0Tt/nRTdCaO
ZdkNv8po5gkBvQ1bDpUoozzUSO1OB9tRmlNRW3TzZambB4GrWntDt6XQAyfCEGH1foNDeNfYjiDE
EaS1oV1Ys3dSVin7w9g62m3eeDXWQ705zFfiDv3iFPNkG5ACkHniRNLXOt9upTpbIF2U5E7vGpnd
jjKrGo0ECySVj8xTdpvoY5Qee1L/TPEpViR643edMyG670hCsyGP7oAASX1fu7LOBF2YKvo9LLkY
7pFOdObPqlK43Q+S3V6GC56EzS0IhfwZ2yOtOrDOKlGZZXdLHkwCyx5/UjKakDjF4FIN398sLD/C
W83Fekr3MtAT72/ybW1w5cpjHvDKi6Ckvn0nerQh2lh63skZy/F3A9jkYOPI9LJoZvSkKgBO/MEY
sQ2cksq7coe+Qm3PDxiyQBSJudMpp+N6dj79njNjBVXa7mkso4j3ROI0JHZoHFQ/nKTO4s8kaIVD
id3TvseOtNLPgrjY/mG5I+Z8KYXNYWcruvadeoaUnY+i0vxojLEzaEf81efsM4kOOsB+4SJljtOv
1Shf2FkL5U8rKuOHqE1UnFtbnAbGYOmGMUzNNve+xFriPbrRYoidbDmZHfYrVN0Vuhf1AyiKGjHK
qWt/TNpU08V6f0le53wzLVBe4OMDWSK23E7LgvqlbjeqdZp6vAWI12n1eQ+a1fb7qVxaERpOOxys
MsMuJrGU8sVUOOC1D1iiXRoquiLzfrddYqdHNUnSdPUozpRvXtfS9chKLKRChxRAD7SmVadsV2Kp
1H+cOreVyr6mo85DWulQRX2tLHgzLDcz24PZrQab0Th59n9WiafTs9ZObn3v5nhLBo7IBCtouTPd
5ylLzdvOUKr2GaRiZTzlYJiGO4k0Fa4FybQ0u1FLZ2sPxqROR79sdC3Qe3epDl21iijRBWZaTWdw
PnQlydCD5+TZx6py2qj3J3tGbMkVTRt9rTM1W2X15nZEwsDNzezFjgyyN8HJUT7L1lxOhqwwaPO5
2rwbDEP5sfhh4YbmI/Td/UnT3KVT16RK/OX9dTS2tUTOFoEKzUQiBYD3W9hZWqjAZvteOxWNSHF+
zjv3O1FXjL+mQEr1p4b4YOJLLVr2wJxwd59hHoz7weEABD22UHHnd9Es9Ht8y3PtsXPwGfmQddL4
HAP2XOvCJTXs/+rUGpznOMl5Hyx1bA2eoiUZXhpROMnPNkGnslpTEG/vwQb2dp7MeLLceJmevbbU
UqrMWYkfNxHUFazMG7cLvwlSi41KEOaUa2z8V90foI5buKU3n2wlcsURBcP+yVBMo7/nzOnqyeyG
/6PsPJbjRpIw/EQVgYLHFUBbNp1EI/KCIDUSvDcF4On36zktmwox5jK7EWuKDRSqMvN3MES8aUz7
62zQCM7+4g841wsXnxKWuxRp52gBGL8XJ4wCe0SzPMmr0db6+DoftPi6M8dhCmQRaclmIWSrvIIk
tHbbv7/9zytTNZxHKtQQYGCXfY+hFEh132UnzO0hRRVdF3T5sjxmvd7rQeE5cyiABe7+vuonWOrf
yblDvwU3io13maIwWFpnDGPkXsm4nDpKezc24n2EpwfOKIaq6h9jC+02UIZq8oARqbA4EYWQ21Ib
dLcPST/v1VW7ZPPORVNm+toaZ9N91VSFfmDfqpKEPoyd4//+vJAGQZ0889Bpk85b6f+2iiZzN0vS
SVwVc+rKHWihVvrOivTnW23BFe5ta3qS41kr+PdHdt6DH7cIvEkMkaCi/otTnv/z/1u4VOeR7Lgm
J7C5RoVI+Ma9iZmtvYP8v+6HfJbPf1/xc82OhJQFsVVlPP65yq3K7mxslSWntk7N8R9vUvorYgl3
2mGHEjcIgzGC5OaJCKrzPWY2AfAQZC969cxSTHEqiAMJhODVV9zQ8THPU7ns1ri25tDMkMuB23vp
0yIald5YsVs7+7E1u6/yec69+8Wjw2GMXQaqyD8vvRPQLtSzGLL05CY4tz2sBgSSR22MIe75FL/W
9FVW2+fzBE4GU0qenEbXJS+QhXiexjbJUj4qzGHMLa9JmeFE7RzdUUa76a1LBnzj90OfvI/Infr7
v7+5P+wVDM5J1MbRhYnopZEszZaTwbH0rlqipI9ztNq8HyfX7kfi4q/1IlqnL+qzfwnrH58xBoNc
jNYZdwUiuPjJpusRMKQR4Tkp6TB1JuZpuk+nEgszodVd+6OIh7QP8rlLoQyBVw0BUZyJe6caYiy3
lO1Ll9MJQrf7Xk4LvA9dW0r7q2nmH/a0BbUSGjejVLQc1sW8XBPKaTy7i0+tF1Fw+4uY8vUnHNjx
RiyMRvyuTFdodJXh+HmRNLfYOnhnctYQydukaoYq3sLmEcPJHhi1+bZeJuLGqwo7Dbqldvu9mA3r
XURSkI498hKqbeyUU/zFpOHzuY3dCBc3ymuObpDPj8dBNbbN2os8OdWzlMcMk1AovlqaiH2aFHLo
fQELuDjHUlfNV5yJf61cLl62RbFAA8xDBAa6eNmlYREROmfOlSpUc4fCffphuVVPJdbald75TqNi
jt91IGPS7IcosjmvlJnyT1mTnkKKzGnKFlwqFihvHWUQvt9vq0m84WMGWWN9gmM9LptepF790raL
sbfsfIoj8OTk3NoPMYP3jecywgnmtazysIYk1W96hRf2qZXlWP3sWtGk3W1COnffbRIxZVXsL8Sx
CS9Qk105p9lwGuthggt9AEdqzG1fgq35OiF75Iyjtut9WBPVG9/qyBFmeSQdx/ksXpWhxXOxNYmO
ZTT992/3Dy/WgjYsHTRVaJwuCRs5HLBzGx6fXM6qMsS7nt7GTVZNQpEx1W7tbTfMmYnm/33hs2SD
Gf55ys9r/bijAK9ppmJY6Ohix5wmBEZ1N5ELKzzR0VWWZXYCSv2qs/tDd4V3Pt0VknDoyswvPq7r
JCV1+BStVy6SHMcJoOXZ3XaBS1T4deFOv7S5ySKfnFHpHSPTXa+7oaqGTdQrU/j2aMJzUmnmXmXZ
4m4m6lTnPFuT0Xb14EoGq+aVMPE04PLnKM8Zzfd9ufTXlN7S3UdMAJarxFsy+2parGl4KxaYwDfC
YRr9bW3N/G2ayUkm7knFdmBFkNzUZnThmNphb+ZRNYXMir/iwvx7RXz8xM50HUpybhAwX/2izhj0
UjhGpXlXFl+MPBC+5HShMeTV8q2t6uqJT4Xapsxi74HOpn6Bfzi5M/ZO2do7TFCtpNpVVSb+mXFA
/EoL/oe/jm/fIJACZ8UzOHY5zZs6YSWRW5zmYlwj/CuzRiUHU6Z0Sd6au84ulnV/rRJMnB/1ZiaA
1ofDn7awuuSYPHglg9SQkXNqvk0k+qZfBd18/ooYwlKjaXiYcAtflmnD2VtzNsrmNFkqO2puFrVh
11HR4C00sFF2WJlg3WCqMau6L+YFn2/fc0OMouOclYrnz8XRrJZhzSeopdDDe/c3whAFobxL912O
4aQv7SY1t38/Mz6PndHKM1elhXDPXOZLjE530LaQA1aerNnO6CKKKLX3XqTcXZdW95IAwN85aIYP
KW95sDuFdUWrvPpeA8trDn//Yz4PqyAynX1qeO421dbFznUyp+lJLmdwa6+aCnJXR1vU6aJ8jmPI
gkE7JKBdmEwU8XJMa6d6y2ppivGLP+MTOfH85pni0WTgavd54pzHs9voRT+csnUSSxroU6NNITW2
i+v7Ys3SvLMAPG5HWDMigMFqFffj2k7obdJyEauABjK7CaRurU/d722tJtP2VzcaxGNfCDO65zAU
yaFfi7XZn/lpyR156a39Vcthf9pQ3AUw2mEYAf6ey9iPJ2QBzRkfp7Q/xZWbZ6+ZYSTVNzuZXFio
macfTWdJa5hYHNuQLcAvw6kpUvWEKVO+TW0BoZ+rS7Z5IBiPV/A0maIFHO3OSySdsvpONEv1TUsX
7puiWKPXKJ9Ik25rLriwbkr3kaiFGiMZuXDrZIYZOTscYouMNE1sc8wCWMo01dGq89QIRBLNhhFo
mSvFEA6Iwsp9NEalu12VbsWvNkqrKTTJrbY2eS1rYOQoYUaw6j1KHuI7x/ImtgqD/PTaM18jRZ7k
cZh1u/8mihnT8byyB19POnJVoZfo6X6wurRDyAbL7jDyebS+VOYw+I0Wp96G9BKlH2yoDtE+mSVQ
olXolHYwHhzskwZvXd8ID7QYXWIM0sSNj82SbgeFnbtl7kNlLsSzDeUNcmRidLCo/v69fDqqcAQ8
t8CUzlghwyb5+HbxlrMtlCbxSdiVHN8Ta3ID7AgVkjQ1itAbCU6PceQ3vpgqf0azWZgbBsjAoafk
rPq48JA0YCOuHZ9Ih1dOUFsi2fe20tvfsLTT/pi2snH2HdTbOlg40d4tVdkvxO3lHRktc+4tL7FF
G+XRy03g8r5K62pkbgzX+RibEhMJf4AI955wk30lWv7MznDw8QJmg3xMCNenQl6f89Uo9So7eYIp
0k5mixOSY2TeOEYXnQBvII3ixxExCyxUsSuZRCWBmUnDZ6jowJaH5/nFFOfzMczfdJbSaqCoEEgv
fSRimruhK8ryxJ4nDB0be5PsAFl3zqmP41QEqDYoF1AWGNs+brv3yom8F3j/aOaFUavx6e9b69NR
7FBIkhh0djKhDb3kKzBStvthiPSTBgeKrzopNutYi9EXq9P/gFnRHboeTgLeCPssHaJvf1/+XzbO
hyKG9WmGYNjZkEQgan3cYTM8GAoD4Z30CRrtr+WMit2zKVW7BSWr6hBxX3PmseUJDis+QtsYK/yl
AvrtgspStWyh9Hu1kTFgNFL9kYxb4R0IP2CIGDS6ncr8q6k2f9LHP5nMiXOQBkglxfDlK6wNJzGG
jBeG3Ec8ok6yjtwXinq4s4ed6RrDFz4+n2YFSKX/DRdnmgS+cZniCwtCb8SorJMzm9VxzGvnu1sM
S+frOC9+x4djzn0M9sRtNSXOF6js50YO4BBTuTPzAUoVN+XHF4QZEtTC1TNObFq3yg+il83TYGo4
2gakUKCfGBwjscAUmyUt9Y2V9pkV+fPSobVxMjm5PrwXa/QpODRsKREpvCeDu9TXTaHy7t7Usn7Z
1fpSSB+MstKDDs7WvWqnGbwAQqORBK7wxjXfyD5Pl++aJkz3Zy67/JeZVykSND2dyE8ujSUJdJD9
h7RZnNlfltRyNjj0jFmIBmrwrioN/yV0h1NP2JNvxiCdQW3qrZWFnHJChoumVfGLPtbdSWVJGyu/
QJppjEEME/5+NmThfrGXmJJd7KazWRg3twQ1OtvKXE5XR0Jsld1V67FTXnZjz8iSQ6Eq3fZLL3F1
Px0q40gShJUFZtsU8x26uvh3PxpQBaosr5zHjir3odLb/pdde+rRmNFz7UWm27is2X2VnjwHS86X
ulTFvI1AIKNTSWI9+K0e5SejS8r4KWnN5Necnqn+TmWrJwPi2AT/Qe/2y+q4o980sfidNNEsr9ve
iJLFRzrUtLdcGuOpckW3Vn6/okIL+34c+4clRbizRdnXWAgJilXTdzQypiT/ULPKN7KnJLJTAMtX
wieW/gaQH6uMblgmPeC2M+7GuZrqx3qwYgYVixwRXpRGb2l706jqXwnphLcyWcfXapY2Q4VYnx6B
e9OEgyudfw9KNuJbaXV5y21jtPrGa+oJIpoJ1klkk2USI+uobR1ZsbNdXZlsdSNxo6OHpo22H9oN
AuvJm4qHmqF4dtvJQVN7Y7S6G2VbWr1pnTGx9spah2SHmniOgqybHbFJuzYvr7sijw6mNWHe52V2
O94vdjtjIV57dZL4xdzk23jt+zhEy9VksNwgs4apVqpHNURldWumEuFZXa0xbak72VeLabVRYI2j
dbA8CNxgyX09+Es9T1cDF8eEL/LqvlYUeA7coHbOw0x69RjG3IAvlEKm5mdq6BffcpL5fRRcJX5q
m+qXq6Rm3Uy5QQc/FLr+zSPmL76p+CKX66bDwsqvcTrCfGOdtc4vl8G4wtRuZeSguXhjpDCcX23k
1fcqWaGE8sUtMPwxwkqCsUY3DwfD8LYOGnZzJ8lYyEJVAHztZ7fPt6KbJtOP2Wk6FgME2m5bA/Xd
HrtcKAZzocbYl4zW/pmWuP2paY2VbZBHyuLOdCBYnyi2TbkjO72V117UGm3Qjrb7tI7W2hy8yU5P
UAHVCOe9MOQpx7nkpzMnSAdXNIwJbMKp6dlrjB2+Q5tqpl9jO8fNFX6zyH4ReZav6Tq78e/KjpL8
3kJIO1NG23kOSdFzohCZnx3tjbhtKEzHvHpuIRVGO0XPGwULKq670QCo3JgG4DQpDShENlm82qVf
8g0Q2WC2fR9Cka3Rk9buZB4g/iC1i+WoyW98uML4jpPE4mBlBgAaFEDYPxM7V0UYT2ceAQiGqfvr
WAzD45xV+jMGPtV816sM9XRdaPIhTcYxDiLpCjtcHE6WH6RZqF760GZs76jHq/kPhRT7wS1NrQuc
fC3v1zW1H0uk9nl4dnN71NQw54/6VGhI/Exn7v0ihlFyqOPUWLYo3YpOBK5ZKynZAVM2hUg/vOoN
WLF/8wZ7fUXQqP2jpSWj0ikZvfZ16POu9rWud3feWYwY5kYEGhxJFeENYHDihzOcoNy314n/oukN
cQeNPDZT0MJe+1bkZAD4wzxYJ6WVknppHq027NFuVldtNxvEUsOaC921N2B6OBgEBJzE4+3ct9V6
22rdWr6IvhPnLE+NDy2zJniyfA9dc8K2PRo3WutEVqDNtn3odfhkR0+U9ugbc6ne6LIbuLXCo9UA
R/eu5GjO3WZF3mFto6qxmHlIPDzBodfoR58CkQWtjubel4NX/5jMpWmDKVXdj8Vr+GgjjE+fjTT2
XrJxMs1rR6dsBr2xxqPoomgHTCDOQrl+LPek+OCl5BcMN47NquOtjzNNRj5vIxodTzIkDcEkhyb7
JpNqMY91kzUJiVXReGgt6rv7JtWGRvcZd8D5cWI3vfZMMhaPKIL1o1hzYNUKzwV7g53Z9OQV5JOF
Y19SiEW9VIITuTZe4K+3SLa9rC93IA2ZE7qLlWhBMsPQQl7Ti4hxaicLDd7dVNXfvZLr7dlMC726
a8be6Y+d28klYDTRlLct547AxL6Jf0W9JVeEfa2OYn4opTmHhhqY3sJyQUIOBaZ1f3ix7j234qyx
BAcoHZoyKtxwYbfRpMYoLQ5Iyl3FuNs05vDca9b4a4z47dwu1Lz1DSnhk7qCTIImOSjPDlmZX6dV
P7wgWW3SAw4F/alwvTw/AUHOx1JLCu3b5M0mALBZST9tdTGGiz3AtVm1qT0YElgnbPGfKg/NNA1Z
oCpDebibR/b3Oe68RxOYztx39eIkz1GtZeou7jvthQOkfh+MRFyvaWoUxwQddveDAZunNrgmcBiJ
f/WobsO88cE2ItkeR3wVdy2oZrrRYLLJNyTKgmZWb2vmAJF2EGMpJ4TLZHV2WKZhqwAOiV0NJCsn
XZsdrIy14UuezXw4rfoSOzfrUKnuF5G7zq+kqOt6686NOey1dRj+Wfq4yOnnGxANPvJMdGQoiakO
B3Pl3+PMAHJHx9C9j0OK96jtFuYvD8ZihKx8TiRuTjDUwtmOLfmzSWxZnbzVI8TQl+geiueoZZ8e
zFWXyW/GAbrp53NUPc+FVbn7OF27OHCLctoTrmS6B5Sr1lMB/5Z4iXLR5HJVyT65cqxltjZd1Qlj
vwinNQMFl7q4ooFWb3hC4huXWUITV0lrF/GVOTrYtXpxajonikBtl0L4L7Y1jC7tUZs1D3sEKmys
4Wut3DpI0Kv3mHMihp7YmuC6DkKeYK4Gw94hBSBh8/w67WDugS2B7waxq83ZcvwKDmp5wwmF170W
x4TxTUM1HUqSfjEurJN+sMNGCq3ZxaZbPgkjq6N/KPvNaFtWBhc+sSnZVsbwuEI9rQhkdNZ5ybbU
iBCjY7TWmT9JMhOvq6VOvUCouBs3Emn/GNrDYD3PnlrigKmPXfsQ+Jxso2qveG/x55XbwpsGfTek
hbN1zWSijHHriArNa73dbAgPEt3i9O9OBpceOX2sjb+d2knkoR4ITNwDK8XDcYL0kUFKWKU++Ha5
ZteEKBXWAc5XGhbRWRch1tnoaGQre2EC4/QWbUNj4HVsd0vJ1Cm3IWiNwklfKbwLat1Ezbc5vLc+
sFCNjGFauZN7AxegT24xtcjG78skKpx9vZWSDl6+txND71RViInDQnBMixeuNfuNh+swMTOxdO6i
ocuba8aejvpWZEP21OQQdvaz12HGQ4Wht6EymuWHqCcmlX5jk4wcTECFzV702uSEXVpYYsP4uw1q
uN9NOFXWPNEOwQjCg60aIGYXbSLUTwwi6CIAKgxzw+YunJ2rl8thHfWqDzhwSvs1z03i1aM2Uzkn
FYBPOOtOb+9b+LZXMYqbOID/3F+nht3bN04zphEGNnNrNVd1yse5sUXt4V5AXUajIjJJvnlhGquv
KRT2143VNd1Exqtos6CmOC5PELnrjD1bCPvgjNZ4rrgXUd23CduT4tFshRO2btpyMjMDX3whuv6B
cFwrD2XtVhjWOIwQN8Zcjbf2monlp1pFDZxXZurQanlnwLeCXg1ZG5J4HxD0EOl3jaf6+1WLx5z0
V7w1GJz1HmMtP0V3pZ3WUiavNqBBd4hGb+Hciqpa/wZTGk8OyL/Unh5HF7xT6DkJzvwM3cCs61a3
DwWu1caWG3UsQzfzijIcEK3GYRWrYm9HkCavE22y3nWAIvwzBs9JdgKK6z41PJzvsy7PsdJgBqad
1KqEEcA+wxCRbliW2zKlXgtw548eWBojlqFd1prZV2erHZuotbYJtvlaEPWekd8uRY+yCWFuidSq
IdxOn+bJu4EZRLlkJkkln8q10NghyKfzYxJ1S/I452MPNqlZzd6Oi1TboDinwZMY0ZlBneNyHlp1
rSniTxwd5qxvtfDkOMlarwomTBxKSpEhV++uoCDxi8G15k3seQVCARlbjY/fRb8cqEd00iPdVt6t
LRi3b9vCiUgYKwecWitj8NgKfaVv8EqyAiuHynJdebgRbXjKhXtINMRf/tCs9gNJE1SfNameMYKI
sscJarCtkxyH2SCNtpxTDiuUj6pw1+TBnPpo61Hlx/DBlNc9OZE+ZUdI2ukD/Dln2RSLXEwEZXhZ
WL7ejFm9mdOKHNapG7ti3yNDs3yqDMcF75J4nGB/FQ2z32O2lQTRnA92UKa29RKtC3m4EdHp7qYd
Bypna6nAl/xpWAeLJlKkksBBzojaTw2ryE9zCmn3Wtg6FEAdhesejbCL4tK1V+pcyIIDg8tk1nhv
Jb6f09RFP2x3nAvfhkoYrgVdoc+Ey2mDRs2Vc4wTgNtNPk/T6zKacKcnQ5/7DRVIxNNnmGE/JT1y
O2w61ETIWYtXljBmfE0lA+1fHSdIHvlcI0P3c8jr7KUtNXN+Kot6vMF91mbypVID+zevXa6dHr7a
TmE89poYK6E4Wum6KCREnQ/3fdQNx9IkvypMFOZX+3zQdYAVPE5DbKfb9FjWTlwTG5Rj3rKbVvSm
OLIvNReZkY4F7AVcM9wHnFqn7qjov97aNZa/m9RuiTBwzc7cGSPvduYiKzfebKHqqghax8alMdK2
TXxICHON4RJ6S1/vmzHHtWUGcWI8q20BYIr1WDnTPGydtW7mkKbGUoFZtPXjUrajiRaZieqyKduc
k1SzVvMZa6ECLcAE6L6RKXKwsGXyF4waRKvnOudHbEvM7O3vuq5E/9gKFLv4zpQYp8Urxpwgx6nr
+GYKnTvQiZRbX6PenucbLmE1hJzcpXWY4O7Q+VrambKQC8w0ZtxtYJ26JMYf4UnPOdZmnGJxAKvM
Hnc5oEPvZ5mJ1c2K0SJmUG2Zl9WNwhJOUSTaGG7T6GgIhmNkO9dj3vX3sZj6bGfDicDbitvpqOyi
wRSmKBc+WthT7W6VVaptk7LSmuucj+etSzkocEaByLvNWlgSmT+0ZM1vIgOk/Maz28F54qKVzmOc
Ssp9Py7a7k1GVp/dtbM3y5Pbd1wB0DDb9XoeC+LA1bKU2gY+rvfOyco9VuEx2vgtswSatHYRJl5Y
rVw3xSjadEsCkvaML6ipBd1I4AstGRR731xU/MuOs0Gjj7MFRtQgvoT0fjVGv8S7mJox0Cc0jyEs
iMhlRgOEfQiprVYd526qLb/RB+YRcnW0HR/7+M1NU6yyrLNXElDj1WKN5VZFTr3XmrMDVaLyXa7i
5Epp1nzKRqkMH1u4r3gLl7CNaxJiiB6V1Luz7uKSgGNbc+5WTtkdIyu39sKTyT817N59qi9i0+hk
W5VT8vz3gfof1kRmTDwVHz0P6VPCS57UKuqFOhLuou2pD6Yg0vSKWsNSewmIyJnnTF8MiT/NMFHG
6wAIEiwVeuyl9S3NJep9tx33FRKWB8uJnNxPYEsPfq9BYf5iZvrp3Z9XAy84D9/x9bhEw5zBE4kz
aOOemSQ1AcZbGt43vdOEi5wTRrreZHyl/fv0WFnzzGbSAG0MTBX0j1NwpouqbXGw2I+FZz2Tnk0i
eOPGeXVjztmAe5XoiodyABn9gnLzp0cLfgW740zAJrDx48IEhXsY3MtxXw99FzrKqtetm/cp99KA
+fwXq316tJBO0Y6cDRfOZM5Lz4iOCjOlX00PpUkO0Zzb2cYrB32LtfZ718AO+Ptm/Zep9P9Qist6
51AnEDH2K5YuH3/dWHpq9KrV3ncIYCmOx3aJxzEwq7TkpMqkqQJnXO311k6X5tjlorFPBUZCzV1b
dtB02lXGr+BGehp2pRDYdQ4Goq/MAw0JdTuzXlymD2/I+pbUX4rVqg62qrOHigykfMOV7Xn71K30
e7VwIfs5OUj1qeo8W+29tCiTR4+hqpVsqyFamCGz4czoZ4rrmHxLOg/5DzzFelhV0GrjUPxk5uQs
JcNoBr9hSXGWhAUCnAIFdhoNTCbL8acetXp6pQlisrd4yTjxcw5LZjxgot+ELdZn8QFHuakNSNMl
sIzRutRPCtx6QzQRrhJda0x2gHndVLdIlAwafAuff/NYLQzkUHNRnjw4mZd/lWT2h70Blc+jAUH+
iqvTxbsS0oS6kBXJYaljuT7oSSb9Oi+1X2ru1vGmWHDh/2J7XEIjpCXBv6QWgTeK+8aFpom7EnTW
KtJDzgzpxhldSVib7mmvIh3Sr8LWL0E2tiKLQdc20Nzyrxesz7KuB2hHS3rQcds0oCJB80Ppztwo
wp1UxF2zqXpXgychyuar7+DzDzUlAL9n6mDsHGkfPwMrVYQOZaPFRz5H0KR17RjLxrhmFDL9/Psz
Pf9fXXxxLGC5yJ9B9PRLd4QCjzi4FZ29B/VX3O51hrMIBmX/NY2Tx+nK85H5L7xLYszHnyQ9Ysbg
hDO3iRthPk/apKxjCQoxfnVCfjqa0YZzLtKb4T3AUaJ/XClNdXwqELTtx1SLbhGfqG9aDKDjl1Wz
UqIVaAQ8NRVfEKg/HczQIDVcW8GiUUOz7sdl4a4kltWs3t4pPWlvnQX99nYyov56EpDJv/39tf1p
NXzUAAlhXvJIL3YnJPGy9rJI7CFKZsP1orUQXU2UUTdEyLz+17XYHjhm2y4LoncxPv4y+tm2qDGY
QESo9T/VXEabce1Wg6Hhon2h8vj8u2xs4fAf86ClcYhdrAWYL9zYUcnRjSykbNOMwaOBbrALh8ad
virIPh9hfOTw7bhJ8bRCx//xl51J7TZy1ejQFJ65L7ylv9OypQ3X0XOZe5T9F9nSf1gPIYaJHbJF
UeRc0mcIfDfndVytQ9VaT+m569Y62R/5ylXQWWra/f3Fnf/8j982Ekh+HV4JcH14oB9/Xo4PKdxT
zeK8FAQKrbbpizNUaYy0KpEmqDzLYQ3jkXiUyDPK7d+X/8RtcbH/QEnO2ngmkR98cV6X2Mg5YmBM
oFAjviT4wF7F1ay9aKVZvrgTc0Kr9vQcA6LKPQE1LedwevNYrqb2xZ/y+TD/t1zzXA95Awnx5233
f0oYyygJHTNN51ChBQyxmll+Nkuc7Oy+La8b8N/Fb5Cv7XOkQ7/+/hT+sKPPFuZnxRyAPkKgj0uv
FMJ9ahX2QXAJHwc8aDcptsbfnbr96iz/01JUT/iZQbC3De3ieetGp5m5F9sgwoX3RGMJMQ2KDkz4
sbIf//6z/rSVPTIjWea8xT5dj16U4/3Gz2oqk/TSMa2ZEFauL7Ba2NkL/qt/X+/zqW6zg8+VBnJm
CrGLvQwdF3PwRfLpMBYyfNVm/ZVb083IXsN9aCGJM+ANfmWD8vlnntsmYDOOJZQ5//Is/2/jjFUH
BSSazYODlfGPSXYl6OOIwYnRawH6BRn+159JuQ1cBTkXZg/hfx93i7empg0BBE+XwpyDQaV66JnJ
8C2KqohM1Sgu7sSo99N/rqxYFi4KI2p+KYYvH5c9g0Pn89bkIJzSnYxb6+BCdvdj0OEv7snPLxKa
9VkehoIQ3cClcDJjXE1WT2keFizIfveR2z0Tq2g6Pt424Nw4Yq7XVYkBxRdPlnaQH/HxOPy48sWP
LDFerVUPeY1DS8EFAck8NJ1NPyrJ4vX8GWzZ881o6Kybui4b7R24vT+0fLPDQaumOUJwm4IdzJOu
6DWMhYlpoK8IFdAt60R49lVWMpmyhu4buHr95jaW+RJnjqFCQ1u0B26ZuQ8YwBJ46FqxkocUN7jx
TjMAJzfrFJXtsw6fcjmpUnTu3VQjitk4idcQn7a0VRcuuGfpP6D9pFNgujzG46rXTrE1plGrw6lr
1umJYZBufOfcl6AdJWJ8MHU8lkCciuixNqtK3+kV7iGbGjj0qcK/Iw71MmWUaGC6HEh+8M2U2rK5
I3faOYhsZrKZpnaB+9KEsR32p/abo5fO98GMVszQiVTeqy42fuvYJ7xr1tSLAKU981RhijSD7gN9
3h+Mhm09aubAeHzM2w0c7nQksrvHuWctdfvGtUsKxE6Wy62TavG3s9/PS0VVQ9fG4/MdpqvHjAyC
BCQY7lYAudktH6Ws8slXuTJ/oHnoEmB2ubYbfAsHY+eO1Xw1lrNA3GMW+kaJ1pLhaljMcPnfjVfI
MF1UB2WHJ+9UF81V6iweA+MkN/BVn7yW7IMe94prN2oYkdF0CCxm7ES3r5NM8VhXxNbfx7aD5VFO
eXLdKWRAkHQa9TOPLSbglTmNNGux+JnhKZ/6rm4UL/E5NOccGNG12r3APjo5WUVZFHeQokzxnhvt
euzL2PXelQeMsp0T4MJwmoBXA9U2s3ckd0Y7QcNUkd8vS1syb59n+nNrke1thXklJEC9KcythAZ2
HDpNYrWXeNK7jZvUtYiemFqkLuQN5Dusnvo5SF1MaX82EgbmNfZxwOutaZj27x6fxSSw8NjBWrEc
jHUTg9z+Rr8BS9YpYcc5PXIaxvxDL63byILOdB6WEwPnwOkLaRSj8UkrOkargTkY5mngqO1HH71a
q9B1LrP4Vbbeem+63bC+jY5VL9UGy+3yvcG/enjRl0i8NVBOcGa3Ojlhjx5hQoVdx7DSTrdpo1dk
I3RjPWDtkmjx9xY/8yrMBUDylYM57f8oO6/ltpF1Cz8RqpDDLZhJyYqWbN+gZtsycm4ADTz9+eBz
Y4Iqsrz3zN2UwM7d618hhNRhqyPkESdOYfJMsK0wO0xT5YXV2DfPmV7ieAutHrVn1DbOT5BxBTPo
qSf/h3KTGD18MdXoPcVOP/JTaAWRz2S2fqoD95t9JgZYgvgGzR5Mof4ibDwi4TR17WPSdJpztFus
/1dlPGYfTR3XJq7HVa1sjMKte35bm4l3CNKDwJE0zrHaFBEY5WhhmRfOVZV9MWnetIJnMFCCRCg3
njKUr+0vJ4Zi+atXzKp6jNIqwj8G6XmP776wSmtl5l1zKJDU17ti7IfRRzmB/ljxBhWao1Cs6g7d
npk9pIOkmt8axvgLCY4n11mMZAMy+wiaCyjtVBt6Vm8fcRow3bUWW9p70wzFY2wptrsNGxdYf9RL
fOk7PU1YGO3UvRS2Kp8g0pcegbJV24X37WziAi4hIGJrsA31D6Z/5J7SUHXu3bDEVMbGBNw7JK0e
fi1QftiIYUL+A88YWr9z7HDOwWCqbFH/ZcfGrCs8EEAMTrmSEc6bFyLLV22rNLhi4xCWrEdRq29e
DilhPWDLAgSKgwnlCifOD67RGMZa4MJUYyI+oSar2tnRhYqfa97VdWj/KHLpPvBSlT3yra5TQI5g
NG2cnn74XzMkMoQEgR/7SsLvQzUC0R35py0DPP6RGIZbaq4wrsqkiYdViLWH7tfRkHwoaE5/D1no
/U/aavRqNwZFtvkhRiiu5slffZew+1DVGU+JCKPnyS6Rn/bewMaRRZH3pii9gfN0pCb1DnhpOhAU
Q5lAC8rgXYLxZ7hWdPEPmTrqvVMXGM0pU9XdR3rqhqtoGrt+43aKPHheW37LFITJ/jDqleO7QhFv
kMGM342iE6NXclGuN0Femd2qk078C7OHIvab0ik9w+/RKwFTUD+OdlVPVMlUQWnaSYzqifFuekXD
0UhlkKaWGIwokm68AtIdn3TMLSJ/pOScPXhRKt+EEWZPSRwQ6UHZsi4fzKRWzCfDVLwx8rnfBe0B
Ulv4W4wz160x0jp9yuRknUYxOJhTKmPxowqE/K5GtZVuVbA7fYu0pbmL4Ejhg58J80s7prbmD51d
Awc0jRXuqGPYd06hKbrvyLJ4zdpQ+aA+oNUHQgQG8Ly6ZVRM5LO8EDHwXHUisvMVzpJlRu41VRs/
oMovV0OADHFv9HQuXsgxsUFBbZJkYpj5PYUsG8/Hiso15XrvCGswtODhmEl+aIJ6aA8GjyKxgYLQ
qZuGKj4OOQkxSKssaes7IyZXhBSgOCJ7usyob1qt7mm+HQtruLdwungYeBDW60QtWpIJ2pz6KQZq
8V3mhZ7cuiVJ9ndmB48kaYI5VgZJIgW9IRdwLGKjfYbv5/RzpT9LNhJ3yI8OT7nvwgCG3BAJJIgX
sChUe6h5bT/A6f8pj4Oqo1ioZr2vKSl288SDKN4uHvruGRYFHj+ga9rDWCLZxvqH1x9xSc70UGSm
O1DQ6ikNaFyxC1+2XGE4cYoS7QjuKYpvpppw2IY87adjxsWAbncQ90Jxm/+UUB3gKqtD+6HlAB/+
VCImflHzLAkZ0wLmnNWS46ENef+RKJpMD1AMtWKva1UQnvgvDG9VKcTD+K2OY7CLc29ycqN2+DVX
3epVZNeWeNNKkUKmaRu1W6HSMLS9Df2zQeo7QliPTQ2STDy54tmK8EOngTxh1tChXRfbtKAJDvjE
V1/GrrKrY9TgNesL23CMD0kdP965E4TrNTSWfuOVLYlGJYrlj57zRGxLVyKSHEIZmvdWOtgw5UMn
/OaZ7dD4tV3ryZr53Htwb9Am+DqAWnSQZT4mO0V1KXI3nVqTE0BclYmA0AiKfZYO0YZiM46NmdMa
b1jATuVGYN6CI0NHsX3redP4gmpMEgohuUZudB2e66HingayrUBb2ueelz4rFFmNbYjawF1V0MEf
iXaBtlfUmnZfeUYZHluthkZpjJqZ7rs0dD8ir4BQiiy4t7eUexP4dVEU1JyviP3WaQUzeAUXuhBH
rHtzMGyhFRHkWc1t/DLotJ0KsUtdE6fQELan63N7RlLqsHy3tfw+QE4W7OoKc0Q/LoM4OaRBqLMQ
B00ORCDUKL+KMbYpOcMxL59t09KGY8SkJx2kqANCKCIoazpM4g79mlf+wnomfSZggqug5XDaHAcd
JVk3zEyNFB/sk5rZjBCZBDglcDvtyHHwQgXWLg7ik28VE1e6rEYrShE0SHEndDom/dqOZa/OkzqB
34SN7qYw3Uh9iWXpaI/ehGes7w55XPuqJwYMgK0oPaUSzvFaTm36YJO20ZzwLhXU69k4YJyVgvXb
VpMUr5bovHbtRhW/wIF697XIcfF7VSstGKDQFoIFoHcJ1d1GKUllMVooWzxEO5JjZFkJ+UCF3EwP
OgQTD/5xnEds4FGFnXTfDATx6CoGRXP9iVu2oyOF9T3Ki+8lwSmwF2q3D9danyXlFpW/420gYyhP
qUe23w834i/7Vaw3AZ78ta2sK1B85REXXo2rATtXtSYvjM+SAZqX96hYWq4peaY81+U0vLqNl8Un
CwZHiv6D2pDSCPZvl8upXKWKKMo7fdL19GCavQrfyCsZuVIbxu4LpSbHWyXQsIZ7s825zoC/JQpm
2ilXLyusC+cFmwrlO36ERvBjGurmi0D7KnZKW6vujbDDzx7ARCRjXwnSOQtpzt/aFjXgthOheQj7
9jj1mXjRtVpfBZ1ibtV8/N32ir67jip8gmIg9QUH1AGpKcEvgCGcJaRqFSkxTzH2zqOgTdQMx1XV
5M5rEGQ3QNxPgD/0gQAYIOIQG9SlhgVDmgroMbAOduXFez2ekkdlGtxpnTX2+KY3UL4d6dQnPe4w
eiFXjbO16yvzqMbKdAN/u4T+Zp99dgSKpZp5YazCcat7onCsA3Zn/b6pOn2bSMx/0HKRToEHcPOD
FOH/wf0PnBuQw2efBoibS/7UIgDmzkdaw6eXWoFqH1BEcF5yLdyyBTdbD1iWK0BQdN8cuunkQJrd
Xh/xz4YA1FH/g7FouuYtgCTDrN0wd0YIfYoI1jrhoY7fd3lQUaZWuhXvzaRbDTxbNejn0CdwipBU
PAW70RdK2pm8MevtucCzQF/ofxLuYCIAfbsL9GUg867GdM84kDzqJHdG2UtjnfOGhOkejehQ9MjN
8GWLmlo/Bigaer8aen2fWgoxy/haoemyuRZ/TcNoDvzjFuH4IO0x4YUg6b4NFfZObaKuWethbL8S
AWUWd/CJtJ/AkcVWH6MxIigtZf8QIyJtCnk8A1auBj38uXKSWD/pcsjlXTOg7d2MZtazHts0WcH1
LR7coedc9hXoX/JHWlWm5ZeTa/6GFhSYB434qK8qBafxrqyl9W4L+E1+wS3md8yhZuw8O1Di7UyM
zgAA3Co+cUzUgqdr46I9SweBOUiZNThCS5sQtrpjOz7GENunwxjBzt+iWZ9OI2LbYqvhCqhtImQn
X0fP7aKvlRLACASVoFxodinMqmkUwY1l/ckuAg+A/2MzQhV2qXM0DKci684BuZv6dlcNhVevFamo
R5hvVQzIlMh+c30af7KC+CSOJpg0A09qixXUeghh03JA49Tl+jruonA3WJTyo9iMjro2yh1yDY9r
uJnfKLB9skt71Lv4l7Vroh47X7utJtH8SvBmTwh3mwVh8h88rN4fMSQ/dDgnzurzKf/3HQPtI6Do
vHvO3Xz+VUPPg3CGlnAIIJHqvyzzjGjbE3S5GnRnIKN0CEjA67AZ3Ubj5N2yofisu+daBf/7Ew2w
aPSoyEk4nUKjU9luCww3Tq4ch8d6EE6xaqMm+BnGZbsvuODmN86oS3QWzocHrUbTVRgFS3JUIUEZ
efvbh7TjEU4QCdm6K96wsM28digSiHZdvpI6jwk77u17WB/ZP6PgbMaEwlBpmH10lowG3LUNEkBd
64Dfo77NsQ89lFFzlzqog67P68vtmSBigoNwssMNiRr/PBJ/1RVaZ8DxYuJo6IA7+61RwDJg5bpg
SnkE2fGuz7M4hfLZIEf06jSpnwjkFdEWKY57N/Raf6vAcmHHhUMdWzNjwFlFCX1ZI8OEv9AwxIPU
W9XWTm+438KvVcKdnXnTCX/gJjlG1C8fnawW2alTUd+ezMI2x1M+6fkatgmP+VSLmw0KieDW4Fws
SH4eaxGTIdhBhrosUeCdQz4Zqt2DHRXRfa2DDa8QW1m4EI7anQKLcdW4dry/PlAXe978VeDymeFC
NKg3l9z+GifAzbzNu9494CvhPOLUKk1fr4bkP9NEk+/nqene+OL8F8/OSTg63AxNvjvHJyxr0jJ0
3cCVBJ4SxKdjRY0iax+PauBH7D/ljY/N0+z8YxYXozlkmb3usiBNUanF3MyIjopXmM9Da0x3aR6j
5hnQu1ETDp2foyibHUKA1+sde9lMC42zC3UFvx2ddI7zjg2pF2BbWSZH1FlH18mDD1xFvK2h4Rt/
Y1lfzhw+BS462/EySktOgUdWO6uxS45Z1QNy20kPeTau11ro6B+TWW56gjWbGx/9pGfnsiGE1Jl0
icvOefum1mwp6qTp0co1JfIbO9S/NE5an6IwzCZcvWOtA5gak2gfktBo/+tBAqWB6aNqrGcD/vv8
8/6at5aKsnBwTXyMhlkTSZ403oEU3sDsMq3eJwJRqi+soN8ood2/XB/by7Zj9fTnhYPXk+f+se/6
6+PsGYM+UfU+BGGDJ4heaTkpDDzwwzYcjqrSlQecEQakuTC0f1//9oVNKDdeuIoe6XVIpNknFiuW
IE1jrHJ4W+pYjF+zMG2KnaoJyXMWV/1DO1BNu5NFDbukjZA5vOEwAzui6ubQNmHjS7w2RdkX4WrC
MS/7T0Pwpp+w8wnVXZo3xt7uUvnt+o++3GW4Z5izbxfOyJwHi8VQEfMEoGpWvJeCOxvk59tYRWKr
W82vXnrmLTO+y7XH5yz6xzbZYyhNnk8OrZeUZ2u7QiYDidEErf4t9CndCgRziX+9aZeLj29RnmMq
4qFIbfn8WypuPYlE2HwIzbh9TjuBw4uq/MlN18g32AxkBb3G8djfeG9cnrD0KDwiNm4D4hKUgfMP
d7BLOVPJSG28vJdHoGp9I4wC83LeXd/rCCyggVBZ+A7yoMBPSqX9aMoeFD/3gvAG8eeix1kEMMNw
h6SUApPWOP8xFWqqiTVnHLTSHt9b6tAPphEa3iH3zP5WgMNFl2NXOie8qRphm7wKFl0O8Zrg1RLa
D4ihTmhtKhptHzPx3IOCzIyMKbtJEaMTPZ/dsJi8mMguu+ycpwcbkhNsmWBei7KOC55th8mWme7r
rJ17o6DgV+r9g105N4xQLruVz0FZQO+HpybM4fNuDXFolQCV/aFJ7GFdiTF5JNYs2ckBxdc/zmNa
NtOZMBCC9cKuev4py2xyXD6L/qDHarLLTT3YJCncpTwEP8aoRP+Sa0ge//2jEIcQ9dKfwBiLfQEq
CLx2y+wPXlcM7joq7AzlXkZqkk812Mz24VTXH0mdy1uxlhdbOGZH7J5IzAGoTLzZzptbAYE5bupN
KBOn4N2cQv0JDJxgdiPo1fY4xoibkALlir6KvSDWt//a8D+cMW4HSAiYmIuGd2QvKEAT5gFPPK/2
hepgkmEShSYQrG3SNv9AUi1ubFWXswmWo8N+AaMJjtESmItlqiSwNq1DGVfpMdOs3ljhP+Y0KwXQ
Lthfb+LFUsG6G24yHB/Mjjig5xH465AkyI8qi+Y0p6quhtx344qyYBhGFGXJVfkALqeH//mTGpdZ
2IC6qTG+i+ddXOB64xIWfIIOiDwajysKmgheqQGRih0eq7AWN1o5r8CzCyYhc7Pl60xjNrgMLfYi
aOdFwETqTioSXQ0BpCO6QyWown5cb9uFvyQbHYQpF6a2TvsoVZ73ZwOfwk4SVZ6SGl7YIVZau1jF
4OHxr7CV9otrtXL0VpMc4nSFC477XWX+5vcUqZJHSt9D/LNEAGz7WD87w43b4OVgO/Pez7uepx6Q
6KIblNbppR526qnKQXx9HXWDr0POeHK7cdjn7fh4vTculi8WpLyS5jxaMDcQhfPOwKqO2CpJ6GOe
SekcWxKvv4ja+o3xb7TDekDrnpLawMGrH5Ld9U/Pf/p8xDFqh7gLioFxAh6T55/WosFCr0BeNjaD
Pd4YOTo/cW9JzH3ucHiKbvTs5QSbmwrRG3Sb6pqzaOkkjNStEAafDLdszDdy/lDr43uAcPZ6uy67
FEwGiRyKcRNP9eXicQuLYrc9p75wo4nHjcA/CMNytUvfc2t05UHh4dY85Y6S9z8RSZbfr39/iY9g
kGma7MR/cCHNWTIRVc41oqHM4Niqer0NglFbg2OU2O1gfDa2tbPukXfvkFriPNSLeHP988sZPH8e
pzGMuvE64wIzd89f21USZO1QGh72MEZa7MqCR0Sq5cgzXTd675vIu/G9ZXfzPQvAD6yY1TJDUuff
6+NQbTj5o5MMlfy7keomhoKWvkl0bEdWAWrF/wYiuHem0mfhP571f749w3Ac9ybxboutJJW10gY6
38aOIyGvMaqPlNGoSjvV9E0MefEmo0a+/3MH80xF+PTnuPWsxZHH3pa4Y9bEpzhgl/NjeHHPJiIz
DBElnpIJHI3wxnnw55H991qloQQ54xGK/IN7hjUP+l+DCsOTykE4JSfcO6NNW0UBGZSpeDScWKxt
aWd7TNuqVYdlsYYXF6RHp7O9G739yUjPoBusfxwZOfYXPyKBG1W3VDxPRNUa7x613gellPnJ7U1I
jlaQyKPnYIJmebB9r/f5n2fwsgN4d8F95W4HIXWxe7SwwLQJ874TRmVltk9hERDEGlIQxZcsrL42
GZxA6rcN/q9TNU2HaoxYX2moQL4QQ4/2q9HHbTfC0EOegFVDjq9zZbrOiVpA8l/fRv8qb5nhORSd
bEIgxdzzF/Ok0aaUNa6Sh5npWf+QUPfAF8DNKHBDLqx2jYP11nNuKvjKX++tecmddxavU3ReFgUa
hEJLCrZtJK2bpEQ/GqVabJu6QHOvKBAifSdOxK4t66w/JmZj38pGuHjLcU2a36kuT7n5cubMh8Bf
81SksGxC0uRPvOYpFWIqlSmo6iqdt0wYqtCTnPx/oUxhM+gw/X270W14Sm77SyOR/caj49Nfw+UN
oJxaCHN2MWFbR1okayjkm7k8m30tn6Yj5Smyy6yuqr7WwGbiNKYNlw1oED8SJ8L9CtgBTpkGJeH6
oFysHupI/IMCCO42YPLiXaJIUsM9XYR3McFxb3o2JYeW1DcfwX4GEyat5F4XDiyD0rhl6X1xJKCv
IjMCUrWDESTeyeejgtay7kzQg6OTlvk3vWuCLQE40CBMoz/BRLwlIbtoKhMfE1auyqhfOYoX/a5h
wDgVxpgeB/IJV9EwWA9WXWr3E7+RKTDbrg3iHd15dGvEL2Y+X541O+SN8xpiJp63VCKCbRvTy46t
pLZGfqvbJE+G1Y0SOiLPz0krVWfFXdfrV24ki2jdj5h5bB2Ca3ej2kCWscdu9DZN2hfee6JIddql
CPHNLad3RjE4gGlza3v/7FdTY5jjicCuteWqqabAaQplyo4jthA2JhSDbj9Dp3PVeRtz2p/kJeSY
aWLKXN2ob3z26TmnlOA53QB7Wbw0qmlMg1KEGU+KXP3C2OTxyiCQ7auCUUyyghH9m/y+W6F3lyuT
cQJynUnJgH/W8rN5AIO8ccccYy51NHxjSMudOxbJMyL4As8OMK+d3ThxDL1Id7+kpIbATldM+6fd
cPZdX5mf/hqyVHQuL8BsF0ikpVMPcSc7O4pWicBhZuFcT17sq6lwLPuwHvTZE8Wb3tR0IPYGYm+b
rOALTskDCfLiBgb12fKZg88Nx5rvscsHkl0NXa/man4UxOHFdttvZv2un5cBLN8uhHjj6JghqJEO
Nf56V8zH6NnJAd+F+i3XKQg0PD4Xx2wGs0BtMBk6KpFV7+1IK0fM5J3/mW0Zfv33T1FPAHsHfrpM
h83qSfRxishjwD/mta3Dt2RsunsjsIMbl4fPGgXKDsTGUTCfTuebAqaPNd70YXUMFVXfzvnTeAJG
yILzajZRv96sC2t6UHyqFy4XYh456FsXX6uxa/R05vNRQdZwMIxMsdZF1sZPY5SW5SuZfeX3kdq4
+9L1tvhqzN7QvgrauMMJvjAHvxJa+E3Butw8mRkaMrjxCU4ZMdl5H4PdO187I0q1baK1hvpy/cd/
MvPYguZyCAQcXr/GeU95bYt5oqFVR2jGBu5KTj7IA7BD+GVQGg0X1N7IX0ZyAysY2Lk73Jj4nwwU
r0MqmpxTyJCXyRMICCZCJdLqKOo8eeii3H5sp3b4rqmDsf/XlvIhpJ0uBs3zgCyOKKVserMdi/4Y
UhNapwKOk1JQT28MPbtXFDu6V8X0tdPDW6/u5TN4Tk5go+F+xgONd8vihlQXveoEmL4dkQ3Fd3nn
UHOyTce80ZUX+zr1amilc+0Akx19+QgVbmzHUAC74+Rk2kYK+NJF2Ew7tKSEHjRNu5dh/X69Ty8e
vmhHTWpoXPsAFSAmnM8eu3VSp7It7B50NYY7KLJ6U+Ks96pKCAvY0pTOY1k1Fi6gQchdOG0y8ev6
T/ik2dw5aC86aOozS7Fji01aBKvfO4QOgigc3NC3aPo0nRLiOtNVSQHEzzrcQK5/9nJQbS47BAbT
aA7SJSCpFmliDVxwjyX85cjXeiV9MgQmwdc/c3lQEY5KuRDgE4wOLuTitFbiCt9HqJvHyANB+4qI
BbrkhDtm+dZMnoZ1dkzsZewP2CIewtZQuq0XFcWrC2GrFPuqg1b4fP03XQ66SwmDkG/QFpC9Pz/5
rxt/U40eIjulP2adLXHxsGq4o2YqD2wyheEjT0k/giQYNqBq1cEQIAPXf8Bl3/MDoKNwsUUS5SxN
ZZQOS8XOyoYjIXTGL2NUDCzwM3P65wXluvPVgPNjTpBX55/xVzsze2jGtnL6Yz+LFjIje4Mf4270
WlZ3rgAbnL35bl5M5g337DwGweKmBJUCJw325cWSiisBx9/W5XFk0j5SaqyqFYOhkipez5ZiCqjk
a+wIA1cp6GjcF7WZqk1hZFwHlhHqvuRVEn+xYiU6Fr0ZEO6LJhHxCtE53PTStnXWuSYDdYWlHdZa
DWw07KXhy5ncwlpYLo7TJC8qWqpyJXOhncQsAoBIIt2esLcpyB5ykqSql9QdPSjB+BFOK6cX3WtI
7Cp/ipt19YInZIMd3hDH5quJEWz3wHpy95jAp9oPreEp/DH1uMSvpGIM2EHG/WDfkZuCaKKRdmP7
vVajeYrtSM03mKkJJplSincRhNUbwgavOtZWafwHhtKOeJYVNdmqUIe0Ym3Pxb5VVVM2BZDusl0l
CXp75wqqfBSYkHr7ue6P2xndQqi1K9T3ts/l76iU3h0azMEFdNeEi0WuM3m7Xu14xISW1t95Mtbn
6KOg+WomY/pKsEoiYQgGHo7SfWv1OAM3qdyVENRe4frD1ohwxzZR18gOFAfcO3qfdBnou6QzE/mR
JjD9N1KqfYY1GRqPA4lY0Nlaa8CiuXEM5R5n1v4lwfCv/h4PXv8YQFoM1o1pVbrfO1M4PVQk46BF
0htneNSrKFWQFhnxS8BzK12FNjGcG3RYtXtAPkqtvU5yKnJtTJyTX1hx3vymk3COrKsiKlZd4s7i
htxxfwRZ1pU3bmYXHADAESy2sNngugFesdw9cEmRNldN8sGNQX1D5hJG6DEq1yMjuDW+6XgAjSsl
QR9zb2SO1IMV5lTzBKs69SGzvBDn+UB0ErIExY1tLmj9IYkmAzErqdoqfqCeUU239uEZV1wsS34t
5SDurbzolzSA1I3DflSJUXE6/JZtSFQ9BOWkxAO5674GsSOfeXqWoPZN/qWlhL/H3Vk7CtJ3f1i5
Mo3/em3/E9PMSc/5Y7IRLzYnJOgFZk92g7EwpJwkMIFWRmWw1l6ojTfOuksskqazAwK78jmMdBZX
JzjUmC87RXtkeTNQHD8IN0qz9X7CF+wfcw3X4MYFdnayMn+OZB1tg8y2jBtz5+KyCC9AhZlksPFj
5rK0a/B4N3Z90FLibEd7h4F3f08gZbzJjFK78am5RWfDPcOdQAogN7whuNmf7/06mBE3jgHDi0av
n7K0wLK6D0d2hqyMam3VV1H17fqpdnGRwU8ZzIZO5lUOXLQ46bOqcODd6PXR1CLrCcVYecjVRLnX
y3z6UJQQ5+O0Sm/N6/mvnjWUQFjqjVzBuWPgy7MY2qQv9MJDsXciUAEHcDx87R8T3COsDO1E/ISc
jkbSiq22WWmmOf5vQDAbrcdJKPFsTa/eOHMv+p36FJccEBFUPvTwfPf468ydMjJUw9CxTm04GYfJ
Q7wqMlNZa3qnYP9IGfZ6p8/juGg+5AQKx3/YlRdphVNvO43ZROap6S1rw3kw/EwyvdG2ExXmcqO6
bfIURnGV4HuQIku7/vWLIUf+NRdRcOTk8LvwkjLHlgQrQhFOgcUi7qh/QwdrhhNxkHjnAhvnj6ZX
KrccVz7pZJfAAx0rRt78jP55J1u1NNy+c/UTxubeKtfcuHnLuCj+zKKwUN8S7Buerzf04sqIrESF
tKBxiyV+aPk2GSPIPYoXaCcnHvU3rBfgyeM8vWtHx/hJSd2D8oKaDV9OU9+ZFMuqG+SXT8bZc/A9
tADbZm/AxeIKhzalNmdopyYOy2+57IwXXAAVnItKZZ/mUj1kdljfw+IU9Y1Bvti1uDoyvpSOgEYh
4Cy3kk7koC+edkpHMbY+dI3pVW88fFxDUMobrJTLdnJPnbPl5s/B6Jpn3F/rx+zjNpgGVSNTIQjf
rRIZ7QrBmYG3fyCn72Dc5qrKQ7xYQq8Ib1FWLw+K+Zr81+cXbcXGaSg7ToITW8UMdivlJq1VQWw0
N+x1wa6KtWZVfNSYKr9ANNCHg9RlcmOwP+vxWZEA64B/qAWcd8KYQ0QpJD0uu8BZ1bgzo2jUFXU/
O07FN4b3kx6n0AD6jfkDb+BlVmOY27lq1wjcI1SvBtRrFwP6Mg8P1CLtGH9wU/wMlHSK77Og7G7x
yS6XMjoiUDsI9zxVLkUJSTSWcCLskzIFhHqEON2O67GLcemonHgdVbp1Az7+9It4CjFlgY14HZ13
rmvhAlkCnZ6MIq82GWRMvBrUQnuqvMbeoI/T99f3jk9Gk+c9CBMnMqW15WianRaoBBM7p1rLvJMx
DUa+yZU0UMm7EPWNj30ymtC6KTlifzODw4v1YyuqBfPW0U+pbXsP0kjtF0yEp6PeT7WfqgX+DsJK
Y2SogXPj6XfRTq5WkGMIKWNXRmox/7S/lu7Q41Pc5FN5SsrQbLdqKlVwIog7wneMqVA317v1YhwB
vpmxLMmZ4Y2q4PxzuFF1XG3UmpbOZpZaEB/gLaYnUryiQ4Zd/L/2rEMuD/oAyg68ReGdnn/PbhIn
RCTbnCzknduqZmUiQBQEExvORitT7T1VovirlvXG0/WWXnYsnkazp9tcpIQysLhTeL1i9ZY+NieR
CP1JtSfjIVXydJXgUn7LHfLiRKeV7lytn1+aQM+LuluUs7N7sdmcqL65BysU6bHhNF9ZdV/4E4r3
2teT+hYC/clYYoY5c2xmC0AG9rxvkdTleRFKqNA5GVwrDF+U1wYXg5ced+wNyRrdjU3vcqN3mDnQ
1+d2zt6zc5//NVmnKHZtRdHESQnM7BlL76D5aat46PCYswtQPpwPzOQtsKz8e5sHSXPgsAoiz3fd
uKSw868jbADqgkTxSsHxd4mwEhnC0orc8dRguIQwcKYphONPrm239ttLPM6BhzhrgznI59fQYhqX
Iu+iBh+sUwiGkB/0CYZ+0qtBvdOHAmC3kIDka2mEzqaebKV5VSeuM2QAlOY4+vA5quTr9cbPXzy7
wvKLsC7QoDBDfaX4fz4UFVpIMyJx5VRJEbpoKLQ2w0SFJ9JpsggUW0Ww0OJVGBWx2BW8vN3X6z/g
cs5T/mDXgkeI/xH4+vkPGHN3DKmdyZOJwfqbdI2uWFGByez9VMe6uY1hvA0/LOEaN8GEeZP6q+0c
erPpHNooqv1zMW8x8dmwhMV7IXzoPKueTpnDEDintGvhF/gKYVt1scqHMkz/kx2GUpswnMrkmaCV
1HvRksbtvHVlWUj056Y52o0dfTlZGBLcFbm1m8Sh8xuXlsly/oTZB8NDiEOR2SJtUHg4+nEkWmfv
lsrwAJsLTRnIvAxtbTMF4LuZP9VOXR4UEYnOF+wZ063lu5gy9BZThgsSOwaXhguft2AqPIV4OzLW
APJGfwDBbvdR1pE81NjOcOpHa7y3NCL5tlU/oh+7PmEu+4VNSkVszCt+fsZ7i1O2pbiq0S/6Xe0a
1S5nGGwOAxSOP/vCCXc6WqBs641ZmuZ+pg1FhVAgUce1JwK50ozqpoBtRkv+nkd0iDNLUubjAXjD
XsyjIkuVIFISgjPJEtojqKxHPyIm5tbxsHgH0fE4mlIoceEIOian/PlSyYQ3YiZVOXdOphBMZXYO
caC9leJslBUQzDZ9XpT2qognkfvjZAfxqpatk//bfvn/P2MuXYA4/KG1nf8MMn6n2igV9y61MJPw
c4Uf7WN81fY4BeF9d+Nzl9ONVlMkRWjheHTu4lD0Mkz3Amm7d52pY3WTjlp5MJWAzL8ySld1Fsu1
o2g2rjiEYN84qT77NsHtlDcBcwzIbOdNjbs6r2SfucQxg2ofCqArylDBoB+itAmVPbqj0POjeCxe
ZmrXLV7MYm+cexqaAQLFmShJIWHewP46J00CI/uRB+md0ubW0Qz7Ys2OZW0nRWtXzTgq+zaKb10H
PmkzWjp0opQ5ORqsxYVHY8O3UlV4dzzHk3qdQfLFtaqrxrVtxskpbAeyLAipfDKaQdNvLO7PWsxr
F/YV/Dd250WHk26JqBCw6Y5lWm1wwcn2YxIY9+g23tsi6jcg6O72xoZysa4QDM16BC4RvH1hNp93
M0y3UE74/tyraWjgKZaYrfs/Qw2019Iy84yXdu/lfqz1vf1aqOkYfpNNRYGSOkz8mLuZ9ULcXpY9
T1OPtWdmhaPl+KN0ivAd2VnQVJCJJ61beWo1G+HOfpLXW3DZAJQUTBA4IPCnOMXPGyCjKcPkNrLv
O2J4UZBUWuvgdUdgq7pyEiOvXkVuqIKSTSApBcHVFoQYtZ2BEeL1X7KcPPMjEuSNSjk7og3l5/yX
lJ4k9gkU/H4kY4lIUk+ZUOBh1oI5EBZew66qnaHdk9yh5j/0uPJI67n+C6x5F/x7NwYPw6KE2iLv
IJUb3WI0kY4VZF7W6p1HSku47tS4CvdTAnfNT7raUdZBOKWnhATg8ACqqX3F6Y5NxB+NNrTehnLA
NmCVetS7vjTkTbtYiRSlM63+j7PzWG4kZ7bwE1VEebOllaMoqSW12VS0m/IW5Z/+ftDdNIsMVuiP
mZhezMSAQAGJxMmT5wi1wqBhRXfHgP0F2v75Edcae8BHiYFeyyAM7W2qQStF0F8NjefM7ydrPwzd
8M0qtXa4dfxWVVE2rNtuH1hZ0W0DM8T0uNHV4ChIgMMd3cNoYDaphxyta0ypqFe53+lqRfkqc5EB
bXP5oKOlEIu9lsXzkHd8LXmPNeWKcluSbBRLOLiSdYaFEZHZ96n2nKrBcFsH6FscNUPo9RYHXMPc
oO3bOt/jfppe1RBaFxIdtD3fXP8e8xOtI4NMFPt4YIBVzmF3rNCcEM/28CHAFVTbWXpXHYPKUB4F
HlEbK0MQFjORRcxw9qiBciyBd5lt409GOJvtAuTb+kxYpffgore5LpRE3Iq8YI75ONjPCW5Qn6wv
MCLpEO96GZ5IA+b+5rkXG0qix95Dm1vuxkdz7rlFvm1DPlaKhU1+lgMxGDRdGC9MzuW8yen/czMk
A8UjUZfhAVLYpCGlEkH1Cim1GquJwt8IYqUW7qaKx0ZafzlYiDrNqCabyArDe3mK04WTf77g/CJo
QBRZ5RrMTz5yvxSHgz445G5t/RoDLX3jAUshWkhOJ3JvS+C7fBicnnMGJOxh00JJzZq7AZALDRGM
pOBQWEZzrzPsjoJfdGf3g7VwK50NRQkH6QqpyA9QRj3/dLXbsPN5hdj6Qw3h77HVo+GRJrYIezik
Tq8fl/OhgHNlaVPq5JNf6adD1biTo4WgoeY3lsV29GItXhte7R2IY6OyMNhZtJbyAGCdPH9UGsrn
u0jVkXfIqW7cB/gwbmkRhgavFf0djfTTvupKa68p/bBuO2sJ1p7fWDw0weM06lSwWEFvZUr9z/7t
8J1uITXZ96kXIZXaiMrbdo2PmBJ6xk2yUkr0IHpFb1e1GQ7fvXx0nq4v9EfN9WT/gLVQSIYCYkBC
OstzqiCxq6TXap4qNIWvxWTgBt6Hhr8pM994Ggs0VVfVqJUhDyyUndf0vmfKjoUEJl+JKLWVV621
y/qQ6Z1G3p+2PRZZZqFbKze2qJ+v8sb23hve0vnKgGzy7gee0TkLOer89cHLFaIJLWjgRtBa5pDq
0NdtWdVpe1BD1LY2qTC89CGoxmz8eX3Fzk44A3lEUqSnKDUSWE6/GayLFnw2EAcgkuauFfiy10mk
3flwj/5rkRPdfno87nDJRCegSqLYbLxOaLVmh+LQdlOxTk0/+8mFrI9YRGZPWVnYCzfV2dGDRQhb
SvKSaJk5V25RcIUmJ20O7lSNdyKy0asd7GT6yfOvfb0+t7NbUY7FrQirjxBGAD+dG2QYL3aF2xzU
qtYPWjwoO+w+/HsE2vWdaK3hPz0cxoWdcjao1OWAbWrR8YXT1Ae54p9DJ6V2e1w01UPgTNMauUiM
kWCe7rW2hGMHz8dZd0mRLJiMnO1POSrJKXAmxX9wttOpouas49naqIdSm2AVKlY0fodpGN5eX9Gz
r0esJPWTfQs0vIOdnA5TUigzDcXSDs6HXLGem9k9kc9+1pF+/uzOZCxK+1LlnlnxIj8dy1RJoyPM
JQ9DZOZ3nAGU56S7oRV9CLvaefn++clJ4BBLExzf6Bg7HbBUI8CwuNMP6Kl5Kri+htYCmrshclJB
v7RP5nr6LB5gMGk0/cQOLWlzfHZ08ypxRit5nPwAQei4BiPeDF7cUvOVApFTVRneyout+r0o7eQb
LCDELWlZt5FO8+iiV4Ac1bUeDM2LAV2pXGeIYx6RLU37FWCbo/zogHtRR/OLMv0thoytONZO2v0g
P/WzfJe2JR6bXdpm78i/uy/1YJAKI6JIDwB2qlH5FWKsMi11p3+0655cClR5JRQo2zFZ7XkW49fh
AKkh0A4IxanC46lUu5h+2bzZRrTRQxehyt4zjwBuAU0fQWA+xUaJjXBs8sShUImm0F2NNKx+m0TI
Ya+12HKGVZYlArl/AYa9diu0LN+LPsvCfFtTSu8fsrQbMM8dgwrF1pUV6UX7UqCRPXwn4deijS+a
QVmIdmd3v6xnq5TFJBxNFJrBKkQC0SclicWYhNUXM7Yr9FKR8bup6BvkA1RqUN/4joSAay7qaffZ
HU3hiASHJZZI3hzLgnXnIiRZ+geu0QKOrd6iY9pJzgJvcagk10c7nyx3PYkVRA3KSMS+0/NTaY5k
GRX6ocT0HQ3iNNw6JirsnhJHN5abFLcY3+P2nCZLwmvzWocEceGpMUH6i0CQ5gmd3eKl3oaTfrCb
IL6n3RDfsTTEWjhG9msVVj3qfmWjH5pKRYFmdJsVlW2xhBCc3d0AG6b8y+RNJGnXpwuQIyRutnFn
PvhQB46iTeNnP7Iwo06Kca1Dh9QWVvzsrgG6lkKolOtwbqRf43TAziuwrRub6OBlyfS3quPvvWxP
SobGX9PEba7jKf6kwBYxGSIERXR8XXBYQ6fkdMyocdHvF3586Aslug/awf6FAe+PyPOWOgXPlpOR
gAVR2OJKY2lnD4LR8E16v9TkMOHZS5O25pfVxsj70eb0Bu0PLDqaRQtFfv1JaGJMuqDoo6XfhpRh
tofbshM4UfjJAV2H/HYKWgVyU19MUFCVYCE9ObtM5VgcGANEjLrIh6LcP5lCF+IRE8Z2chh8pP/R
d9B+Gkqf/zLyqEsWLtNLYxFuJa8Gd256dk+/WgHJNgtMLeFsloRUesM3vqu2t7GmxAvSQZc+GzZR
LlmQTr48/2x4iVP99LOUoFPKbd+qh6hHVcZCeL7YInXdLDWunR8DSAdEHMYkV+C1cTo5FBICB1JN
csDgOn63oth9RwRO+LCA44bTj/7xKhhLHuzXA9552OELcgQhA4Iic5PJVf/nC45qmqb02/IFvS78
iZ+7ue1SgcExPOFmV46j88PGpzZaZ7E5/cgrZ3jXae1b+LZnzzz5K0iUTAmOQL+UH+SfX9GmltWh
5c2Ct+rwhIb7wQqrP0mAUPZtjazDCpPyyUBDH34iINcSlH32vaV6BGAypwbJTTRZToefnMFTkEUZ
j2aTFt096JjZbCuo05UF3KciL1CnneW7m4XFP/vq1HbBC0ixwQrpQZ999abBBKTGVv7oJFHl2qu8
UpIvhlHBolpXddkVHVTJECZK44zaiyYZqPeFb2Xp2lbwVluPvhv/gUJfNKsOpyDPWvGOdvo7J7PS
8cFBlcekpc9pfy38bhmUT0IMKApXMsmZhMLBl07Xq3dKAPCuah8jeiM2xTi2FIRD+uSRbzfoxMXk
Ye0Ixb8PPU35EiWFt0cLpGzWPVQQda2aRfja+E2wsIvmApa4BgLlsY95CLKNYEac/q7Jajy/ULoO
8yKabVdDnqbhOm0UWxreYKsA+aV+IzvD+H6Fxlq1a0rbFJtB1G6MNUFZDs+IDctfGOlefNQGfAMW
IubZTgdIIDDzWiVPh58yuxGiojULtYmTR3UcSncdGjpQQWvFj5mgQ25TxL0wd0gguPSpoiYi9naI
P9RnL137gwsIREWTglyp03VyrQL3tLRuHu2MEmQb6tEvK65U/Oi9XHsdMUzf5KYzfb2+bc6nDlmF
5kUaqYHIaM49HbWx2honELt5LGrR7obK727tMR4QJ6Q86WDXXlhZvFHG0n0ubWdJDu7C6FAH4G5A
QyK5+VAP+ifEFD54X6t67WPgqUCOTa+2O57APfYNvL6Dn10RNk8gt2Wwxhp0QC2+AhN9vr4EZ4HG
NmiLAf+EOQlwMJcrKyi/Qzn3mke86P2dq4TVim08/nGF5q8rXam/f3o8ydujz8d20NyeK2vUWCWn
6NHFR+EXarAaxtqM1l6elE9alhZ/bX8sk/31IecyTBxCyBmIfAPGSNb32Y3ixgV1sjY/BrJQuhoL
fwyUFUmlYiC73/r0CWK5WXPsShwftxhz2e2O1LcukYCHLvdu6YHePRiIXES0i5hVqA4LgUJeaifx
i7YQiqX0vFG8hKs7O4RjgRaDXvXRURdjlj0OYkQLM69b/z3xh7HaXV+R850HaYVV5mJh/wFnnu57
ho+tAceuI8bk48rDOSPkn9bXAGeIL1XjfgecplU97Oy7sYpUdeGwf1ROZrOFogImx7EDlJu/0us4
q2GI9OGxoHvlmKC6bqxt2q6ip8H2K/8QDubYvod01Ocbp03i8jHsEhNPLYL7d1Eno3+DqLv7TkCr
gzVqcF4A+ZPn2C5FHR3PuxHNNGSAsO9blUNMwxB2GfqwdxO9eGLuOVkoNGxtJdTCMB9z9vkB2CB+
zrxa0fCdifLnBicUb19B+8TSfMBhZSOqJM+3fmGkWbAqDUE/QFpq6KoLX/kSF5EeP6Nu2PzyOtsP
X2GoZhPiaShOPWDHNxFHqkR/TRXHf5eqvsadPQ0jjk2p46d/g7YV5X2ijaXxhld8M649I62NjRWa
gb8RdA+h99PgabRLEvnwUej0Lncj8MNwF/dw+e8reBffwRrKaG1h9iFuFXqcMLfD5q4+soUKbTfg
/oWMbuGl9LopgXBe0l4tQ+Xzu4vnqiH1iXm7cvGd7i4uk7xGuyY6Wk3T3411MbzqcJMffDTXOH2m
qP4qSWWNoDNahN9HmDqfvtIk2wLCCc9X7l3DPP0FaqK2nG6yGMCX9qVW0vA1DLNmUztq6q9Fmot1
pKjmoxmV/g5YRV1Io87PF6eYaj9tyewiXiOn46e1M1G40v1H3wqjehcX3oRRt9tjg6a7yVQPK6/G
+fYb8uHVoaXHN914wp2ShWX4oMCdnjMeXMRYfgehT5tjtalljxNuttExynERW9FxEalf3NoQD33f
CZd+4Sx74A3gfMtpbLnL8yL9Bms8cF8mLn/7axqXZfyq+Vlhf7dSCmH3cSoUa6mYc34H0cP8AV+T
dbJgs2tYICjF+4LqqgZn7G7UY79ehxlX00rBCVBBDVUtfl+PgOdlSJuql2SoSPE0ejNmY0YZjCvP
6/JjJ6CnbhW1z18jV+T1tugyitBpaNEyiXS4iOK3KcSJeK3nSn/otbiiq0AxgsT6fv03fVDmTz6X
TBOlkBlCEQbKarODY0058rB9pj3VRZ16j6Ufts3TKEVcH9BjFv0G6SbPXqW56YXPozVYysFJSky9
GrXowpVex2H6Cpu66Ndq01F+0yulSbZdPebJO4SFvtwjTN57r0PZjsG2oNDyWGujOryM7ZQNu9I3
AnXh4frB4JhNSopZ4fwLPxgz8tldY1Rt4ra5aTzR+DndqmMw/XbbIje+OLof7I2m8uKvUVVxLr2w
j7w7L7NEems2bfPVwG0t3YRQtB9sMzXNr3UaVg9OD1yxh2rbKvhYJl325lmI9b5kTqcr6zp3sq+p
r0dLje/n71KXl4rBgQIa4h0+z5RCG8F/J0vboyococOzMPCDtdWiCF66XjjRCi8/L7zJIqtfi1Kv
zecEA2D+k8Fuys8GmI9HOSfapRBDfWK+e1FvanMkhI+4eTjajRIaweMUVcWdDzFqneRp9r3yDQyb
WBS8I3v3k9J79HtLMIK+Dx4OF9CBzo8LqhPecDRbGOYrKDPmn8yuI2vda0HxRW3CfmHKF9YfsBeE
DFaGVASYp8tG6JErwu86qllk/FL77m7EGmAnCSSrmLc4tltu4ldrzfGLJ8Hr9gBeki7cbfM2XibO
r4C1IPFBijbzB90w6JXR8BI5JvqEPk5bVWazUfJBv1MmLw3WnZJrw63aAawX1tjl98bgxuhLd1Vm
YPdJRNa+DspkxAfLbjpzo/RCyr57aYwWEPwX/OdG/EqvR5bzaCfVpoEzwHKRWSW0nF5ImvBpHaaP
9yhESddDqne/uDSyaVu0+vToN9NvvGamZKN2tbNVhDIMazqvnxXEJZc8E86CPZRpDR0cUm0pAj/v
8zcjE3WERC5gaTq7MHb/mEWjv6q0ZT0mqSi9hWTzDEBnvI+6CK2lCAzMEY0pctRBb9zxSAyn4zsU
01MpXHPvRnrwJcT4fjUNHufDaWvr2/Vll6fwJPQh903kQyeE5k6qs/Kn/fPAA6evwa47+ziJrnnv
/EREVEoCzdn6kaY8GSL9Lyq89v36qBcWGMEpaPo0uZD/zKFCehEGrxSWc8QPJetWShQmu86xp+84
4caHtor+uz7e2dMFOWbSeKiujqwrzmORcLpa9HS2H6fJIvxV+vDaNnWL4Ge+xLE8y6tmQ80WdMIW
UHGL2DraeQZF2MWXqVirVtFsQsxLd77nRPvEy9LtYAzxMcZucQmcPJ8sdxgIBS9mghD6J6efFM0/
jI99Tz0OZuXi65aVpbip/XpKqA5W9Y2b4wK0RTYz+503PVpGCq/v6TZtKvOxo1z0y8Cx+LmCPNiu
6SOJdnkSjkslk/N9B0AM7ZgQRbP5mQqU0mnlQOapH0ulbzauOrQb1a77V3xAh/agI7+295EILz7L
o4JyCHwkGbA87jjip2sDLj/UMWn5kQYude27Tok9j+k8F5BYb0AXgtvrG+9Douv0fDE58EMZ2UCv
5o9mT0SDWZadc0SF1db2CbkEMixJamurUg1S5y5s1KZlAezhVmt7e9w1gfAUbuSogTCAhaiyjiOa
vvcJKmFHnk5D/2BMrQL7cDTVv6UeueMeU+DmpsXs218HTlElq8odnAK9Vx2z4gLfbG878YK29m2j
QZjUo6ST6pOmm+DrmCPOkfmoVWyEjmL3s9Va5t6nASP8lqtK/wUUsM5/jJrQ301jUogMFG/cVReV
/W3YdKN/V1My/5b1Vf4ctaL1H3rexsUKtWw/GFd531h/r6/qhR1OIyARRPYoEENmbxcLn6G2qDXn
2FAkCzd+ZvnKNoeoKOWEWl9fOlHn8RnmA3xXeqlAhBCyP901TWDgGCxU66i1NKmsjcIk5Us0V1/V
6FzuncoR014boxZXSdvqiq3REa5vS8wRbsLI0ZsfPQ6jNWYJk7S5puC7aWG4aqiIwS7e4W+Cj6Qj
MpK16ws1F2plr0vpT11S+2U+Mi8UZmWdD6iqNUcknhx+aKaHG30S5tEBJrVeA1O27qeDov+XJW2y
TahZuU9IkeSo1OehoW2jsU72dQlCsFbUtuiSlZqCjf9UpC+J0N08/cKKB9NSTfk8jFJPBpmmvgt9
jHzmdMmDJGrtCoYC1rzjRMtUgWl47hh3oijKVe0p3iYfqh9epyY77pBP11dZNjYXKkr0CFDjmIVQ
2GpunvRtcxy5OZ81zw9/0I/vbKVizh6L4vq9Fl332V4MPpY0vkEwCEAeNu9smylNqkyd4xRHMfSF
v6H9yN84pWvclIPwN4Nbi+aW8JjdZEEBIfX6Vjm/knk3gPCSMsse0PnghYkBuWul9THLU/1GrYYi
WqsuZgEx2OO3PFCTn9cHvHADwM/ikoIFIwmCs3yPHqjCxna3OxaVIboNtr2Ddpu1WbCJyrBfh10Z
8FTIkrfrw144yx4ngn48hLIon83u5yappskN2/6ITYORfuMH0IPgOJC1N30gSvGnlgLbh3zCC+SL
44/NQuy6OL5LRx4TlFUN/XRjw+TLgUEKrJNxCE9gf9BB1hpjZO1Hr0a+aTTsUV0po3CjfaFY6lK5
59KyS14K3jLUL/nzdHyDFu0y1RIUkPVEw7q9iSN3Z7qd/4yZGmbUNqjbahiUaAHNuLC/ZJIJdEAw
Yuln41Ld8jrUyZj3VPW3eh/ZwSpUC/WX7kdE0973llKMC8EPoQV4BJK6QH/TvL8otxOjYvf2x8F1
ouEuH4z8P2I8ctOJYyfivoUL+yeRdcM97ev+7752OmVTV0Pnr3Wls817o9cTZa/kuP5ux4BmbEAx
x85WiGa1wb4x3fitzrrI3l7fox/U4NOsQUpEgP4Af18QLuj1WC+KEfu8WIv6Z+ze+c2lSAMK+IaP
DVOQxE9hACa9nkw3w53aJsHdTF3X1PciDKOCCiiWOatiUBWcsulHqVajRyF4HblV6d2UZVaIFZhs
adznWqEn30qUHvt1kQ7Of+rUaF8na+D8RYDP3h5JzCLB2gxb1oWb9XxTwGiHDCqJ/WzKeXFrSB2t
NBylObJV4xusU/y3gNfnIYv1aMOp6BbSsfNaJ5cgh09FDBSSAgIrp7u/0egm9NS6Q/CsStJp1eZD
bFFmyfI/Ibm4sicKmglETXcyf4Rt1N9zhBDpt4IchxE9t+hIsWjD/6oXWhs9a/Zk/7r+7c+XRFLk
yDVklwPYiTy//zzIFISr4kGY01H3Qs1AYNYMIfJ5kVS6a3dJrEKDvj7ieURgRMBoasAcT5Ly0xHr
ofSmXumnY2Oia9ubqX4XDMqr75bEpwKrsd85gWh/fVD5Pz3d4eAk6A2DJoJx8tQ+HbSnSoi0bK8e
O7SUV+i2Nz+M0PqWxaP+dn2kSwv670ize6ZAGM+tm0Y94gA+bvI8MVfJUIff3FS96Qenfr0+3Hni
gl4qlzfAASgGJJ/TiSWuOWhpXapHzNTEzul639kBPVnpL8T9SIcTXQxUsgxTSCPcBDdGDHRwYVy4
zi+sL8pR7HQABVo45hyjNso8Zwx96+hoY42tulLpcP8CdSugjS6cqgsrLBNxIjt0PJpbZqHdDN2q
yPuC10mXTntoFKO5Mq2UXqpa2Lc8eTJtd32RL43I/UnjtyzenCUroV+b9LgN2lGrlPwldpJw7w3m
gE5f1gabCUWhhWTlwnJKZIoECQhBcsROv2odCE1A0dKPeTcN09bMrM59UlPTG1fw2Hxz4Zkq9+Ts
dNCiQmbEC5lq65yRDE9V97ra045FRIDJFMOL90Cstb6AfJ8nI5JBSEWDtJO/3dnZUMJygiiU6Me+
Kdq1JkyKP6nV7zLa+rCQUNRb2KUxknoN2PGnPyEnhPcULSqSxDXbNF1gGEMFMntM0iq5C7vIvzV8
2CY0BbebHK2OBfWlC/gicyV1k/qGvP/nHU1RBbYI9VqnPy4310MYIwXpifYhTzHA1vzYW3t0mD03
6PIcFL/y1lHdjlsEx7BruD71CwHX4loHpIHQoiE+cLqZeGNXuRH32pEbOf0y1Vryh97n9MYk7Par
XMvMaaMpuqssnNNLmxhw2pHdLLBU5+e07csxUqtKO1LpxVkbC8FopcgIZBu+8+v6HC+OhZmkBBWB
aedPZvAnMyn490erqLofVazUiDpYkKA7DRWU/2EsyZ3gqQsfbS5yUShxEOoD8yqNbPjT+XRyo1yq
d+bPouUxv3BmLn092TBD7yuaHvbcIV6LTW+qaR48osTt3ZijEW7NOBc7T6jTdwr806qqp+jt81OE
FQIHSG5hqDWnW6YozbZt60k70olI2hEk6l2mV2m2hl5A1fR/GEwWMWDpg5fO745GuCXqgZZ+LBI0
Ue5VOsq3hqvQgxApqbWwnBdCOcAMmKxNskPJYnZfFr3b9n0SE8ptK/Y2CZ1dKu9sT/9RVb2yabuo
W/K+uvQFSTcJe6Qf8hOeLuYUIutRKKlxdBS32kROYeSrwnHjjRZTydVqw9mxpbWFAHThRMjuRr7d
B51lTigZnbrt28kk/kSl/p1rO9V+AqWIGy4503y+/gkvrCoNQVzGaO+4sg3xdIoot3beNNrAq1Gd
3vZ597cUCJCi1+io7M/EWNI8vbCmDIjGDB1/JK5zET/HzcshAtI62kaptr870Xn9DRCk1e7Z0z7o
t07PBQILyLwsSMpdGprcw6ExCVI/OgOnc41SK25tMzaOiqOUTzC2smTvGEjf7CGqJT94IPX5ekI7
/3/Ie2zZu8pjllNJYD0d2A6SJg+J4cdJsZNNjRZIu9WiyT9MgVsd1TYt6s31z3ppD0k1H6T86EsG
SzwdMfiwaRaGfgQ1Vp4iw/GdTVV0cbJL7ClLFhb2wpXJGJwTydCAnaHOJjhoJW1Qppo9TTWPQTf0
MnvjZA2oAf4odyRo0a7TknzV41x3pxhOED2GpRLcAadoL9dnfk6Qk32RUI4kIChRyFmq4hpYEgst
Tp+iwOZbF11jmMhZD9FLUU/DPbdKcyvisTy0o937yHIP3cYuh/oPXEkg6zhFMdtFRGShbHmeQQEx
g2tI8TsIfPNWW62GAOdYTf3k0/+BJLZfklZA0HqA9QMcjBb7lwQ+1Soa6RlduPculJvZfDxmKdth
Y4Bhzel2gLmWhJEwGzZ9+VdTRlj3oWU9VHno7EMtyV7yOu+2jR6ZK7sN6rveiruFQHN++Fyd/JvN
IWXx6BU//Qkg4/Rj5e7wREITt+shgvc2gI48N5odIymm4w4tKrROFu6o8wBHJQdsFgoTNHQ26Om4
edmkXeyV/dPoG93fyfWaW/qAhPIGZZ8r2DIDJ/j0TQWrFPCKpBwds7OmG3PM6gCTJPeYSUfOOtH1
lWjiYmsZmfuSTZX/6TeHfEYi1YJmHXfA3MU2nKIe9XfVOfJ6Lf52XWcBj9r+154GyS+fPV0AkZB6
yJ9UHnKEl9PlNLOAyzZP6kerzabb1hzy27ZCKX3r9Zl/Z6boZHVhq27DJsE2seoD/c0ymhBtd0uL
voXGWPyOEq1oFnb42TuILgv4pkQevjOUef30Z+m1XzXoZNWPWatXfwdPHehvopSxJI56tptQ56Ow
Q2RlN3ORzHZT40W5qfnt+Egnh9vvzTzkxJgNT3TEfvO/wWTbu+srvjTiLJz5sd2gQTCMjy3dGWKN
ylN64weNeIigw+yjSN9fH29+c3A+CRK4l3M1s4vnd1VlC4VGpig7lLmZ3HItG4fC8I8ayiRLpZt5
SPwYyqUBWiV3BNqb7aW0ykbsfbCIjRyfEpeZ4ajj+mnxDeIs/ZduY//UiiIf14kWGAtnZh6O5Nj0
jlHZBd+mmjFb1lZYg963bnoYBkpSUVrZtP5l7iqwW63c0jNq/M2bzP1+fXHnH/NjVBn+2KSI58/d
KJK8Mr1SCVN0eSb1Xi/cr5opQng200OflcnCYb04R+5+mkh4DYBInB4KvB/wGbSaDNmmnj64gGKR
vhphBPrbUgvqtSgD845uYaPdXJ/m+cC8eHg5khKAuXAmTweuQj+NEnPIDrEfjndBXLy1bTUJSsg+
RunJEB3p0x5urg96vrYOCD45M+1d7N15KS7r1NK38iA/BK7sTi5SwxO7NDKHfpNbvkE3Qi+Khcvl
0kRl5yGQCHnl2ROvqwJfj9UoP3DlajsjFd6NakADDqCCPyE4ka6piy8Nen5C8eqBVgm9n7ZwCJOn
qxuE3Ui5vcwPFVpJ2y6aNBNNxHY6xDU9bZ8MrKSsJMtojcFLBfKdq02IKsIJN7C8baDlvSFrun68
SjN1+CzCz0AejzraVeF48MabRdbK0Py0y4S3DX1uE380zRd6o7uVJB0fG7cpFkTq55/uYzwJKVFj
IjWai3XhB4eoSul4WzNKxSpX4nQjcrZnoqbDFoc2/CGcZinizT/dx6Dy8YF8BxXFOYKuUdtyQ0X3
tqlbVj8ipam2ZWNH+zCNq4WcfH4jfgyFnqoLXQuQYc6c0lBdEqCf8DmywtoUgY7umN5kC6nOPITL
bQF9kiQH3grg/OydYVU9snDIdGNVhTNUYBb21gzhfOhanu1shfdG4fWYCA/5kizJ+fwYGVAMPi7Q
Ba+P01OgI6PVVm3D9xsyDTUAzd6FNiSF60FlaRTtdBQ6NTLdtztvq8Yagn+2XmyReljSUJqHro9V
REJKOs9CLnZnex/5G6PMjdrbglXLFpDeXAdFOO5cq2m3UYMAwudnBSiFRgeGIOiHznANfkFVmxD5
mYsT76KJPim9T5dUHC7NSvZJf0hGnrvSqb5a1k0WuNt6cu2bBEwuXNV67mynwhi3tl3Rf/vJecFR
RNtEZqaSgz+PIaoz+e3QaMlu6tzi0NhjdcBNOF643c4OMTRh2DqIgBCw5Ac73RNBotmYosPWrSa9
Wqs2N+lQ5/HWHat8YaiPWP4vvi8pyZAtudNonpUVhdOxFLtUFEwPk50Iqvgthbu4t7wWJ52MZuMf
JgpAT9wC0dYQLl5ITWH5x8YW9t8gEy10ScBhc+FEnMVNfhGZIbxh1hjcaPaLyimFD+Hjv4jkXXab
GSK/G8ow36BRS9HbnrS7kSrkQjC7tOT/DiqP6T+1zgS/h7qkMXoH3l7vGq32Nz7aVOsuppP4+h66
OBQ1OdgH5BOQbE6HslBXmnATTXZmWERkhrRj0S3cjPlN58Z5+T+MBo3ng6RG5+Kcy9z6SYvxWQo3
SUSIBtc6R2VNViXsHY6P1RJQc3YkJcOdJEnW0vEmM2dBs4MTNTZZnuwqpBkeVd4ya3WigSjOwmKX
xU6/sFkuLSa1c2YGMMRVNFvMwIr9ztS5BUaz0gFQ+2FrRE6+qQJys+vf7ewmAueSsqHMjYc+ctKn
300PTT3AHtjfmqgPu29IgZnZjZWERX2LHadjrDFJ9REyI4GEmdhViEIuRJ8Lk7VNGCTMUwpDzDkK
qtYgGB63ylb3e+uPX9t4TA2ZUT5hDFMUC5Hhwpe0EYcFJJbqaazu6XTVYOq5/VQyiaQYbEQvIjiB
jVOGkAfByT2eU/VUfva2J2PhoQYfl8MB5W32OVFYboC/RbobsRZbI1vXbMpeb3cTMutP7Nl20wR1
uJ6ScslCcf51eZP+/ynhWQr7w5jlvI1vQ2WdjPY+g30y7SXtBUERQzwiYd+NG7pxhIc8UFbfx0kI
rHN9b82/rHwRSx1e6a+Lksyc8iZdDxyfBqZ7NXPdGudGr/oN7crYdq22pF8p9+m/Ef9jLHBCMAz5
/J67CEeRJ5IMDWUUfjs93NZdZmJ06o8Vfg6R3my8KonjF9cO+tsGvQzngZTBC/bXJzwP8vwIqM+U
EyCYSBR1ttxGqCDb7cWIiKtOceN7evDsxaP7EpfCe54GpdkhSr/kLzTf0owkBZAoJCFvx5+zLe0m
dOtT1env+zqekncNC1Rr04881b+aNs0ka565/ev1iS6NKffdPxdLwwpM6IIO92GlDvVfUSRequ48
9GObrRJrU/MzJ3SFT9dHPd9P1Duh7XzIylOHmGWVqlJYnS7S8T5XxORucyPqug3k7URbuZHolyge
FyZJnxfZ3gcTmnaf00l2JYIE2DON95DE7X1nNcFbYnJvowof4lg1xtFSinS+f6BOYtwDtINFOSnt
6YgKVfXKDbEz0CYixcrSGjxXKtFot2qgKvZNx3Xw2Oi2t1A6OytEsIdMcAdEvnn28MaaZSewOmrL
j8b+vgk05c2t/RYryyxytE095U+6Wzk3Wgdp7MkXvh3vULXU3nzFctLb2AyapZ6Z86glNaekajm8
ZMkmOF0GrzObIu/C4b6K2+A77O3gLinUvy3CSF84VM6Rukz8wnVVLQSs8yAiU0bKshwmyQ+Zbesp
bjNRKVV/7w/5sNMjI9gECMO8l1ajPeRhGD/3HdiX6U/iiGh7Vi+Mf3HiBC9KDpLKOQcR/a7Tasvh
M4BudRAXbK8G3O+w2Qy62p7WWF2k75VRpX/tURTv10/Xhc1HNxtSN2To0AE/xOX+OdP/x9mZNMeJ
rGv4FxHBPGyBqpJUlixbblvtDeG225CMyZBA8uvvw7mbo3KFK3y23QpTJJn5Te9Q0NBT2crL18Vm
HIDIVY9DtNpBrPQ8pYs3jTAVzOEP+wnsPNBx0U5UAQrO7fn2W6/MA5gq4btQdIU4aDfQ5wDIRGqb
lRzi0JnaE3fmLZDyL5Od/zwWtSbmzHuIuoSIVJZZeBNUj3OYgSrQ0WqmXl8KpH79InpushU7gm7F
/a/y3ht75meBlT/9Dwu+e9bgKce6/zJdQnd6C5jOn40im78hwPy1KMwCJ8+hMT5mheg/TkYRHX//
0D3lfxsnWW8yyr0OAdp1Cc82tZg2awpXAv7gnwwIDhKh1yL78fvHXNtMpJUokTJMhUNycZLQDt1H
Y/iiWDjAc3sFuopD0zBlgshxkCfOWFnvNSRI+Yep8/5haSpCzaXwg35/8WBXY+leiYZdHEh5xAU2
e1764VM7Nu2NnXvtsPIc1ETI1HckwNudS4loKnuc1/OO8fo09lr/ZXdVeGfktb0cg0Cr97k9RNRe
QFFvXNhXIiGxfmdO8ClBeV3ckNkGCYfOrT7bDI1jDtBytueyGx6czbJusZ6v3IoBgK69M0DblDz9
7YuizRBuOZ46Z2uYbWoQ6aSFO9n3lNjqNIvmB2rmzk9/LT+5Tim///FGIoWNoG5QyNKWu7gffIr4
bbaC7Yxnis6O5JSqNWOBh1aerFpFxbt2FspMg0Vsf+pYwl5CRxQEHQLTAHgvb0TllGMZVut2thtZ
fqkGoRDNhvQ/n9xNi3M4hTQYhhJ6rDkZIMBLMbe3dBF+0W/4z48gRdtLa7hYl6uvMFhe6sHgU0ch
RslmG3lGmjvePD62ttjaZDE0vqzo9NhBm+RbkJv37WaVMqV769sopJW4LLv7kPyriVUApmei7lJl
L4E534hfVy4X2JmMFGEYg266XLCtDyN42fZ6Rl5Qv4Zu5iaB2Ze3tASvJGa7vwa5IIeP6/sizZ6R
ofAQ+9dn+gslBmobLtmuoyIVZ35TtqfVU7ckDK6cgRC+AIkZqNi9Xfb2DExVLsvS1tsZ6TAb+siA
nNdWBuYTQr3dexct1jrOMBGS91C2vGc5T/4tGfcr9w0wbfRG/2NcSpb49ie4DcZFk1ea524JrCnW
oI29x2gC/puYpSefy3xyiyTswjoVMwfjxsV6LUfkQuViBV7Fb7jsqYHvEHUmWvMcOvlyKspGvSLp
gCgfOnzrQfgdtBqv1GN2Fy6zEscFspWOQdCY0GIrfaMWuPZBYDWRJINXoZi/uAGJeWtnNYV5LsHl
JOMQuQ+j1EVsSbs5rD5m3qttwF7HIfp95vT5jTB6Jb4B+qK5SBN9vxkvEuZiCdAkzSy8RrUTfG/U
FrxjwlM8IAZkdQk5ctGlvt7xPL+/Dq9tfZKF/9ej3vnzbzdBaNhFXg2zdfals2Qi7tqtVk8DsXY8
7h7vSJPamF9mP3//2Gt7Dwka7n/COSLVF3tvdcxW2AanqjAqJ7Xw33gJtYktMrYtKVSo8jCsTAmd
eq1v4H+uZWqM0HaRFpDMRNqL6OOZTBKQn9vOMw0okSizUmKksoee+qmOKlXG5Qz75e9JNctu09EF
CfaRthU3Tmb9Mch5P4AM9Bja7P1/oAxv199t3RxCvdzORTtA2alAOvcZylnalEuqlwH9W/QTTsvi
RveqHJo061wzHhH3u7ERrh1HVI2YZ+5GBKC2Lg4A8320MD1+Cb5q/TetfPkNnoORjGMu7oReHXyl
/M6IQzXQB9+E7h6iiUaItaBfeePev3IaIhoQrI2DVifq+m9XpeA/leFi840aPd159NYOoU0NmxrO
LJ/syuzgeLXFLQmzK7sSmWsuJBOAEgP7i9wAHeKuZUquzzoyRjOxBkwPkoreDLo2PtdwlbQjpIkw
WyUK1xZ9vxvvfSUNozwFlbA7l6J2dfEDHIMOtdLU64U2XaRz8ElF0qx9DZvA+vNsc0dH7UbZdBEp
lN4usdvh+M5YjQAEf/Csx3I9h5xIGS9ceI/2CF0qHnVZNR+kQqvz9Pvzf/UUgiPlGO7wFudSnNho
cbxHXpsvjH9EMrvae7IsVMhQ15XiYTW6PkUwRb73GpcieaU7Hnt9l90qkK8t+M7eomID3v8Lq6k2
u97yxn3TuxZI/laLNJfQ61tcP2+88r5nLwolmjG0Qxhzgw++bIk4oN3wMw7MM+WS/aH36/GAc5/1
4fcLe20L//dTLk4O8DYDhIdl4iSSGQ+bHHqEdPza+jKtdfbaIpx3rIvVRuDbn+5+/+jLQwt8iO3J
v0D9TSS7RBSTwglvDTd9roYsegyDun+t+rX8YupGIBsl7aiN1Yg03u8fexm4EZkEUEjnnaLA5dkX
Pa6Gic2AgVNwdopmK5MctE0UI1OkT1UzSZVqX0japLJ/6acQU0bsKqNb9J/LbbT/BpqIwNGob3Ht
vAhnkbWMka6s4KzDcg7TfeLpptZQgtSoqzGoblwTv670LvwC45CZP334y950HWHz3aOFgVGNrv9q
mrJPGnwCzv4WLR80zLFDIELrRr52mSns77h3hllrPvMv9O88VKV02zbEERQLqUiG2ounaQpeOhcY
4gZvdDz8/steeU0A+Dvzcx9bMSh7e0X1cuTTFTI860xXiakm9aFYTUyPEdMQ6WCM3YsVLe0tLf6r
jwUZCxyf0QrN07ePrZSHzx0GR+e8tL17y1GwdsXsRh9UoewU9Y0AReJgvXUVXd4PrO8OmNqHuox3
uJvfPhYFSN+cRcQekr6qYnzCoihtfBcw3u+X9cpm5UE095HpBKJ9qf7vIgA65XkdnpuA9klbRerY
Z55930BA+PI/PIoJ3K7HCf/mMp6NXe+KaCnDs7ep4nEcPBtVrV4mi43A+J8/aqcxcLWC7Afb/Hb5
RpiAQdkX0Vkqr3+0TFQtgTJ5X5Y5uAUhv3ISaEPt09sd3fBLBslsN9oM+JpnZeTz+2HDmoMpTHZe
srx4HuUa3f/+1a7tDACSQF53Az+wxW9fbbW6tiyDwTqXoppex2mrvmc25o+/f8q1bQ/5C0IG7SN4
CReRA6NLQCJkdOcwwPQv0Q2a9/EQTN69BEyenRwva0+zI8Jb4IorF7gPs5tWzD54B4Pz9vWCbJxz
W1XOWdoTRi4QNPSDC5b6bvQM9IIBEdqnxjf1OwXz2EgyryluXaiXUXM/e8zaiB9Aih3O4dufgHJg
UEa5b58X1btjvLlBhxZ6Vx+HZp1VEvq1JEMoBXbCds106M9Xfhc3snehaqRELk7+wnXQu27unINi
hIewyuEO05XuIIxieNHCCOMRpmH6+4de21T7zbq/9C6QebHqIGcMmlGFdXacqUkFo75/xNT1f//+
Kb/keawsmOK9MQwgFPLvxa4y2y4scN61zy2OgA8tI5aDP40gto3JPjAhDwCmGfKpzyGV1xPKouko
ovDz73/Fla0N2wK9AiByXAOXFH3ba0N7ayLrvHru7OYH+LmjmwwVPOekQdarQjOd6VOONvfcckZu
RM4ruwsKMl1dRteIZ12iL4Qzo9c2mu5ZLXn+KJrQ+pR3Ezp1naqnRG9r86+D2XYaoml5I8u/clXR
T9hb89yKhNCLr0w86UZd9e5ZCGfs7oTqlJeMlR29OuPqyeLQoxBu35IsuRJhgJHzzZGJ5bHBRUqW
5X1kLvbknleIpofM28aPaLSEgMqdWy5l+wv8d1a976+dAkAfAfVvAB9vT26w1blcpLTPhlO23XEa
7MVP5yGXmDCbAFlxbKeY8N4vrtGKlx6m6X27yOiWduaV0wTfio/LUvOhL9+4CRGflriMwb2M6iie
hFsf0Cpztxtb6cr3hKXFl6RAx8LnMvML9WKHoyuc8ySi/GdHM2qIN68fD/kY4iVVzOONwcCVo0MN
TqcSIg0CS5c81i3cuAft1jnPi7l9q5eKId64fRCzDE8ghJd3Wxk1N1px116S84ImJw0iwsLF9nHt
WcE6LJxzPULYpfnnghYC0Wp5yj1QFN8Ccl99HuNZdhDFNy/5dg+Vbk32Og/OWZSuSIMM12JhDm3S
O019IoFR97+/jq7cBzQ2kJfbtVYpPS/u+4pIUKpN4vaIl23XxZOVR+vfRaFDdYDVaq35XTZGjGoz
WRfGelwQIL8F0bxyMdOux3YvorvChP5SR3Kqgk4WU+2fw94NpUysxirkX0ujAlKMQWAY7JXlPNuH
KSrb8hMQDK3Q3kOSA8fkbK1upb+/Lgp9T4wUOTu0g8mh3n4E5CWDSne9f25pjdeHvBvVQ4UFYZI7
bvWhCqrpQzhW0efQaf+H8M+zAWfDLKYbAoj64tlqg2jI5jov9TavCbEEnb1cdVWAhlon53dLOIk5
ofWGnfQIXv3f32+IX+9LNjtcalggTK1BAr99/mZPnSWMzD3Dne7ceGub5TQ3m1/GuGDVNwL/rzfm
/jAcVcFSUcZdjhmn0iYSuq13DlqhD2FZtMeqL4I7ZxlfSECyz5EHXbN1iva0qblsb9xgVx9PthXu
iQfQhIu1ZuQlvVyNu1TTqN+BJzPiHjnAj0th6RQaO7L8iiFAugS1xFMcxTr7Rrp1dbXBru2rQGpy
iSyNMIcIgi0gHGO3/AlroI+jvXT3Yl1vHfRrT/J4CGA9Rpa/aLUOW1f2fhG6Z6Mv7urcz77nwjWP
7rwWN+L8tdNDmQXzkL7l3gh5u4MIt+hOOoMH0CQa5TPy8W2AdmkhmvW5KVS+FCn8x+gVNKaZn7cV
I8E/38IkGdSTTI+JFxd3mnCqsvZ63ztX2+Kch3pcP5pFr/B0Cm6J/f4aa/dJHXhs5iXQLC9x35Wu
HHQNI++M24DfJx0JvTjkvtN++f0r/RoWUNygo0NPnKj+S0zfDHeSruyDM/VycbTC9cM8ZkiiVxm2
0l223WpkXdst9K9onNEA4C68uAVySSzsFc/L3Fmv8TjutpbT0rZ3/tzKGxvm17jOyyEgszcBCEKX
DzN6DCUpc4Iz4z3/M+6Ny3CONl81P3S4usM3e3HqOR6yqXPv/3xZuWDsEMYhp+Iy8ISTWjyzyvzz
YDLrjkPPCBPZeV5iNHVZxVZX/fM/PJB2On5buzzk5asOTm+HXR76Z9R15XQX1phgIKNX5+/noYmW
A5SnW72ya6sLLIbtQ9pNMb1vrf+CPs39HDqzNnwyftk/93M73xVB77/3pKrvNpGbY1KHov3zMhag
F7R2wA1AG2g0v30s92YFWZIdFAyuTCYwjRSsQ1W/K4VELMObtD4smbG9rMq8xW2/closblTuVDQl
QNldPNvubMMRhQjPbWaopNhq4yCagqltb2YJOPj2xja6clogP3CpRmiO7ot88a622dHm5nk0db17
4HXhu1l1zdcFa4Mb4k7XXo3u4044ZmXRxn/7qGCliHV7TWeOIenBnGvzAFzGTbbamuEGBbdoQVef
R+eR9Gw3sLqUQSznOvODjAZkO839/boY0dPmN/KfzdTjU1PNt0Dd15aSXjLa0+hLEjzst+8nghne
L+YvwCPbNh3xpPy4YDf41+po4xY4/5cxI+kdMYrYD894x6ZeHI2ybdBFjPLonM29d5waYXxqwnI7
jG2vj1joDolrOBW3bKDn1KrpSTHy96wvNGWdG7XNr0GTn7JP+7hz96B5sYV8QY7t9PTxhtoQmDyU
xZdWe9aM9PJU3/uWdj67bp93xyGr2m+/v5R+kcfY14ET+h+fEK7f4GId7CHM0ZoYo3O92SY02bbd
9R2j8dtoirmOV7eZ790IgRIDrzcVexiIMgKLsOtJtTuHX3Y7nF0P59Y5Bge0f+//qqltkxyY6/I/
Zwun1ks4TN5LWSGJMR86ywbZ03lV5SS0x6YpKaocfQi/ycw6nXFN/DB4FPrxNGDzFi+qM8bTbCxD
m3pGpP7CPchzDqoAA5BEjqKucurOG1LfGtyHrHIy77CbtDjJurrZl8KY6HLBGtHbZ0KXeWfJ2jCS
xctKRyclies6JWUZ+cpNGteuLdQrMjXnCqXLxiq3BA0bkT2ppgHzWcwO+g9oIq+t9dga0RKZ8ZAH
kXHnlhhj66SgA5NvCcwuLT6g0cksLp6neSVTy1bDzTEVymRf/GVZ0ywf7aWsKci2LHLyT3Rx7OFf
bymC8C7DfETqeOTKt+Y46udsPKEBVwxwL7c8ah4knooqDkocku99U7p5Ms5hZj17YQ8+tZJAfJJC
5KuPBgYsKvmKERgrslX4xCph6lrFlouq070ebJhWkQ4HcRrzpW/e6VDO7vsiR7rsrMHXipPtjnWY
RJXdBLhD6La5QzzUrO9b+KHrX7Qe1yZpUTvMDnakffd1rAZd3SEjnLUHR2Wejqec8uxoDGMWHqbG
sZqEcU/ep4Of2+OHRVn29iOjgeQ8ok5urY9Qd+tFxJGH2MaTgQI9Ho0IBtTPyveL7YdnDJU4hmUp
iscJjUPjuOKqPH0I8hblwQpDoy6Ffr9zn6wGosEZGNqcr/eAVbcoGep6DV+nLu/Wf9FNXC1/l7ut
pgeGl834fcsYI8t0mRbUeA8LHGk3QUs94iRZztbXdRwWbV6g8e30jrITLBlMvqvoYFj9ZaspY4ZD
OJy6x6jWMkvzgjJvivGfzI0yjozCDd9tPgp0B6Nbp+XOhuLDn2216DDEYgLkF+Ix26ZgeBQGhLE6
kb52aisVfWttdyvzq9riJTjnTzkOiNTP0QQjvUhIDkT/Bd5X3zxY6+YaR9rjqq8PUW3M7gnXMHuB
kuyUxSoSCx2laYkt3S/FAqN3AwKXYjFe4bvVjpn0H9oIa8/DBtCmu0cVfIyeLSmc0k8sZdXiCYG1
fPyRZ1slktUsy9E6FH6jxjFZthGAjxv1uJb7BvKBTRwtC0uMwpxTiCWxuoL5XKq8zWoPXrlLKbYG
fjzxqowo+GY0UPQAElrd4zDrsoszq5qieCcHNZ8rLD/UYZJylI8RdS0N7WaQ1Wd6MCjl5U02yePW
M8yzE8cufPspYKS5pdk8uvY75fm9d6/DgNIprTvAIidbZ03/NWsYCjy0jR9uL0s992uBb9morLhc
tir/gXwWNl30izIRkb+WvbnhvG6Y/niCMt+CcDKCzujibdvMjLspVLm8K80+UPcQuUp0KMzR1s+j
p0e8kfo8z6LzOuTeFjddGbg/qs4ec9zmy2UuY+FExg4enQMz+5G5jaG/Odj2Dp+tvFjlw1BNRfUx
F3lv7iSW3PiKrYXj0mfH7Dzuo82NnrPBVOZDgYTDdi4Nf7Tt+wLl8kzGY8ewILVzJPOrY+P5YCP6
Wjb+18Lpjfy7UPPggQZiVHkobFWqUyWl2R9tNdv5Ax93kN8l8hDDo796BlA6361MzgIGUMXyj8rb
ajtC5ArLOraUN893+UKnirASTtZ3+vlmnscDAi76o5EN/JETiqy6G2ztB8eK7lz+Xo69mp+sojfm
e1OOzfqZDRL4ibOsvUr8wR3lafattb8r7Nks7vQkrfoBN8B1/kd3QVBu52HKGTX5c22V92jmLNlZ
YGY/c0lJgwGQnQ/C+jYHUJTvy7BvsdOc0NL51koCSBICPJrq2O/Cad4OTj6UK/IdEq/mz1vUud6U
ZL0Lz8LMC9f8ColTeg9tobWejvXa5POr7QxINixhw8jgSJhp1CmSPj4nMZ1m+NEF9Ag8HeRWll1S
Zssi74h5ff9JuGs3voKKM3V38FU29l9XzfZRx2Id24CiBqySfG9bwtP3VQjc7CnwC3qZ0Niz7I45
79pGSTHlfnffmEoY9zw78F+2RS/iryLnVN+jxB6sd9KwBYBwz+u0iFEvFe8AgmYTlegY1t883/CX
s2LugaOoO1Xa+0zHv0IkvZaLb6cEAtSdkHdF6YcgiRzXqeo9rRbsfslITgp4z/SRnrLbpWToHb3I
QXrSlzGQNKqTqAcU+KzpY7eHFvsRhDUbr+nweFs6ETyXkqz5sS+brTlUc2g4Uwy0OBdpA0HaSFoj
9Ed8xNBwAbGJGEh3V6DET7DowdkmfFsb2YxGuP5djksW2s4VaNFz1JpdcagM3RV/e34X6QfHXwd3
OaxOg+kvMPUw+luNsyE+oplnq4MPx3pw7oYhyLBrGiccSWN0ZCRuSSbntH0K3KX4S5lAe9+h55cZ
p3lrhSgOQHtFIONN+WL7Vo2LrH+OQ2/yCzs629Gzzod++9yVhVuViaRC3hLtNhm54ooK+/LkqBGz
qm2KHH2sR3RQcWIBo9q7CXFyzV4y13KOW2P0E1AyRIRPLSxC+ykXuujO4A6go6YwNDCdiax9RWrQ
kj+4ldr1MHVNnaJCAIVS29swxHjt1f1z2Rt8Kr3ULbqvLBRWMDLyftZFJV6CYShmIreD1ItS80g+
hj/puVp19r0XI1N3Q5I2HHSB6l5iM6/72yvDUDxJ2YbVqR7DoT2ptiLhNlGsgJWc2/0RGqbXHJXM
8JPIelkgukpQaZ+WIfMCnjaY4Ul3I7pBQJTnHyJUyovDMBdfET7PPw+ONoEw5sFsHUWjamyfczSO
13pbygOgD4USToXTXHSCmuJWR6WDXr1bK5S77ixDgdLsBWH0oanb5WV1nGx97vvQiP7O2soSMQxf
/6NLw9j4aKD4tnzvm8Z/sTprxvvTy7JnvXl8ztWZURU1zUb9qKCrVUntSvdlnDrnebC2zY2j1o76
s0Y1PdU7befeRJWwjGWwTmXaWJNP5tu7HqmdjYg7fkva6k7ctrl3J+1xdWM4DOOLpOsvCAos079D
5/ZDgpbzptPQzxA57lxZvGQzGzKxAqN5EV0vf1RhOGUnO1Kd/ro1gVP/0BsGY4kOKp/dXEjLxOwN
1+LsUCxMKr+SYKroA1aX3fJ5skdvAqWb4zCxIXXTJmZjlM078iRJ53qsSGYGgnlPfp71wQfCmzAf
FoaRbhqF2lXxMKyheRRs1w3PzLwMfmZgtSjGIsrBUw5WRZ6wUCZdXjC4rcAAzK56tgdGhu/QZ1qW
V9dgTBXLTi3twc/DPLqrkI3sSKK2PD+Vys8dL8XFxGf7eM4aHMCUBw/uqn2yZYtr8N08K1OcLDc3
fEF6F/n4486e+bGu6vXf0sSRLvX4JZ8qx4imAyHMtWM/nGf9fsu0FVE1uaQJaBpuOhIpTki0Pry6
76u00vNcPDBOboq07DFdRLUrD+RdBxs8+pvw2XiHkihlnBierVsWb6Y5GOnSQd9iNh027alycKd/
QjvOyb9UwRC0h0Wao3MqF9fsEl143nBEY0Ysj6MeFBMk2Y7dN7okqj4YQUWIyx2us7/7cuvs+x3v
J2ATLGt0l2Ps0H1x3Nk/9ZkcgPo0jkaAsKnWqkDFzRfLM5VFsKTOVIXIvMsezydbQvOkOsT3q8rO
ZheWOcfaKYMHbpDd5McbwsFPyqrHbLjUEZKKS9RIVtSemHXbKw4lbl0vQQIxruhPG7SqKXbDvGq+
dIPpzChJO3JLA7UqnVZhl82xjhCxv183qvmDjVJ6nZYS9crEqbxc4wOIAeqrkjUGsm2HiLjJESLF
yu+6aNLr9GmjawpwAjR2tADjHa2pUbFR+nktzl62Blb/HGaA3sk2fbco3Xu7Xc2nzhXs1dWsuyh1
fM2dGY8ZLLDEddfIe7cC+vNjgTdIkahsmPHOnat2jvfsZ3kUsBWypwFEQP59sNA6T8EGgmdVqgim
91SDFH6rM0VQyKI8/1QFPqA9Xikw0gqM17cQRDyHbzCcV+06AqOnPquZztjF4txbuZqGB4mbsZ8U
oUZNU5hj9OIHwvur4qd+9UhmzXjFDGfCCBqfb1gklq4PHGOk+CpeJvxWt4FZJoZiyAKBFF8DTOoq
597ZavdDQ8FFZ2S0ov5et0bfnXoLC5IYnQ8dpnLoxikWq5FHaRbi+ZUaq15xo5fd/F5VFrggq1iB
MtRlZk/nqnM1FwKMrrikIVmm2nKGIsaDz/TuVlHlDpWwdF9pcUTi2IlwctBkl22fIHk9yEO5SUBb
TlgEbryiXtnGbdj4+mQbDXEOd6T1OI6t6ccufng/o3nM/24LG3dnjOr8n+YQ5f+wrluTLCX6UU40
SHys3Ew/esYORTBrbw5IOqLSOMjIzesYZ3LvdZmV97NY52bGOl71OvGjuflaBTWEFCm4B1IQ4h3l
jyzb7H4rTdVDVAEubDu18IB40kJJJ1eQ7gdR7lqxgzTCPx5q3X2MH6C/xj2CFJ/8geokFvbql4e1
qgMDSFxQV8kCJxCK7KKwNTSMaTS4TAP1oV2aIUoy2hbvjHmlKTM3yhoPvatzvJ/JMo3YGbXCB9nV
mUo6lMh3A0/VWomgOimSpRuiIK6NtXjPHsdfyu/Vup1mipD3flXs+PIMGdQjDHyFkksmpndWUEKW
XV21vcLbpfBbsn6jPdCvA/LOqHp8UnaJs9MSuNV36rMOUq8x6OFu3Q/fu7kfSiuxeiHmOJsjiL+R
Hq3n0Nkq1AzMaH42XLdSqdDaV0kLPurdgnjMIxyJmmqVG3Lh9h3lT3ssffOQDapGlW8yutPUcEmn
wKPKMQmq2iRarlmRx3VOXRwba8SodItaPAVGZPB/GqLF7dYaUT1J2GX1kMxVN310+WXWAXBXXhwm
U69bWgiNDl5F1yKI8ZRqPsnWXtEjXCXhoRjJ6NPcF9b3xjERjFWdZZVpSaeR35KXmH0gZdg9K6z6
RNL6RvGts6e2goVbmUZMRQu03VP1gl0btcdxozp5BFtF2zNcSo+KboXecMhV78/cGRX8kDCY/C9L
R5U9hTCkKHz96TOD8daLHW9zbK7nzVkRuDMBVC4lWMBsHVEWi8aJD1yOIRlOuBUUBZZTqow13lM4
e8UmJO0m/wdmKjBKG1uLxK6C/l+5aM6NaX2uijHcS1vvHylK6+tahUsaDbC0EjNryyc1023hNsnC
T32uB3EcHJ+IWwDx6WN8Wn2aIN3mvE7cmjW8CQ8TzIbmwR3HrHUgQvdWE4/LuDpx6fRukLb2pnP+
7aU5oKUkIeU7yMvFIJWwXbXwkqlZHeJEPK6WlcFYa5DPDVvtk4TigeXt6Hl/ibO+mqGN5tbcx4Es
7RzVv65pUqsNzSdfjJNJdDZt7Mp0H9kJ2sDRD9fpsJUtuPheBYK4IvYzDPLiYJi7DyRAE15rToNx
svY7OJk26cDyAbRiBiJA87N6Tm6fOJNTt2kzaYOsR8p+SQJRr+57PwPCy4pY9hEyPi0uqzG9LPVE
K/4hZbCh2fTK+LF0Y+Ud1nrwX1qicpN0qpAU2GZY/DTLqZsO9J/018bGyS5tFGVbPBXQ0JINf9/x
BaRy3rwnvKzjU2c6/UMw++JFlLjyxV1h4ZFJlG6PWwiu9wHnRn5kqwKrY5ygMnnI8Z78uQXLVCbl
KmuP7N5h1IiI/HxX0U0MkqrGSxXv6sjPYvYWrnYNHYniCH6t7o4ujSd9pIFI1dL5tRnLftwI7N2c
FYRMo5qS3INyeyC7GErIAY0SB5MRSvTJnLcM1XF/qakUm/JVL4YIDz0ilRT9cmqqg63M8oMvDNe8
tzkxSwKPtVXfa8MECt3Vg6veWT09/ftMwTK4y8RW1vcRyYBMM9KiF+lsJX0XRJVAVbR2TxuYMnlK
ej0GFOnSdh81Ar5WvLZIMgCuxmjulK+jr1M9q4I/mQI3vycZWc0kbIxtjU0HQYuECSnDJavVZYHl
Go3sJBQepJypcPm/tVpmeaydRTePhrG1UzqTPOTkCE1p3pklqD8xSL86YS5flsw9ABklO+swSijJ
sVpgol6Mp6ZXLfVXNCzea+CVwXwMRhpCCV7RZRPTD52m75g8ekwQDIrPpMzDoElbrNlwD97w7gzZ
AGZn7f3g/2RNavu0UdRUH8LNXj7bZHoykdLnUe00FeNjUdJOP7W5Ml4mWrx23A/NIBg5zV3QJfNm
WDCvusz/6dqSANcinNLEvYiogVuFaHtsgeUxDgtl0Zps9mjfy2jq+1MLzuJzDsiySeYc9nWPodt2
zDw1fB6qqIIByk4r05qCr0EqhAnOgUhPz9DpxiI4uEETvG+MgIaNVyyTiYJ5zW3HdS8PQSSMKoH7
oj9iDx6+mrkRlg9hvinr2e77hvzG7or8AI94HGKiSu887m3bPrWF3rb7AATWRwFJY0yXEXeaQ9Vw
KI/WNmd+wpFWC0beFL/3wAGy596c8v7wfxyd2XKcSBaGn4gI9uWWpaq0S5YlWb4hZLec7JCQZAJP
P1/NTcdE9NgtVUHmOf+6ToHzgzs3EfRJ2sOvxayBTI9ryspdba+BXwCvsvskxvN+dMCldTo5g/Wn
jQY5pIhxgxKr8zqBR9S0F7LCVa6XEUwvb/wGQ3wm/H79x3dvfa9rMkxpyzzwb5witpthbI4utWd/
g3yQor7GPMHMnJKmE02hWp2IoqFhJ866aOn+jt4xLcVEQAn377Hrx1EF3h//uvmky8H+cGYb6AXM
cDfeDjHLdr7HlVvmZtLrZ92P4VcIAfivdOrxSyQWAX5lac1OalNPsBVcLkxVzdKDhi09+Sn3bdDv
RT/pZcxbAAF+Z9a6dAra/anTy9xnqtmDF77baOdl9od3X0ZjS0BJdY2jrXTw3rPtOFk8HavP+BpG
a8bP1o8nwZQNcEjZMTWeZGpQxOAf1VasnNAP17fyjZidcs5irGV9UcJlHCcqvN1XuUXXUIPAvM3x
Vm953ZLAfdndbX1FuDJUuT+r41ku3HBFPIzrcYfxu9oL9iy+rpq8hSTrtQX3QxnqIPjYtd9kIcEF
c6ZK6ZlsAiMZipnKCpUmK9KxNNi6il0tbg8+52oI6+xQ/nHNpkbf1TP7Up5tmkSCFSx1lEezjPOm
02TkhOQlngATXHHy7WX763Cnh4XYe3GjjUlayixhR2DiFiJsTFkBfzT+WJ1Wf+ATHAibHdNR1tXr
OoaA6jy7w6/R2TZmJROaNuvJZJxSRWf98yFrKXPpWs0b3LpdZ9Dax3ep2Yxy0XVzkE1tHb9uo5TR
WZJa/juhC+PWWLNa7wUr000dVEvIeO+YtyYwys0apBQb3JIa9hxVUmPOqq6am/aQUXKKS4qyswDq
yGK1U9UtYItRKW1Kya30EYWn7nzMJtP2Ut1hmm/nrAvdcspbLppb1mFJNkA0eyrvl6mX2byjMMnk
PFVX2C0Z4dkigE0wVD3C3bZixUArD/G2kKskiwDiiXmMSazJW2GpV+bpUafa05Tgmaql0nD11uOf
V8b4gVt3PB74xY/qIQisytzWu2bXd/tAfMXEJlnprEGhM59H6iEeEaNma+KOn9MeA6HH9VbGaSO7
9dcx71aZ0jEhy2wFnNhPYo7Mu71h6LSh5T7LKrTefGGXX5QRLQRQjy1g9X6wJBrwV6qYezPat7Mn
RpO5ThXcecykOoNmHN6OWZT/Nk7gPWWLbp98TKNeCvA/runWIHrMhO1Yn81mtUPRJqyAGbrpoyms
xBsg+Lxxu1b6DnGX9at1VeS1LvhTOyVEEumQBzE3Gstg4aujZtTbpyBMw3UiTGdMRET13hGtS06x
CGyiPHAP8J+dDdSIFQy0HyYQk7mZA3YBe6527zZYpeVkel2AiCZfD8+RZ6722k3JOCWBq6eFIRkQ
IZX99ivSkxGnPUgsnQMY6fLGEvPgPlqoRbuTCEF7ua7r6J40a+OC4fT1L2clcpDB1x174IJri+64
yV2fHJ8uy4y0Km7KSTu8G5HcJXPnvtUf3sTjd4qqisaK8Riq71jGxwHlpWr+WhFVVNvDl/Lne9fE
l5qNJj6tQQWEtjk1DUl+1VVnq4NdOM/TMOlHhXU0St3BgAJCfGj25JlJtsAqJOOMabap2d84o08I
vUpzKR21SuYQ1/nZbFF1nAGvGWSXvjJtHhE1sz3VuH95c7prWfj1Qf+BtWkeCt2Z2eGSEFXX8cLL
ygIKpKfPEGUemulcq8Ut6LGR6jROqy+zfY2nNgVBSOxL6HfBB2cqD2cMEMDT1xmq57xwDSwueIYS
POjzfje1swKiNJbaUwvIqk4VNB9AvWi2htA/FSeZscNaZm5TMT8mLMvkSAwJGXkj0PSHy9tKM+3s
htcvZE2alEePf0rhtLd9sySvB9WBYYbGDfhRU6qKY8vfmq8dDoepZkCnUFRid51L48z7wVQXlF9e
n5Ah623deuR2ZFW3EWE5H6qqkC078cyegJwk6YomNGpirEdjgbDNJjW71bqmLztmMsGJ2+iMrIL2
yNfV9X8NUmxk0UgvfiBPkcHddsx8D4ExijOsodPfxlFQtg8WvX3iJ7YyaV1Ql3DlO4evl3SanP0z
qVcJKdaTr3AXyLpRHzwRCz3Qgeq6x4bJAXC+hN7PhjjUMH5e7zVFXU0Rx31U6/gkTAnLZQXeD+pe
K7fYNkKqsc2FtU2SsxgZ0G3spw9XRd3+aABg+ndew6pv0zIx7v7QDU7Tvxru/PdSuP3+StofHzkJ
VnFfQPGOf/zZW/oTP9ZW4cIjJP1pUVj4PtvNUfKhRMe9no1bLUWsme4v49BzJU4HXfKpP/vh7230
FKnPQFzNZSQm3bvYZhrsV9/EfCP73vtLscThzKFMwsvOMaiOF7vu+/2C+AfiKD2cuQrOA8CVk8oB
Rud+n0AeUp+RVb2M/cY/W6Dvg6WclKbgxoVSj351EQoULEqJ3p6nTfGFbjJ2FYBpE4yvzVJZfXZo
Sl3vdMNGc5o8K0qeDx1q66TCUU8Fmef9eFfF9jGnHr18ZIUeg63hmr1aZePgm/G+qjtsrtcPydwN
yRGEPw358tujwxMmmGVg84LXI1iMExRoHWfZECbOYswwedBq0G7T/nfYe+4tzbVzmWO3fDfgTniN
9AYZ5nVrHKVynWedl62Y/6wa3q+AHGt/HyiCqoLinC7JdbgPGIxV1T3qINz7G2GtawYcpDNpVy8s
1DNnWvvEffNehnGZJeE8/+nMOlO7LoNf9bV0Pi8nU/8+MNlZj47xWXYXJP+8MfFXS67te2TwLE4C
N9BCQYnQcU01LCu9R1Hi2OWUtA3nehbdu6M2PzzZU6eACqrtdwQwmnBXdeX6X+c57WNoz4B5LRPI
mvpSHtZt16hly+LVC3808yyGVOkg+T5WBVUh5FxfhAySR9QW4FZlKaK/0vOFf+LyT/wfY7RP7qli
WNvyvhEtQYl2G6YBbbruRQTucYY09+6Au4D1/LH/4SI9PQFvxENq1ZX+67tkkS9IIzhu/EYVczw1
+mSGUW0nj/4wynN7An6qgDiQAsZ/KOygIkANu1iQxywlEDlRE3w1QwUKQNs9p4sQe/kHGnv6ipv9
CWF5MuQtfSEg3nNCJ7p2sdOlC00pVYovOipmocBGl7rcV2onlT4v6IHmLFR2r85uxxWVVmtU2zlP
TkIrb9jOHXMkm4XaDk0gTeyzK1ASsb7o0iw3S42jl50paX8zH/SPKFttNrBwDi4zj6THMrZ6aDEn
0eK87+rqH9la4bUte4w+r3WrDttZvP8dBcrOzJRT/R1VfClBcFTqBX9plCKXayvIt3V4bIIt6k5a
j7P3S+7x8G2mrQVrthXAdKSq/YOcW8F2cFzxn8Cxrfu2T+bk144CyHtsvEH/qo55HQAa+826kDDU
NQhzZrq/xgH1SnoElonyXlq8/LFy4QtnrBFnrzyi8iTtqJ4fpNWZELy9Cr6reLT/QwIrlhSE3bZ/
7AxF2HW82jSve2djlexjHX9bR8mLU25NWwzDtlTnwEQwrzMz2H09Du3tYScO2SYCNYfPd2XBY2xL
oYJ2nH7wCLL/Tf3WOidb2YvJ6rCRc2GYfWWOCWlU32qqVo0Wx+WusTj+nYuDbwlEU4Kx5R5sib7f
5006/Odkglyc+1mc6yb2KrBhoypG9CFYThW1VLQqwwwnQ9YhAWnzMnLoQeiSjQl+PkJ+qrBk+esi
mxS/Ndl9Vm1Wjulqol7odK7aycqcxpk+KK7mrze1v5IlIo8mTvUqSsQNiQc46hFqkTDb+NwFsVVF
Szqj7UcMZsK2vhWzQ8XsNk3Bt6X0sDzulma28w8yHZGi2ElKJ2X417NWNWaLP28qtw6BfMbEiFTz
faCbPi33Zlpvu+PY3dN1MQD7snmKQgPgnnLp+mWhdi6vNNmiGmxmOmQB64DyI1FNguTIX2vmRgsc
JRvWEMVLg7qIPXqXMBlTt1TzbThWR3iJ8PipXAWz2G/o/fKrouaXCU5682MN6RMMFVq8JniotqZ7
mapt/mCfKdm3LXv4IUonuOGqUXaeHKtkET2GK1K/dtbN3B+iT3FWj01R1vPwY4fG/dNse/LoT95k
GGPm+p9iogRvhoEdM7FC6INzH9q9RLvH6IW87amxd/1tW3Wr0w3xnJf2MunvmrFRNxKckbQVuK7r
YOrMqd137jc7e4/Q0HP7n2PUt00+SwfqrV1E56RtKOwoc2K1fXZVv91w3R93EQA93KZfiS7ndHoR
h83/gjkxWKgtJ867uNsJTTYVH3xU2sjZKJY3QQr7sSeFiv351m068+6T6R5kY1mO5GCZvYMH8/R4
Sz5o55Ofba0BJkbZPLvCtPpOr6xL9YBsMsWFT5KsG/ael+6+M7/v7hieFlw9qAlccjBPAwP1NdSq
bthMLLlEICZt2aXqSJjF3a2e3oK46b85DxGAtKKrnu3YrorrTX/kXB1x+R0jCTzFcQnRShtDh1pE
lvN7SeoFZCxzcXwOkjLo8rYfOAu4yIkUdCsERLw0nc99tu3cEZs/m5WSBdywiDGEOWk0+vfJsXG/
AFZ3S4Z56KgLJB7Qxhb9cd0PaieHT78HoMiM7/TeDS0hqruPRtFDarnrNO15XbkVHBr6ygLqR3Xn
hd8TiakKgj4FbBoG+Hse4yKYq3rKu1D60Atew86wHWRWnyVbxPCoktU2N4Q8q3Poqpn+sN17WbbY
bgtViaZ77coW/1LDj8vo0PMrUigE/yEE9quLqkvV8kWQTXlLfww9W8HR+sCLFiqF+0WwKeXcf/SS
HeTDsWwHxkKy0A8ucF9o0XTdYoJh9d9Jp8mUSzROqppuWPMuUuq/rW1FyQ8dd10Byo88d2X3+RNG
Y+XmUMRBlaEk9Oyss8voKwg2whc2iOt8ExJz/dgm1Snqw+i+8838l0/V+ranfZoKyQ5qX7whoj44
QkIJOUXJlXyIGndeURg24/IHSTULO4Jx92GMjuPnwus0ZnVp6budUXwrnKGx/5BCbu53srWqs7Hs
+IfBXOKnbtet8yVcD4bZoFetm/GiNB0mXWIFM6/XhGApVKQAWbIcGRRGIpnYD8ro/Qh2UBvlao8S
16mcyuel80V9syPoCLPI16YnoSry1sxq68A91dZkcwGszrrm8iAFF9a8S+zzHoZQfLPTLY8H0UCS
VqtyGXlCUeMHaWlHBrZgThJCGcttKy/GnVE8EazDAjHFDCRtEzfeDTsQ1rWVtz3IOCtpPl1q0L/T
0TXeIymfCEQcd6qd3F4OsFWw2DVKRbDZE6P4sFUfVV3H1u+D/UmcRzCxLuMJHbWTQr4M5oYLMtA5
GlXgvA3pUZQbJMsq88mhik5rBOSZGROE5mKcGRV42LoHVzYqOcEzPXGdjGFvfyWIWr+bQLkdP0K5
BGeHHSS6/knu5mbndXyFSqUIcLbKmD8pBSc1Qhv7B7WNBoEylqcm9S2olS1a+l9NibbsgZBbUZ08
M2wfbavmOjN1E3onn9UMlmYY5Hpe13njCEii1rlZLO7rc1uTj3vvA31ZJ9avSKUubFZ0ZsYCxGzA
8OwLnhXLyqXR852nVioYhpJzII5bPl7Lkv/pLgzXc1yr0mcCqduDA8fy5/tw48vLelnrF9Wj5gQW
CmYvTearrN6C1R1OQXk04uno4P3zcPX89RRyR0T/3GiK3rHAlttpg8KMbpskXv54vNfAH70LIDeF
FFqlNngtmXi9QK1yzEOfMTzND85kN3eNs/in1tLmIZkqhzABroTHkd6BNySSS1gcHRYGRIHx4j2s
SB8Ma7PnvUxUAYtsliSN3pbS+D+DWSZPvS/3Nofq703h6GB4xfTn9XcC+QfVkG1lQ4/FpXVZEwmq
Em6jaxcRjCMrjd+876tQx1vfjGF7OfiNH7GAtoS2hQhiztRlT/f4f5C6SI0j4qoTaSTXNm40LvVQ
hDkqTyNS3yifWfcI2Isjb8FeblG3R1w06ZQQSUmpANHILM1kU4p/69Em+znCY7TnDV3Lf1HFogWu
gLYVzIZ/nAzea5pWq/KW8Fo1Fdrb6rd9CXnWrmTmj30XrO1wqlf5uKiUnSld15+bBeqbhtzDCF3L
312/RPfw1NsLUpT9PzxQEb4CUG4AGkSupJVUbT/e69pH9zIY7RdrHTTv6+SAwhhuwtxGdLunE8TO
D3Qy699No5xkMWiiZy+sdJkOFXFkV0h/ulvFFt8u1Zj8HGGMH+lx6b6XZGWZWipf3TayDZ5rV+un
cXbWX/bkJQwdiTZPkh8OnH8Kuo9GMtQfKli3VE2z/90fvKnItsh1a0XQ3/XysJm7sN3lfmJvD7K3
YRK5S/ogGjay0vvw+Ous4O6TvorzVdD/UjHbz950zDUdjJcrQjuTsb8VV9y4qNdQntptmM6HEw3f
09Z5N6oMwptltYe3xVmcO+EvFiyqz0oUDFOVJyNMX7C4Dwgo14I12rwgPf2vGlDVkFGepENDEpHV
OUwWJDEhZOnL49JVyRd+OyI9miv9NMmzHU3qCR1c+HZ9oc+tC6NnbfzY5vDry+AJdY6H+F5M4N+u
v/spwbvwy4HsPhHyJo9Qv6ck6V6GLnZhN7lrszHxT43elztBtsNgr3QDx9/9alAiDPvdiEQx5d9u
oFjhdr9My/iznAnJzOoJIY55qyeL9YpkzzVT8aTHHKVc+BZfu6SKIFq8bGDXfAiqMEIjPqn5vzA8
3PDUOl30cCydvDFLuAiQ31mihI9HtCO1fsSnztMNZIDaOx7W5XSMelyLqml3wmsmJ8rCuA1+Kfew
Xg4Mn+9zjCmkGsX8NFqD+M+gF2e0IrXhK+x9+2NlofhtzZb/c7B65wkye3y2l66/lcIyS25XrXcS
3BX3zqj7IgGHvoPUZ0ped7f/RymkQGczblUa+1NYrAiHoN/d5HFXwVVopFUBzNr9dlp339MucZrb
Drr4HKORhi8jG/09HPb4S3Hr37qwpf+SHsFR9OhAk0i0/CuQNXOOPCGU2B5IqBzehKOY4mMp70DK
sKn34phe3VLZXwHOk4IxAO5WS+C65HA/rdlHKnq0brEus/8W865cWqNr2AwCXRnJXwX39jMJsfxV
1hy5f+rkarrYAoHeL9hvOXM7yEN3WJC6J7VzgluL3lFx9feMyCNvNKr0Z6f1uw8u5wjmrnRvbYuA
TzQQezlmWBPt82bi7s4eUGajG7IG2BWn3/54vlW9bCG+nK5urMdoaLcfRzO7W+ot0j1pjEG/LV16
n7WZ5YbhYt5vGNYsjXXEL1/JCug/N+J7EA07fv09V6XH3y/KGmhEavc3gID6ESL+RKyyhzxz29jx
9zTw488owIn8Z8YWyY3T+xZQZOLK6zFCSM0eC2wD2vC+iRF/zDT0dWFG6T0gppzuFPLIOxf9Rqqi
4XjayAmrMuR5jpUHZkAIGVccdR17ZAFSOD4nU7tD6AMgvpViqV9aOG+kpba1gTaLUfxe93JY8Veh
IFKHNf5XrYvIlxCvdxqqIGFpCKg6TZ2m2umTJkb8IWGMfDxwXChQXn18SwfcBG4FGaLnx8cbzSXj
mjvSnXWdhx1RA7doQxf9ZR8bZHi6Hm4lL4wjjv/iKbt2b9nDwIiOxLLW77GXxk4B1+x3r5JLiGAc
Pd9nqZHBX1opTP93rqaheYoA3Oe7vnFcl1UvLueCjeUIwLms9icayKBDldIOTl8gMDFNLpduOlij
htAhc+iYZlFl2zG0wcivZVr3FqNHu9+wZSgUfNcOTdw+2xgb7gR/REzPnmnRIDzLvVNvVlghtMug
7uvjVEeyjJ5VXMbug+iRRRdBIOIb3DDHfyRY131W7f1aXSq2gPF56BkXTgiCts0+VbPTx8fjaIUy
mk4LG0YjzksESlensdSTxnaX4FV7lRJFrubGU0f8OcA5hCxH8O+4Grxp33EqBGiVl7M3I+Soccod
NH6OO3RDgTg2RrmgjlLiDLZQT9j33YhwkW44WBg22tFu3GVC1w2fJLMNdd0mcs+ElfM4QC7FF7df
VMknCX8j/3KwueCn5pCOVjduSanGR78c2jqjPqvVmsYa/a7H0F6uFFvZ8RLvC2Vh7Mn2KYprI36u
dMB7P+KVaMlHlDDzCo6xeHZLiSe2gbfQ6dbhRuOui+BBmLVvfVQCCWvsZkzmC7cknLxDi1nUCP3a
+8qPVJnze9eLDXHmxtsvvosK6X1otq8VU639c585HX8vkd1v7AR7A9yXikX09ifxVS7pMgfTavsS
rsqZHydIXPcGu/TonknJmFHH+zN8DM9AO2GG2rq+fgwnaDx0kIvtFT5sTXTuxnJQ/8JwaBfIGVTH
rzgZyuFj9FYH6tm4LqiIt0lmVF1PTv249ThdwcppgXGzGvNReT62cINYYzHjuvBsSzHs9ghOcxET
aXRnI9YoDzwesVefLNervV+VqiPrAZJz5+udF2vZH0tYrfgnbhZMBfZQjeTZHmPSPHfIhSk5J9mn
vDSHHZUp0e/7cdPvmPKelqReSgj+yGOnOCz+o1XKpxWLixWv+4boyV6UcnPtTSiRgRvHoHmicINT
+IhtZBRDOAUAP5SMzfOTVWnwj1RYshUJgfeqCYIzv2ESXRw7apEnYz9euxv86iuMcTRDn6ehGYUg
vYm1Ofhld/HqfPkNfcRFaxRGlQL78FRCc+KAuuYDlXOynkfB5FNM/Iiuk3eKovWzt1OD6d1woMeM
1ms9AxAN7uR5vyfb4hmJltZyrewqk2fitTBsSU1AVsnQirkm2O5LDVybYme1xrzk+4xWFH9XBCTz
rGFCgwEMXzrvjT168jlAJdQ8lU4MFy5BJuZ/axQEwy3DZjRjUarQa6MJ8htx66jE0WcICmV9ITQp
53+zHIPlZnBBaQuUvVXJQyt2eV6j1fT3xClYCRA7HeoXJbdB31lDWZa5EyECzRLje/5vrKZ+UxBy
b8xzg4bJOi3AgPUD/28ZpHsUg4thOYa1rgY2cSBAIY/CEu4U8pS6ROvkdlsZN3eajof/FANziw8G
RSUHOG9r8+zbIJH1ak7cKS6swVxHtXVHI62OOQZoa4DMbolR584IB0TtTDqb6VjohnW+832dTBCt
i2r8XEa+tSsgErU7r9YG5wCzxCb+Gh6YQxDcOp5+4IFV1YX7IDRvZuspVcPNwL+/UsJoCbYZs9ed
QRqkr1Lkvcl42YfhHx5A1ZzE6HgBxxxW1pH4uaAJz7sk4z0X5TRFwaUMCKt9HeX4f05hq6Zb+Fbf
O1JP2MD+RQwULJ9U1DTN78lpBO+qUw42zufIdufNJ45xOyz7TPSK3uFG8Rb187njI9mn91AB0n/a
GFbcHWSW9/55jIOlC9/c0sPEnFZUJ4S5U69xzRolZBffDpMY/mmOkiSzOt0kp0AorVBfT4d9nMvN
a809GeT4Xw/WKP0c7SOXd034zEtktMMW5LX9lpmO7B7ejMVzlz8j0eoOFsUAZiE81SM1H09rMs5t
nwGDWs19FLSW/xkdI3Wd9BCtw2mYAuoW0okPsbLxpOO7u5Ghn5T3fRQ6ABEdrXf+rRXPuis8DkxO
WrSMyd0O6j/eIFdYIa2lO4wP0p3a9jbiioXBMTAcY4p0wCQ8TIdxTuEAHHvpvI0yREwx3iw+PKul
LB5gMrHci3b2yXPeZs2B+7eKvLH6GFriujw0qM0WqhSu8VhQMFEvNaR6aUMUQY1CF7Q54BhFoAEV
XHZHs6jbxUtApwpD4dJ0PygHlw1BSG20ZAtBqPXLEENOD2kXbyNCY2jALt2tuU6+ZpIBFwEib1V1
RUIgodgnf2584xYk8oeefoqDdThusFVPwx9MEbAc/Bae9TJNQJ33ToyAusonS7Ck9WZbyx+4tRWN
AgaookwxCCNqHl1KrO86zNwtPNEhAoFDtLS288zY+l9whFLd+qokccLS4QpNEslkej3sKpl/VRZS
Ap9zrU2mW1ggZYFDwoqNM5YPv2S5afmcqryKDRQns44Ms03EbXtmQ59CNE9B3/3tSAurnkOSLfp/
KCVl9c8z19rNdFHkj6NqR8C2M6LVtsStJQOMmxgHvdxyRR+AwdZavONr6JqbFWnq+BSiQaheOgez
1elo/Gi4MXujmIEOYp66G69mltrSCCshvs74CGxoY+R1X3pQXErk6SlmHm2WqdenblJWg2FcJbs+
V4HtiDFvNATBBe8mRHx5LVa7s9c2HArZz873PnRd+4I0P1g0ulTevdseDddt44KOMp/jAf41rklc
/kWZvhor7VZU1LlECRbFeVhO0fTH3try2C+7ENH6HgyEVgxp5ZLelAqiSQhygcgBvY+1aAPyeoOY
JWtztzDKZS+0Pk1JHcvPfgZhxxJpO9sHMgs9YLDg/nF+eshquJksvx7nfPCRnD1O7h5Dde2OLc42
CWAoYPzJWABITlueuP05WDWIORRVLC14Ra2gPE+d21zFYvCiHiS6Tby3425zcy4ZmNbLGDHjN4yA
TWt9HuAbqFkx1yQf/jqS0pCBSZZqS9fIb7r/mOsFYl0yZllVAkjY8n73VCSJ4gBh/QHvs3pZg16b
iQvidHgWiK72d4Hui2AKi+s6H2Mr9P9yv0jORoxl5KmWNSi2rkgBqFNPBqU81Untyke8llZdxGqf
/P/KyI70kvl275tTQ0RXw0yCZnnjBxTh/AViRa+vT7xVkzmWDwyUYrfDgLsHnYu2W9QWIQJrDI1h
2VqRHrcMeqKNuhyW4Doui+nNivSG0D5Y66YnK1JF1T9VcpyhEhVbZ37iuY73s3BJIkCgrjZBqjgD
onM1juFmRCDISuI6kzf82Y+hNHY+dZpZYp01L0jIPRD9JNjeNPcIbLByN/qqCZijte4v9bja6E4o
0yCiQS2tt//0FdV0V34inO7wEhPvYEXN3mwMkZi3fhMgMs9nGWA+u6hk60bFkzxZ2yu5EtB2p2lf
QGP2QOMsOg9MPVVO8anr7CfLoCo+t7Fgy+WrNsG5D9YQBSXiJdfDTLZsJaL4cRe460zpdsE9n/ux
P65b5U0nX2md/MGIyomV27FSlJ+I2t1/ThTUfqIA8z8n39m4xSYERfV9swYggAXSUuIYAnd1qjvH
HSxcXzznzYxmRAE85dQKdce9qmZ3+WD8XOSHa/BgU+vLVWXuO9vC9ckgFs35vuIY72543oclznem
Kqy0OuICtVihtIp/2i3+ivgsrXYVKEbL5qA7qhsIBo+nZFtOsl129ep6vTIGQampBh/GYUKxeYPH
a3WXy4LZr1FkEx3r+OREvNkD2P5y8AhPM8kLr+jurer5YGfef7eoUqyvgHa57U8r6FS8GTlY6wN1
qe0kX3ys437e5xANFI7JrRG53U9qQ2InY/ZoW/v78ZeQMuxNDGvad3lTowRdOAxYVVteGijF1s9z
KLUlU4IvfCuBckSZze3NhRvK+4Oc4mUuwBijcUDUsOjQy/1gg66++IzizRvlCSNqciQOwfZfcoh5
/wsOYKu/sHWh+2PFthr9q9bWuN/2Jpf/cXQe27EiSxT9ItbCm2n5Knkv3QlLugYSEpNAkiRf37t6
9ibdryVVQcQxO+Z6gxMaSv9Okp424z5327k9KleMfL9Hk81JykuqMFO085YOjMQ2IehJo0W6k5BH
icgPi8GnyH7qnJmbUkkvrf/RFbM338AxVdNz3fZpdD8oJ2+fB3zV6lN1xLkOpVmz/t7Fgos3gRNW
HNlhtRffEYp/fo6ITPMe4S3q7WbuXIutW4ZcT/TwfcK3FdE/fnYtMyvIk6C9/hswtm+X2abBcI1N
Ws5pDbxCcDm7YA6bm7xwV/kRRTLKnumxUdpnT679duf1PJFPWV7F3kkha4X7pOMJdDPxuVBHCE8B
6Z7ehRSclhyg2NmFovkFfIdrrmSBlR0kEnpeeChZFQaPZHHW8BR7cYboCeNG6+k4pBlhGbxus9Le
iWwiLjMfsDjeURxImjNelPJXYNMhco4uVuHsGxybaOKdS4JM7TjPURL56qLUGX6AxDRSb02BNcxU
rxxG0d547eLsVsyr/1e1hQ4yGd+K8uWGQ4+cUdqQ0AycvyZgHOk5/xjny5HopBH3kaJuwyXqNSgP
hRyL6DSF17Iy7Al2i8u4rBS7KKd3+hpJjWlf3/FXcy1bsdf05ABMofwz9es2PLSr00wMH81K87+j
tZbeMYO13uNMU84Oezr4Lh0Bnqz6bqpU3B5KteioJz6SufE3o3oJPIzqLyvZ2MTtFl+b25bsoFo7
XywQ0cInmsTSsg1D4uzjjrhlAaJbUN6Yq9tsKUVLVTRoJ/tvyIWo71TNA+tcLvgaNy35X4qBvLNm
8CS15+3GNk5LBMSqaKuLxh6tABOtPMy4k6YQtmHEqPKw8g9mT3MZ2+E4wrUaXwdSI9fnWxck8Xtj
Wd//QktI+zcdt5ICV+4vCZW7Ft/0nRKNC74kJj/7PndZMByUaLPui5yAZXtmuHfFb9O7c/9E2NFh
kKOWyNeYyIU/PzkWXDHmmVeuOyKWsnlKG33NrXjKY/wfUk1Lco6lcZJN1qlcxbdlJwnUDwVZjsM6
VbM+WtguYh9CuogAMwyELm7rIkG4y8JlaV66MOyzh75esRzNpPlZTcr05u04uabNpyn59fbMPhHP
3mNToTNdJIJ4vY/43WfZtl6KLDwWSTp8jVcCAL3OzJIfmQPPfKd6Atl4QebDZYrQm9wj8zR3/m6T
nvbfrzwNBYI8Wb+emd/HbKjeV5AEhomNwGzNYB+T4iSsllMeJCDRO18SgOn0ih81tW8YxZiim06P
pbkjfmDW6/8xumlnMtomfjshYwsva+3w4JVDUSd7m3UeynM+BdwDIcJKj2Vu3YAiu/Ine897s8OJ
ciY6HUQsu3qcqRlnZchOUNXR2JAZDsgOVAhb4j7PQuVsKYFOw/dix7U/kdXuxLYQMdSDlHGHeJEo
DNRPjsvoKEo3C4I87orK0mW4C8tAZm9L32UkecM+dcMNj69SsX/4AHo2aGNLRP8lVfwnpzRLd4Le
W/q2ttTrqVeKnMfaXngVp5KGqJvokHcqcSiVRYXXrrvOzWUa3heez+RxrkPFUedYdb7tHwne6DJ6
ZrEKOC/N4dQkfK0yNzDnZZBQpg2/35E+sM0ShKZKBAdIeK7/JJtWTE+RRfZ+mwAmeJ9uivN5yKGT
yBv6w0BbZ3fu0nwTl1Eew1NI+vTe6KluLrUYO2qhhQjTURxLGxpOHQ4BeP2KWK4tSdd216OiGOJ+
1bDaRy3BxV9dpnt+GaXnXUyaOeKBFlzPKjh0jDK7liJIe3TmHld4QyKRYt8uLkrcf+y6EjhBQ/Si
pNhRDwlrK1WCfFj32L7Ipym5ffYwR8ThsAfkNGcPiLqNOPG0wYZC8HP89KvrmXo/7aB8ZEN+e2T9
KR8iidH89cI37VjG5c0S46ZvYC6iK+MDJS7/yaxe1XmmcBruKt5TqtqKokXQTLiy5D/LnHjStE3a
qli/JvgX0N84AtURUiDonfPRCsJWz/tMkSslDVgidO8hBBGVa9w5HR9XrChEf1pNGbkzRwO3TGxB
wBwchRQnX0xTU95dWTfDXg6rJb40soa1DzWigCvO+jqXCQYJioDtTs9TRzCJwGas0+ISm5nd7743
GRUFUvbRpP+xCdOQ3GL1XONWbVzJ5WUwHhywA0fTvfaGrd+6f9dRZSrY6Gwofefgh0utuQqkO36j
64rxsKOjm9sn2Zdu8wzVJY3NOVmDsJcXmiZTdU8ppzp0LN/1XwR0FCa8KpJ3E9VTCCK+p189E2vW
134yvxdKYbwvi9U8o0ukydHtOvGnLAihbtYl0kGC7OqOTrNZeXwFB0dn60fIl+JPPsNp4kwQTLEN
K2VwU4fLYP4x3nuPRdgKXExdZt4u0lSUKD0p/2EZ0agO0snL+uwgOR0aacuAduYyPs3eNctBWHlO
fnloqh14EQNHhrgQaUpDSbl6GcAKtvclb+H6Z6bL6Xps5Vk5Izr5Y2DeeM4mabBx4y6278NsmTA2
rEqePHRIc9csqq/X+7Gnk0hLcR3mrTd4I4tPOF83AlwKDizTASJCWyoSS/5Cr5ysNVH5w8grHh5G
UozJEy8e90fKktQ3RZ/gYqKk7I4knFnMZ3hgPp/Rjo12q2uf1ntJ7ytH7BH46UFjV3+HUdf+nf0W
0H1CNuqVtE5AugHWqf85Nim3NGRH2OwU6V7VlyptAw/Eedb4+3YcK30riC+qp4ibZ8EHqdsp/Cia
UPsPeYqYceNwgXS4ESQNQMPIuPGHDyTMMDoDxZKXflQLenvcZhmBG1iuxywvoeXywzr1uZJ5PpFE
Lbo4+CGe1w7udqigwZ0J4iTVoQxW+lqx52bO/SjkjNrdWDaeDT5vur6XddSYO9JDgCDM/0h4SNLl
Y0g+VG1SOWXrJWucePpyeFumE+MioiaqSlvy/8GRG0+TcwOyNZM7wZ/DU5hVwSeQ78pT7aK1IjN2
kxAtImzWJMueP9ySNdQiiErg6XWyyeptFK41mS8YbCikZHPzdv4IEExDImcp+r1Xj054wxgVuzcF
ATx941CBCgmH1l2tP8IoUs7FzUjmI79Hi0/0LRvn4eQj4kffTqZgwHElITLnqa5pmvZZVz+QNF1a
Jq4gqfdeNDAwMNcYniopGS7ALpBjanLuccZzSnj8m9lqSCVXzRL2+1S2S3yQqNThiw/5kOJgRam1
3xEOmb5ZmhezS9nCKZFWxr4sTlVNB+2bAMJSQT7y3ldm7a7FjPiRa+HzvJdNURjCDVVZPZrcZMHO
5Y1e3ltprwUEU/0SdHTuC/KItPA8Ms/7WEb2WVUEq28DBwrXzcIjElOrHvyLpL/EiMzQgVS+JtSk
nhDpaHCCaXKDo/JpS5M2RzF/HII6P0seedSRNNH4B949YtykPMjS0zXzEm5ATPQen4SUslio45hS
EyCT6YHEbB38NjAlCtqiIRf/HOKsdqDINauRpDF8tFJBIw4liZIBLuDURmhiPVMvV0jGarBmz21d
rhAULus+T0YTQp7dVoM7zdArHCdjvu68fzxPJYkkRXGuaS+FIMEaHimPlTivqGHrflxsESJr+s1P
uli/H7dLqrovwJ2Uh0Wim/R6zHByMj6kKBg0xCi39qQZ+3K+cGVR8kfP/TEDBx+1SQyuvSud7rTC
ZrFPgDtoULFbj/bNluSKwdG0VWgfuq4O/qkg6P7SA3WjYxalxT2YzXrdV0IzVbktOwqrMishmfCR
+8c0wcT0GZFdnQ8Fw9Y5KQSY6Cl3JNCJVQT8t0FSuGrWTTzVh5zgyjNZ+IrCFs3hW7iBHY1xgtre
gZ8jeKbe1X57nl+LU8UfpznIYYjQFMAyckeWIcW58C9fDpWTrOKlj5b/a1yMY5fc5eLrDswBli9L
K19cdKUYs8KUvwMZz68JT7jfjh+m9laoKRnup85Vb/xEY/hVNPWof6ISCQhRe6rbkyfmoTuXcsAZ
VV1f5Hv8Y5goRTZSRvAsBXhcka7e9xAmyJ2XotFPPjl2e3KQpsGXeLIubvlotT8cK5bxYR1E/qyR
AoNdHzJd70F1klhU5EI1ckFUpju46OSpC85dEGEZRtdtv209RcWWDzdTkWA1VHufmwv1T91KSFII
W/koKUW3kV/5OxdXmWR6RpiSlpmSc3yCP1wA3UgrxkIqBD1fJLvnnFjXb3FiVLNbZjTyX44I++Xs
KzAhj65b5PaKhuKCKvntXiaAGpTHgLkqUqybyh1x4DYZXbtqr2vhEDuDBRfdFziMf9HrnOiPBmf6
OYyeqF7wgYl/JNjN9/iD0GHT1XDMsMx5yxfKtc4JlTP9g/QkL5kDposqRlj2lNeT5KlgF68O8WgA
stD59AAswwBugAZw6nkrB9h1wFkoUBOepaTxENBsRQbMlQA4UK847LxXe3874/KrN/qiwzFH9LaM
WDVIDciEvXufw8qpzl0WkSrOg2KNLirj648P76UPhTu33XZa8FcuKIazZKLqYfPNnUe2sedFs6Pa
OfUACKy594lkztsO7pdHVipNXgzrWH8Y+MD8cyCoXukDHZDbnECqe8jqvMmP5Zi656aXKrxFsqRT
OdZX1AurVflaI/kA+mNb8LeQV9OjxWBE3o+kR+vb4U7hnWoT9eByAVluufnV/jF8cPBkZ058x6h4
XIfAYHe4TNJg3G480XoxisjUT7u6TWoOFc/ZmJyYBDBGZ1O75MywjzhgZdbhmacBCd5VlOOyg1+0
ErDEeQ6yo53Uet8m3JyechPKY3x1xGNMm+QYL/0IpjWjECBuOu5yhcGh5Q9Vn7BBCpZkdi1vr5wx
SoZL2iO7eO9e70ST2lMoLMkCUC9pfhkde9VtPVLZPTK1NRMXVuP8j8Vhu8m1l/bHyVQg7gLaBp8l
YXCMUnbm9xiWB6sf4xOHMGLeE85p8Ydp+p4l/Zkjk+ba7ooq4lGILE8NvKhjn68Ys3N4UwAvdPcr
Qpf9Bn+Cqf+DAdlSn3bzppRQBvvc5e4pVdy0ICSh0huXfzJpXnHeet40ieKRQTSEJ7h48rRtsDO9
UngFAaKuzBdrCS8XRfMux2w9daOni0/prjksRR8o0nwQg20H6hXEc3faxEAoRt/zgo0fzNk9WF2N
m6SIiRzI3uIZOY4DSij1+L4RvR44mUTLtKYgzetrJVO/TPpTLJ5cIAN1S70LoIRle3x/UL2D8UHm
8Am5uFQwh9PMgcr71Ipk2SWNnbkaU85aeM/cG5nrP4tSCgchT3vAPQBmvOCD5BR3DvY+q1F39ocE
vNTUdtmXwnnJ9khyqOBC9r4+9c1ENTzNC32hfRalv1ML6uGTZ7wtbwFNDDsQYTbFTdHLWfCrRBhp
0rb+IJ8h/vh1zGVp3qKRxX9Q5oEdfmlfJaC5f6Om80cXuZcgB3yOFm7E2I51s1PCECSmFmSL25D8
J3JOZcB8+A35nLMPOR7WiWisPJo6W6KD7QZpX4TPVVCM1CztLwqYaUlAyM/VMR2aiHZtj6y7qVZy
tGjBQF9rJEkcjVNvyoUQVgpQoiA/Xx0I7LBtJmaRT7FT234nJr/uD0vpayAosubdWaSZ0XdLX/WX
ns86BbNkdY5Nf72Yp1vlPuWqctJ9FUT6dlWrR/h75Zt9I4mT0pLulD5XAfX7XeHrmtS/FWRB89zD
At1wxaUnXTgl4+1C8ZwNanWG27ZQFOfamYHtdcCgL4/+zCKzSWxURb+aiZrVpkbw/8MrtnhMR1r3
R/pi1ZNjnBD2wdUsQnceloEwEx68s4HdgTdlvCX6lcTXmgqfFTZ3qoUQVhTt0p31VPk4ACXgn5/n
4mPkYpzZUabw5C90dh1sSAOu95CMpmKLepQQMkW5g8UlI3LjWeKHJHknekUHjxJ2v03t7PyKR2da
iFZ4rHC6AuNG1X76WexMS+uKaCCRFHOojTNxFMobwa7scQrwbemSCfCHF5C1Al1sfsUoq+JBVm6h
qSnDEGfmm5pheuyGwafoTtmoOpZuzByrnZkOAte7WnyElXsiwzLSHVgy6NF07BpxHLqg13eKSVef
VG2Kn7niIYyy6i6vhZ1NsNd2BeEkcO8UZVHG4Q0IbVdtJWdfTtDCZ9T6stKvWSGi+NAExuiDqYz6
XWYM2teleHpuKyfqt4F2aNixPwTQdMjOGvrDa/ghSfbLfV3boN4sZcWHOJS8+Dds8uYzK/qk3cm2
DaodoIcZr6v302O7doIWYC9um8LKtwnMBMnItq1/kS4s5E0PAPfd82Hn3IAsCp7w+eU7WJ0VN88v
xkuazppWOUEccm+rNTQo82UN5D35tPQvjmqRnENQb+ZCvq5T91kctWc99gRJgURkb5StIanPkio1
yauqt/dhU1CrFzUWXDnPVbDHVNB7IoWWUpjSEkmHS0/9FdWVk+gFXpT9jee5seYQss/Ph6qPcB5y
Hwj3oecqQb4FPJFd6pwgy45yYm1O9RzEZ6iI07GV80TjwJQZcW3DcHJPobJx96KzDk3unoMVNOBI
ovtkbI+C4jgyF1k7Nr/V1jx76sSND8DI1jcvr3znruwwq67c84EiInQAvsA5jGwziS/8V5ePrO3n
LLmXcZU7z1hTuEfpEg3TxY1VMJ4XVcjhIEh/O5vKybJfi8rBT0gmPoi7i08HKx6Xwj1RiWT7zVoM
kVdVpxGmu7Mk0ScF8yrl7TESmHBrUM27USde3pEbt+SY4sAm+IZr0rbNrs/BaUMaLyb95fkZ68Ym
H8vpbebwF9qvNw07PTmJeJbXhPBmajNHPdQDh6KOk+Qi4XllHbfHqXIT0GCzIrizqpp9dhzRLrYr
QTsWR47nDrd6Ttv29wjl4MFMbN23+QAntmtZHFBuyxA2+GYaq7i9ReEHJgbbblakJlwe/sZSe9x1
61o91WEif+f8jC9jxbJDr59fJKLlPL/CBJ0GBEe54v8mFtI+oHPsgT4iBB70bYIUXvR1uxPJmvan
2JLZ4rFWZ95lSLLksow2eI9S0dxzoxiYjkek7b10fShcYeKDJ0XEXF4s4xPMF0rl4x2pSTzzYiHB
SRFde93OK502+V4NJzEunBhMy6MY2cnZMtGGdz3MOprDDiREUCg8bqqJPsbWDwG6bhIQOG94t/yB
K9vmPBfKeZkOaeuS5icIGLtkLBvxMUPYLfc8AaM7Q8++3iojMbCNwIM4kkVl8ARiGDLVbsoIGfu4
tCjP+4y5396BiaX/FvIL1ZcpcbziOcaJ8s9LgsVyokFQfUkO5UTvHvLaWaPF51z64KT9HR+tYL1x
ej3/CIXjuGlKZrztGjSivACfHhryDqb+6SOnfmxGtyaEF/sQ4/jbse/UiV2CWz9yKQmxtaCO0Asz
9gtu8vSv8i1PxkQVOv7WFWLZljzjrPZVBetw6zR1W+84tjmZHTD3JtprpJjXhu5SdBKmr0dsY1HI
J+Rqk3yoBNXxXbqlnz6Zia/NrmZTnC59NThfo+PL+JgwXQQXb0VH3mIbpeWWiwc5nQkRrs+zYZfc
wkykMtsaImcblaplRrezI3HpHnR7siH8LO0HySPPvyV76y9n+CXu364WWXjxo9R3P+mv6udukrm5
jKKZEyoQnjfCdyWX+8haIvPXnj5Cvp3JqS/7ARzs80ISsMNt0OM5q5DbXzqAvNzSCHR0rNsR/jej
PYAl6ggVoYgvEmpxdJdC2hWbOSXrydUwjiyc6ozQJU27KqsPo5uSB8twZrYhXOg9kHFObmoROsHj
YLgieJtbn2woIEC9bDHAUBQbky1PpS042sXUPs1bG4gIvMXgdcW2K7zGbJo+b0hlR2DuiKeokmYP
8wAExCEP/oYdasGdS+jqA8Be5R5zPImEP7k/PUeG99MuLjt/5XhIX01/IlhouHwZogwsWn7Z+wbI
M7maUXioKuvYRTtR4TDflgpNz48aHX4mk9LBT8rgeR45iIACyBWa+jd4n2DcMuN01AqSEMbykk/Z
BZXBY6Nfm/5WTByJ3lGDy8GqdixU25LDDjia1Th8taFXYtV3QxTRHE7UT1a3MCGGNRwEZtRE2B98
7/rHyQOWBzDQ4Z+1oZ1xVxht8bfSOkf+79hm1Kh9tjS24G7DBQ8mNci7BAbmQTosrO0MjA7qZsKy
LkM5PnBLBa0Gz7ZItlFtLODSkTuOA5HzATBSzV0RNqzuyhgkB3UiCZGjh2nCEp4At4fr1Mfjltu0
rUK88fw3hvUY8n7QAhKra0AsQRnpjc8b6Z9nCZQDwx263xwIKDhSwTbBUzhHotu4cz490vLUvLh5
N5ZwIlPzakiY/AbxDp0hE7OxbA0uODA3mEk5RzZaTh5z8ULiEtbwVoFpehpJrhITlCBTNoqwULAD
Aam/ynoFIVojWnFaJWzi6k6sCaSMpHdAATrR3H2uI177NVmUwJIyzbNcrT7yiYG/A+PAeVLEZXJm
tUpdgixzqVFGjt+irurwX5C5KBpOEMiDsLXzQ7SegFc0ZNWDXnpM+RxyV4/wK4d3QhbwYJOKW2PI
oP64rfurXOxRcbjWQ8CF7rJg8d97v3Rfxmbu2j1eNNnrWjc+f4l5Xv6gkTRvEcW/CAIXLs3GbwLN
hR1EExhUgPYaqG9xRC21Wb+6WsmfNfZL4KH4MxzDa0JabPk05Yh2dRwjniOrbrwgbZ5LQ251Iw1Z
W360Of5tQaie+KPFXMOB2qHovQnhHNwy7rn/ba8526Yu+0fV9H5BoVOgNZBym7hfYjO4u1yEXeXW
YzN71W2sHnlrSniEUQEfrbEth+tjAtfvjQtRmwGyWz90E5P/45vZlNtkjtMH4c3MCCzZmiKk71i5
0Z5PPhSwZgdeJ6dUd8hpuqRbbjY3HstBhfhN7r9/n0d//YYZUCUUNAlOF3iFwOSjufx3XY1B1K/u
8pIkdQS9jZwVExy/b8a1AtnTtpz1CDvt0Guz9JJdLmg8KD9ZQOuC500316TlkTMzbUandqDMXiGE
iG3F9/kMzi5VF16V0bgp4VjQjy1Toq2GisuX8WtD/h3i69Nc+1hKss3T35LyLMySmKLvIenj9N2z
DZq5ZHx9Rt7kfxJivR6sESNfTGfSfbJfuwS2xwhkb937aS6fROGV372+ggbjGkutVQE85KEf+XQB
v8nvY6+hP8zgwBuFXwRvaZtnzNFJkS3ddhHXLaRpWwYk6cddse/mYETvq4QiR8FtsDeCpRjt1F+u
1WubDefZIxWym8gY/HVWp/jL5Z/Bx8RP/XMeN+vHzHNQb7NRJp/L4gwlfpMQb5SBzadsIj+l9hXq
hxQ2krvtAgNqb3Z5a20EW+xLNno52m2sQQXhXrPvBxVpdTQIEoj0qOroUiVj95FZBK1Lzi/vNwlC
uCGw49ju17pMLgkJVnGQHTQE/P9J71udJw9xZB29H6OmvPWbhUdysORVCZsj6h9m5o/fVvB1OVDG
yJwNN5P8Zg8rEm9xxqFAgsb45fxAzAq69gt+k44WE+yiaICpig/l/fHKxCPMFy7ReBJ6zJ/qJgCD
MQdELncLqOJu23WTAUI1CDeUGxP4Ph8W14QXGmbOd4bylDF+L/U9v0ss65GTj2dcL34Cuj+FPrRc
b2K9Gpf+pmOW6HZpFpAyv560fglyfDS1wd3xGBcB81NupzhNNwXtp/Fug9LJASf0ILY+KoJRySEd
gfNTA0IuGR7lQCp2wwUlvr3tqoBMYDAX6U0RifSHaDt576Ab1D8zEzrgJEhnJg57TnA8f68eJJRw
03j9kN5faQAE0fhYdeTdUKcDQvyEOVr/aEB5609J/H+gfMxFhQUQEaEl7snk4kSsukdGIL8wT1x6
dZlyP5PIIs8fLAtkdIKOipuJmQZuGBObV44q0+WE1UzVqpsHe6o4hFBB16zL15DqbHUTlYH6FkM8
pPu09CRMZRWXPz0Ppm9mUU50dVOXlSzXjJm7pZ1oqA5Ik3+yrI/XfNuUKpm6CyNckJ7RgHv6tRmJ
Wn79QzTo8HbmRdT85RyPZaGdRr+9noAarlsM1LaGbaLPdPYr8ciK7dBji4hqGW7M0e/b8jZoSBxv
r8MchH65UEKz5P9pcMphrLarQG7QsvTo+Ae5+caODhmqvb5dbi088wxSvM/teH65XWNIDIFondVz
RMFCxbR6Em57CLIWFJcL5JmzXofhrXYr/jnOT9j+QSxoIZtEOul3lgOxYiqjXrBpiVvXj6aoRy6w
1Hn9k6C2ZiedTOmbM6TGEjWMadIETaf/KRvSD2uARfKHcSDxcgWahX4Pli8djtmoulcSi0O00dpk
YCrapOE2TjEsydvEBcNXA6qbHEGQjfbkLQEY64IjOvaYUaTu91HXus1uSqbgHrtHTzwKkFy5wUZc
R90YbxDTT4HD6v51iKr7vCVGCV+HovfRBEv8WBjE1o9eGBznKnB7c+7qtKEADimtk1t0LCG/NVbn
NO7akn4xM4UtqN9uPLp+zi3XZPhyEZBO/sx6gvjHj+LIW9GuQQaIZYxwkvNKRTdjSvqSI0oirzZT
GPWckoLiNPoP3LZnDOzh/a/wN8uYEFxQ1xXpD2PsFsethMVFKqRZ9r0r8wFIt18H5oFHS9n8jfC4
h1OIZsuhD42gv4EaVLQv9Nk7++xVsX22pFdRqZY55QvexcAK+awKAwR+rfyXFeG95DWezeUbKOds
+SjHau5uXW/y/buSU9887th/gCdQFchvNDE+zhk1VOH2SUwzibZx/b/3VA0PiAgVhKO+qoddnwYx
o2qEubJBZs/Hh1QP1p6U7IYbXu+8aujamfkPahjnjCKiR+QNbE62TLf+8FbYqk3uTM3F0J2r+S/+
kLrqwk9apF7ylIBy5bdNGhnFFTIWuSEuYekHHuIdozX1TnKhnLpwD0br4sg0LpKtND4eOx8/3W0a
QrzjN3FwNFC4RsQdc2vQ7YD0wIws5DKrN4pSgC+KdMj1PW5AF+07jbz+pVe+I5K/GdjeA3EGKZ7g
i2GOhLGW7+QlVbyZlDUP5WggGrXrvJIOBd+anAIZ9csNfq7y37uxX+edEw0xl0mwvOlwm9z1qn/4
BEtwHqhbTI8jB+/69y6I+Zggo6B4RISx+dD/MVi6RImShiTG6o0J8FBNzJ4zmIakDksJlaMN7PmQ
1gzOUX8zDgFrV0PIJ3ziGMWQvgXAuei7ksLIv1I/Lt1nUIYzuK8gdy9AaIbkXhM+GW8lTu0R2aNt
CeCTWzjTKgHas3oIkj+wNyOMHDLPvnMWsxNXrwyMZOTh8MvBnbdNRYflNU2GNnyl/xVAD0SCo71H
BtLZjgArKAtSQXZBm8MMeBXEIOIj4757IhUh01d8P25weUQqxa6Prf9oWPbtKQJ2cGtM4b3mWZ08
jA5FgX2tW3GJWhfZDbuiAKciGoalbOKjz/GOWd4u6lomiTW22VPjYKNfJqo3dHlpilAzmC00HhKF
k3NeiUOWNBhdUIQPwVgM83ewjsbe4yCR0uSCtwh+1R6G7RffqSrak/Ek7cGmEvEK15L45i8uw5O5
TFAauN0mk2FuOEpvKYQy5CYUIjZJyLv54qNvqbu2w7jv+j6f7lTmZIQB3bCcE8poGdXUAeee8gEU
6TLDCp7ISd0FQaZeyTe13+ywSf6d8WN+62REzKx9v8ZEEWv7j4obmXfIlT720bIsZXleuqJ8IoC9
FrsJ3MG41VBdoZXgHNwh9A54cvyVhNwqv7o+jiKKXFvlNP4uqkLVPOe2H71DuDbsqdNCbBVcilkt
977c5CFKmyg91FmLUBClJSZEOy/gO/JGZbsQP4lPnRCm2828j533CDU3/pwm562gbEOPonOOYcKr
Imz5DW+4A+Gnd5LFbkbRCTpe6wPdIp+RNeudipsvy0rBeKoFzuSgMNNSmyy3k88ZasY0yOXc3Mga
3a80F9LurpPu8GbV0F/xbavnPlYIxc7dABE9fASUX4dHzbd9OKaWb9x75zNebSYPvhyQuWyuj9UU
ZV9lmSZ/U9LDDARrNv+pm7jhtsOoe/8aBmxfhiluOLbJrZ2WJE67vLPXEuewYvZuw5aUFBe9TMkw
omhpnXLES1rXXCcpz14fARMiHEGDdBUcWzgK2hffCZkF+3JlGtiHjLwpZFOFn7tvrCjENiZUWB2l
qwSnPRv1W2bS7diznZ7MJIdMg1PBsNbtI/L9tyrD0d8hqrsGPbH3DURVmt5EnGv5MFsVYR5BRnHf
IeBAoQNOzQo4J42/3i5rBZvXC7Jen5p47NXBuujt5HKUL7dcdfWcU01vmwU9qGByQR2Y4i2nGN3h
4CYUnHY5DthTxBwJQBTU8TiSW9WCz6F1WvsR/n9cplKLoGXrc+btjnT9cmYSCss73+/6TzbTZjz6
XhwBQRg1PPbCL8cdDa2eQg7EtEMQt+bgJNwE2XAr1y6HZswGcW4EIiPkEy9D7ORL022m2CTLMcda
au49JoT1JoriOdpPefIfR+exHDmuBdEvYgQA+m15Vcl7acOQunvoHUgQJL/+nXq7iYnpaamKBK7J
PKmusR75VLQn5WfeY2Imr/vyc2KiyQpZBnNkkRu+J4SGQV+rWHXiyI6AsMGRJ50gV85oaZeUemub
kIrKC/qAcjvO0qB78hZZ3XhBlTtQbd1hPUiGY91jMK3DvxjJK9uLZYlkfRnadNkZdUVfM11ad5PD
nP7CoJbNhtPibXicoPGTc4PX4rFSUZcfJAXHNbikLbzPHr08xvM5d36kK7C2seTx6j1CPOPm2wnY
RHVi87A+ryrt4/mocCJ5FNjY8xVfh3VZyrur41xQMyENqeuEUjMNHFawMPRwfOqyOHCcOI+IFzu5
bUdc1jFpfmVQ76PAC6dtk7FNQFitXTpT05jvZYjKiz+j0drGjN3jY2DcoIeWBMsnoJQMqXC3Sx1o
bnCcAOENzbSckfUHXAS2gU7MNmQFObCyygyyGNlrE8yl85EhP7xoU4XzNoCPsxwi5kSW4gPJABUl
lTAgo3X8WPED1QdUeBCRRwOSCOlw+8QBJ15IBEnWJ92HFHisNduGWmnGblZ1V+Sy79cOEIRq/CSo
Dj2HREKEGLZJ3hJEcN/sEVXBdzgzwEAXpdxTW0f1g+y99qdtrrSQtQeR3Mfx4t4WzsDlP65qhqNU
tOJSd3Ixv7XI4+5J4F08UDB39PSLHzSvsqv99Byy467OgkHZ0ctdjZpibpR46tgcIveQgfrx5PVJ
ySNlyflr/RbuiRvh8FyAHdp9QBJJQmViJDNxKdNut3YpUG+CIckKYn3gZi/LPCXerkYJEe5mvoVy
f2WnehzxRHce6KCWhpt+1MWzXsQkjp4hcHMD/YIhCys18BmTEnh0CN82TnJkjxywMxzSJPSPycTQ
mj3I4K7PXqbnvwRbBP96SqJbKJAZ2gRFOvVx0OG0vqEjp9rw5Zz81aZLxzstneSRAwciFprlEYyY
C6p1445U+Tf/jwT5FHbhgkT+rhP1h5hmsp1Fj5dkD5ick7Pussb5cQZMvUrpMnoos9x/x+fRii/2
qk30bBvOSVSUXIWC4OS187fSF+v45c6TcFgYXVUPuyzrowQhCK7ljaUDQBxfZ52+yeHwhq/IczxQ
WOxDGfOvHnZv2FEaYGAhcUrFpQE6bnwXXLrgX4BP9fHpQK1qzlaGqd1h8q9uUfkN6R1fUfWFm7Mk
Y2Powol0h3a4MwMIT5i23TRdRpkRIrfJ3DrlheYrb35S5kLBp9cNg6JxaEoSuRi5IlOnJ+JrMXy/
VHggtDzOnpqc7QiUwC2+PzAxIx6WbzAHccQZIJLpRutobk5ViFT34AHm1OeMCs8/CddP7io6yfXR
61b0HkO4zin5IJlKb+iCEWJvBDvK5Nxfs7YfkROs61HkficejAtzvAaOxl6DTJ0SI3NvqFIbflus
j2Ws/KfGLfX56o9d9+11QQAow30MAFf9UwuztN2EQAqhMLnhO8x/8owjOGD/1kZpOryWkx2mP6NT
D82I5kuHy3MbZZWz13a+PuhKBbQOVFKvqSpJgt5YHqQflnGO+rqKG9w99MPEfZQ2N/FN3NGs3REO
HpxXkiz8W4SVTAUjXvHxgyGmqY5x5TrzNhviEQbMoocd2JRq3A8MLbhNo6sDdlsFXjD/LEkywCPm
8Z3HdRuHq31z4Ha7Dz4YLzbP5Ekz7t91i4P//dqz3SFo1/09s8RgOLQ0FQgwsorGHS1jOf+MS2MY
LOrO/ilslyyPPknk+LbHKSYnh/MWV5tv/emJSYqUSO+u0iqunOwe5mVYM4FjoMYenwytrfIX2zwR
0DlUx2xil7i1RIacRT0GxFvYkVO0zIuuRfHfhg9XNy7tEnmM3iaYZe08NkSQLRvfHUhWGXs1uQdh
cYJD/CLwfWd9J30h8kPJM+LekF/DpFN90BAEXucenv4WYHpIXMo8ZWzl5ilMw0OdS+dMcBJyFVXA
4tmzBaWa6sZI9tuCKE8MOAWqJvI4ikLWC9TgVOjdCjwnOLhM3X5FXCwJ64h4uGccdNVlQp/dpRix
Vz6NGT4fng8qEJsZcGAMLOrmwACG7TpQ8SvpTJEbuQ1H0OJu382a4Bm3szuGuu1jWmDF3vbJQKeA
uF0Tg3BNBF4kgLltNDqTOEvo7X/Crjbt24jpWz2w7RVq2wepRPUJoPAOyWF50dAV1+1a4CkjFK0u
7JlcveKfBAiUHlJQZxc31HkK8sDt57em6B2UzWPsXApClILbXLhrfM5zv60AZHnzv1h1Jv/gKJue
6jgP2zP5O9hkNyELsqcilvOVTCwsk8RoQj7qEmJJcPnc0VxYtGcMoiRljjQj5llWneM+abP2E//h
Wj3wbTbNGfscuWxLDv7shh0ifgIec3f5W1DycGeYYKhZmOJz2kaKEfaOi4bVvNMllljuhgQiCuqk
8gkbKZG0d1jvo4002KoiQLkCfW3enivg0eB7mIadwp7ECdiBDLN2BhlUuV8lqPAVUWB4YksYzG/V
GOI/GYA2nLSny3SLiv2aOUnuTfs8pkh3gtjWzks046rkeGPZ98j4wHtyWuYCjymfEPHoWcKIx8O7
egydAn1qx8brp62JGN50VhtkBaE3H52lzu/YJyvvWHCCnK2YbYYqBPjmfez5hqAUDuDCxfbqR80D
nllxDAixAVHZNno4LBla/hfWlekrwalNd2rKyDnaeiR8RPSRPpcR88anmXVn8YND3sC1i4I1/6sL
hwBUOKA8+CxI3f5jQq1xDp1ekJE5Y1ifeietb+2KIXcz69KFaxziqd9GGJ6782KgYbMFi/3qEBpn
BrKzkNbAv7FAdSS/584h0oGpxMQ2jRgVP32YQN7NZyg+ANgz6J7/ATs0yJjY6z3z/Wf8flGYh/vS
hUKAlGCszEdVJS1W6pCdoSKTmAkk+5Zmz3WovePIrYMpZ7TIbPVSAR7FZWFu64Zd1aPQGKCYXWAd
JgE1b/e2L+AMsgBZKX/B9hJiaYdk3SfWgsr1GcmEtx700sdsIrJu22VZ+THWUeEeImLmc9LUV/9h
aSQKAixKvY9R8QrdXlnlPKGfYcHBTNdFCVHI+Bv/EawbGCJjf98yFA83SGq6bxh0GZOn5Eo2LCjl
WIxNmGecoCrI5yto8Tb+AiHhKbYCGaESRffUUpWJE42C+vAHI1kPF5E95ei618dZIMxCfoYMGyP1
Ki4IjsgZm3UXxc8ZsgC9X1WhGQuP6j8mopb2jifvLyW1PaMRRXwsOIuhokxa/HfVPRM4SYqie+6D
zjxFoIz8reNYlD8I0+L2ayHn60rD7okkMmX1Vw454vUtlV10gNbiJa8mGrKzBGlZ/cO65MKbw/mq
EPERAQ2A0DKZJ6DbncV0NKAn5nePZlb8TaTb56cIqRNDQbzLIPJl8zolPtKZ1ctTrL9pT/TnjnXZ
NF5gYUSQ5HES7Vfo+7gUGm95GWCAUGnF2RJ/Ef0XAtdRgACBmjTZPZkKC6/04qI7ypxQ5WAq55zg
xRwZ6SWJ8uK/IQyQlwVAzyDKkVsk8SdcozXxrVMUhZNOX2a9Trd2YVm8bUlsTbZirBcSEvGYPSju
muHVb6Kk3Qz92OTHZnI8aBDxnN6zUuMXV9qQpdfIVl3iEQbgRicrdgGLeJVzasr0LxW2SfmLPebu
G22IPDyFFaCPkxmc/th6GPSPxBJcK0OHRftNX/fladaI+7dLFa74+VKpL4Bk51+EPXVFXgSV1v2S
Gy/ZZUMbwSo2SN93wA99nKgBnAP09SQ2nISOlpT4AS8hik/WZfIf4yKODDAhJt7RMTs/SKLpHrNW
gG5MPM/U7+WSrKyZfFzrL/T1oFKdkJZxi0IC2RhgEHUiMc8sh2Btg+5sq8xvbyn1Zv5D5fj/QdYb
gVUNKjwmcRSB9gpqpLcpTvr+hvhADHMLnLGEUTof2Hs05u4rmPWIDXGApQokTapAbRRoBFcMGPrE
dKMbP9OoC8Pg4lImL1/NOmvnZiZ5824IalxITBq99wARS7DNB49kLfAFK/BA67QD6r8g69ADEn0J
A0DEGoENUR/e0cYlxL4Cnv3roEkjO4E8z2DR6cKoa5SBBwFWDAz0WNTRtKuppDWUsSkdfA6zuTqG
RLT3dL88QBFSHsLYeLj2XTip96pwk+kA3oBYGMT3cLjbSUR6Q5YsDFIuXHNLeuWVZYUwl95kmR34
TG6x7lgjGL2L7aI/JkuEEzUMWrQ9EyyMB1GozBvsXLRGC23Al9Ety+QOHTHHOqokgYaflKpNQjsT
E6k8jM/QrMiioCd1cKwJ1Z31YAN9K2iGr2DFMbRHKZr+ntc0Wy9LOXnfhVPStZPKMay3ZbGIn4Ec
om6brF34NtiyoSvHxk8QKSdptsU6XS8s+GkH9uAagzea45TchMJ1egJFRHw/l2KM7obKckFDzJBv
me3jeybVZc6dl1XMyRtrbxvVkgUFMmU66BUq2l1p8/xhljZKt32ridZzCtNkZy6e8qGmbSX5UYZx
dDczZsWl7Y7ufwXgjaMMlxKpfjzQKSKUDM4QMGcOC5Vkj1xmwm5YZAdyb9cc+WXWwplTKGF4nPre
+cTJr/5EVU+aJibl/kj6T/WvU07724xkpSFCgm/j0skWRQNlNpWPPnGVwIU85aDChK1HM6wWphTb
QY5I0BM5sNZN3JGg1pbp7e1Edpva8lIDgBq7FSXfJuThXXbpuvhm23kAe3bSOuWhZZDnbusud70n
tuil2c+iJHwqTCed7NcVtDdCVafu7igaCPnDZhmnLzwwDUGHTC/potxkfA/KllJMFKRI4faOEYzK
iZdi30To0XeADzCJDxh8/3lqit5KylrCmEGY/cKURC2iZruYu862qv9w2fjtQ10Zn5Ghw+IEZvv4
QYQHbKYAGeOD6DIE60Qzo9iBqvVRE/0Ub3FdAI3IOe19NlXTePbraBa7koTlaz/qT4+Lx7D7NKCv
G2/skEfP0AyYG3hMLWJ+dEPAcM5nTrwSJJ0NgRR0+U2cEJmIGTSLTlHvh0h5FIbLG6LB0SHDH1Mk
+5EY+e7SQzi/yIsTkFxW67vZt2n65E4hcmrmdp8IfRD8+D6Oyj2Tp4wle1p5zfDht0m83tCtmQmq
aBuDUo+SVZwwX1EvGsL/xBWY5FfPJG8sD4sJaVMyvGY32NvS+tARkNnes+qKLpB3fR66AL8OtIUW
zvRKTk11qaGyyWOi/89jn6MIKGk7XZaRSKx9vCaePuYeRI9vBPrqwc4UhTtJBIbZKg20i+prgbOx
RQCSEU4y2y6s9KYbR688YhGc8ED6jlRcXp6sjn3vrk+TckOmv6UdnmrQbUyMRx/71rsvyAH4qaFT
BJcYriwcsThMjeweo8xDTr3jb2sWh+u6lIwumHm6LEO5EC34o6gi6XgFMcCDnU/M9iXimhdoCrY9
WGC5TxSWXrsf17m5dEMlpp0vPWzr7UpB8klblKVHtgYTo/BSDefYBZi3o9hw4301BsNbsxjagy4T
FuDQkvunNmTmvFdaBX/xBxsOR8P1semaRn0Uk4ouQ5wXn1FLqMWGSBZDPJ4O+p9WCzrqviVegeRb
FDMbnwUZHY4c/ccJDznheGE7RPtRD02L37Etb1xENua0tO3sHRnPkBRECcnidi4RWR9JaGi/ViI7
nU8hFqLVHYB4Ff1MMp0IK50fY/y9CCycvmx/HAeF7jaGeEANG7RICcnccxh9ZLp2vyHYruXNSIDA
3QBbZd6oZBn/A2hRBLvVc3HKrgFm7hO5EzbYMz1r6/Nk16trAfYSalZC32LWe3jY0br5w59Qpv5v
1vW4vCNnrFacdaQ9Z1ODTQKDapXdZI10njC2a/xoEZKLW/IYEnGhPk9QQS+qt/6xJTMrvSGTt9rB
lkSusQV6lNSnOIZFcrHuAoEGFAFCNo+B9paOps4ubG6XpyTnIT3h5Fy4m4OMgE/tc4Ui6QOhc6Cy
Rx63hrb3X3DEkdJZpyZz9ziPcBAgVLV2B4CP5CWganQu+cD8HAK6a7J8H47VVS0MomiZry0E1hII
JXr9jCdj/RtHVEP+pyxL3IlOrRVhK+D30fJtqB/RBW/4cyD2DmxYSy13BV4Od08sFHF7QevR0Na0
cysMCJyBJEXxP97hqUKtDxti3FPtx/8MMtLxdBUFjOzgaBc2Pm0/cxxdpR+p2zDSfAhYwyQvxMNh
sYTPGOPZ5CVBCHNZqqFz/1GFrMVh4oL615J989WNZGbfxFEPyMqyoFkRNii2JjyBTXzGWaHPpBCk
ybnrB/kyxkHNa8m2Qh4qrFT2TFbE/B8hzOIPzJqmur4wVbTHdxOwBB2jbt1pAZEbLaEz3ENqs86b
mnBBJUvOlIF5Y+nSKKc5ki2mY6V5rWHLiLskZZb9tyuJBzguSBL5TCFYeZ88gPgutgOS6+SU8eWr
Xx2MQt4sOWo+5lvd7FSnMHRFiW9Vef/RRPdo92e+onMyBwTH7hzpjegjPaZwfx2/oACPePcIR0gG
LW6AX+EldpDyJie58FCeE4yuuDkU4lFOJAV9PvGF14UEtxL1sQ0SRrlmp2ZAsVBTQJywiXMdn2vM
uFxCIsmc4K4Dx+xcuPOydZ/GwNb3EDeC4FnKnr0zTpcpP4iJn/gedTTiLDv4+iZwnMC9WUO/Yibn
Bbi0JiBdLr2M4/eHtA+re57ThESziSk9wOMS9kw41sE+B4zl8ZGyTJ7PIkOEx4zYj8K3GnsDjLhK
hy4L4tZ8irxTPz3amfh1wJgICJ8F4Tm2gyFcNyjCZ855h0SzxTJqBUvQ3E6dR+5mv9bI9IHXxKeB
JRUx9nJ0LwZk8HykxKTZ7pwoYrqIpaXe+dHs+QckBmH14RasPm4yS0n+GmeozjdmTLPgjmgJRNDQ
pIMcdUFRB9kLI1mf5r1kUBAcxx5qN6Pd+sqkiH3QrKDSQ3Y3uzV16FmRzBNi+oLAyqvvVxBV+YFJ
WvLbtPBJsSsiRzvUI5GY21paFlK0SMT2zWE3fzrrNH9moQ2cU+d3oXfHTA0bH1LKcqfhk/xtTOch
ZwwK13uzg5TOpsbWbdEWBgyaVrQK5WaZBHb5wpjZ7muCbmJyrLyuOXntGkd78JwEtIDl6jCFT2Qh
nVNTRq+k1Xb3DNRYmMRXkf4OgvpQEQaE0pp7p3O/woLU9g1F9AIkNPERMJL4Re8HfJ/QnUgk/jcl
BefM0FCfHdXCGGOTIHNAcFsRanSsY4+seRyfsE/V6NtHFNlR9RYyzLvmCBt14ddaXM5LRCS7MolB
brou0N646pbqK8a5voAc6PLJeQ6GBvFLbqCuYPtFxfEOwTeALYiVBx2+RTQQ7LUphvySEOyMNNfx
svKydNZrvtbANd4PP5ROfjpf9aH8aQY2qifs6Wl8aN3BvR8juho84FnqbKcSysWZW2gFR0lhyN8p
g8Z5LoBXMbRZu34dX2wr2hJNuAFBcDYAy4KD8RmMndlXmOUnU+X0eUWbwp6x68Q0MknEDm5D5jHI
kXWa3WCrDh2QwF2INnRMJ3FxtAii7UwEYXcbVBMWkpjBHGPl3EsbSwQaJypcC1B02VaWOrq/7mLQ
MhV5DWrSQPjaIPcNL4VKUoLEQdwghidCnE4ZiRTE12tP005rWBznqC68PRk4vFLBAPUFlGIbTC9M
nyNgQ0vMiQ/PxLHbOUXJhgI29rjb2jFN/qSqmuKnTnMf35bzGvD5BPzZ+KEIzDK8koini6cA1c5V
s2NkQi1BWg52ZlacNw0gLNh8oPow2xdLHoC4wqV8COdY0URALe4Q++VJcmyDDGT/Rs58Tlfx4Doa
f8c5uPLIhNPofdH+zk8icBsJmTbHncDYLDgL1ksOrb3jIZcPS/VCBPdKYpetIHns8TLWPOwcthui
tbr2aIK+D9+8OKfXZEW5HvBl433ogQCNiMHZ37CTsuz281CFbxy6aMSxEge8ZTo0hCKC3voeplD9
zeDLoTbiAAVMGjNEQnwhxEfGOFYffHSE5JOLzv+e85LoagoU4uHpPUmbTDrieICdcIk+og0iz8uV
jfvQL4FPrho4Z6rIdgg53TZ9sk4RPnQNAEKVcS72C2Kna/RJ4IvjCrH1lfUz25UGpXV5DBh0IA5L
/5+LDMUPr4jRSpy9WcUFPPqAiGZdU9+wNhyJKR317H2jTQFfwh4N0+ESMa0Hvdr71SWutX9wGV0Q
7tJXwbyjoFSctyTSoTcPiplVnDHIvziVOkjteCYYSXNpJ1swG+m/fBQ9sYvt1H+R8ev+NTlZfGmV
5L90RnAuUCb+TRdNwoPENH6DpwmfPSnkhfPL6YzAPxl4CPeUjuR/Vo4MEZpV4Ahv29YDUOe5pm9O
+YxWFmkc5PL7jCb8u2aCVexCHRavovMeZjPH1YMuZnUbhqact4v2XZJilhCuY7w4wj31wezB/mBJ
yKQcDkTOEYGC84XufQwObFzXHMK6ofipqqWgPq0Hqi6wf6tt8GPWdJVgi5AFwrRvyqewU1N+Z9Ra
/pFr68l9XWN4MPxmDs3Qlq5+/S0XlIXHenW7eYtmlfzt1NApniUDwWHbhLLoNk4ZtAghmlp86Km0
H73sw/5QR1bGe11Ix720aZx88kxM/RGwqZ9+TJVLex46A2PzMFyCu3qh09hFqADJip67lLCnPlEL
926iXuPIElHXxeM6vWv8bMTnxr64bck5qXeQS8gHZRzmzrtWetl7swj8WG4JNwMDElvHeDfHV6eY
mIehvsNx0lLnNg1ankUu4iIWn8TqDisqtIwoNQINXFFTEb4KrIDiecKYlV+ISeuab4bpI6BonWGg
WngS56R6ph9OP+HxMXLDoMWky4RJ6m39VDiYE9MaDXC9GwgeQHrXBoDltjprnfF2bULTbRe6ofxl
8nvNITaHfryLEZ7hLJwY/sE5w6kyIz7WfVJ5HOpGYKQbHMPPeFWeYFVh7Aobigd8kkN6bNoBO2xX
kaoARB1YU8dyo08LJmpFh6un7ywjyyYPDPJf60QS0XjHiq+4rQZXtuKYEWti1ztsyBlr2t7Bf68f
VZf38kA/1rXvSyNW8rtctxvjQ5knA8byIMO0PASYnp/rzjN8sKDmoFAgPTbYL1lxx8tZr4gbDzOh
OfVdHzVBcFvkI+fjRaZeS74K+m1iR3Yt55wHCKHzzZFlvTG/bKdm/zNhb1q866xG4UwQCvCErRyI
tt0VulubW8EIH41ZzVwXbliUjPCj+hC7/MRgvTrKhj/+klW4oGCuscBAvtsZ3zkXhun1cRV1lj/2
FQrODWOAnv+otjaDapcSIIASftK3o5yr+atIW0UMm7N4BDeIqtnGnTdcSKTx1hcBeM49d1MFLcqR
yxRikdRI8HIKU0JESahg8tAEC0Ww18NlOlqWCn/oiiyOgTKUSM8oLdFXcUk3YIFSOEL0V+BEz5pF
q9kmxlUrXTOM7Z0E+QkaIRC22Y0tyuJdrIhdeBbF0nV60wdE6N7phYsLEdgIwemOpURgngvlDs0d
goNlePctPTETzzJNd74z4yV0kecCMwna8U8CtTi9H7JkvG2k0a+Iv0V9cntlcQJhERGMEVpCbRaX
+rBqFBOiVjaC/VDej7fFbAAjVzaZUaD00xUR1kKO+moKNLOYg8rot+T9sntIo0FFPAuF6GbMIIsh
UBUxSHS+GC88un2M1juHzRuclngdWMJRK1ZbdFxEosJuxqMU5zGhi9yDFG1sZWx3N7eK5r3poUsT
uDujKCwJYIlvytEz0adkmPvRogdGCYM05y6riny9d6ZJ1N8wR3T+SAQCJwF7f7siEtdVHL4Yurd+
B3zB/rSDQyHf+lQmJ1TyySeK4e4GfBlafNRygpeeJut2qnu0jeO1UCPckTnUK2uIPrxA2MVtIJBk
yq3tZzmfDGoDte9rOQaPGQ8vNrEK5Me9Ywh52M1ce7+RRmQPddQ3Gb5IRo4bLaOg2Mmmq+IzT3T/
6IP8uwY22O6LfUmld35AhwBaZFjOM9+32FqfcfNtj9oALQcw2vGiuy5dzck3q6z/rn60OGf+hrB+
yWU/P5L/OotbRwn/g8rQqysynOcC/ia4BhQn264YIvkx1968lEe+izJlPY2p0GfeSNDpd5e5JiHI
JizecxashK2VvHyY+a5E9RfWmHHGUjxuxrekSFON515prJWw8Sp58KnQqjuW0knyzcu7utBxWfOj
aOizVOzoO69G/rG2hCbjetJhDRdAFcXPWELwvJ6V9EWFr9QVflL6odqpqGLcZ6pkQFlp8tzrXyz/
WN2UPqcwZyjzaO+1Xcf5nMUFTIaeu4W8m6LV8MxIYYQwkfnXR60sgh+aM2/4qLGbnnnCLNr6KcKv
RfoG7SGx6h7Y3xQq8S/uLN87hVFBUH0G6r77qNindORO8a3j7l8k8rMe5uBBoR3/8MmMv0fgQGAg
8KvBHsgbUyPSi6SbGZCE9cjgKvLeYUYGBLdVk+O+odz32qNFjiRvyisSiHKKPKPnwMflY+w4VacK
Gnq2L3zZ4QZFMnexWZfGxCrhvdi7Ej8gpYuT3Ihuxnk0rEX5y0uuvy2+d/CygXA/2SqRTreASYyP
WaCIbma31n02YSIJsp2G9H3ta/MId4p5dosHAtEb8dL4Plpvan6pymL7r3Rc7pfOJxxzlxqdz2cs
J/VzE5vovwweiSWYXdkIiWwEKqvIxqbcIhif1/dw9tTNQEqau3VcOr/tyJy2Y7HDVXRkzZogEG4M
2JS88b2XNtJLiQcLRJWW1bVi6mTtss645qqjRC9mhoiEjd5E44TYpu6muj7k4xzoHYHtSNETEO3k
CiM/JvV37lgmZ3HaIpzRORNNeJVIHKnNpCayxKiDIazc2Ze+79+p0jEoQVa3eOB6YT8/xUoBl9eh
zzq/nYM+3OYOp9OBWJU5OiZzeIWFz/jrx4+kvOKHKh2lGjWPwJ45pHb4KWUOhy2CKIQNmHiECVfC
wDRVufVrg1yH95xCzttY7CtgZDFNq+HZmhiRwAYF/qruJgzG/6057PCttp5TbuuFCQ+IBMJxajBv
6YsE344qT8TLO/s+KmiggA6ESEDtAEtz2SLsDa3zbyj6/OLVbVye2zXtspMTpM1dUxKfjRWwnya1
mfPVJcHbY9azm7CZfc345tJzHoDoe6dyKC5G6Ka4Gmvj9s4SJSH+LL4iiwr3bgKDx1H6k8cGUHeK
daHfMlX24R0FRfruSiw3x76G3F/fQPqu568JxwCi1tmPq6NhnvYMMjAiXrSgTWmnWnpfNhnNfEfu
D4GeqGYhOAPnbwkEG7Hmb6JMdewfZfMH70V0R2AusgYX78dLaBUpxCgpPPEQOYzC+hu5ipWtJ0QW
c99If3TBnulaPvrrnLtHn9soRiDueKXuDmYqK9sjTSdGwUATQ1ZIBd/4kVguxEKzEN9UMvSmDXiG
0qFZYbHPErEX0V+8UpHHD0EK9AmVzhQSeoxgd1PnA+MHXI4WPo4YFkzUuRwg2zdLAFbKo1vCh1fj
gaHynG/jjnzug2dFdAY1kfxOIYzNnamk231SR04FyfacFT8KasY7XBNDTkja/Av1ZI+NN7vvGDXC
fxk3MtkXko4A5zhZXcSd38coDoAu9MDxsKvM7X/019NymkUBv68jEeQdpTaHPjY7buM+EexHwl4x
pcls4CcXuMHrN1qV9QezpvsN55hfRkUse5jrYbQ7hAiLrtk6WPFy0l3W02ooGba4TDA0xZSCnwRF
y5VPPo7nE9Ec5uofpDl/YJpcBI9oqhqB+IWKq7/zcxWst+ALnWWHhzDEZU6mCjBAeQVx6YYuiXc7
hBSoUVvVv30X2OGmg9gE8SB0i+qSALhyIDSTk/LsC/5UsUnQajIiRoHP8dkht72D6FpiNpx0+Lx2
I7EbiPdzcqwNbjfeBnKRc67QN7cTzl/s8dI9hQDLxNOcjQm3NxoDUlRwq7U77dZ1cX/VvL/xlhAw
MxTVsoWLUygWtEt5UrIvYViXCXldf3C4IAkdE+WdDDkprE0Lb74N4mLwbgqiOYG0UfODt8eIRNxK
HrPMb9+dqqhpxHK6ZhJtscnv3akmfcczkxoBsWW2+5610uHO7eW4Hlnnlss5Yq7FRh4Ec/MXdXHM
B1HwfrdfdQBZ8IjbwLWHa1rQ8u6XzjRui/IKAwV5QbwIy64+iZ/dgvecytULcJJh+oe6RLDaVpcd
mbWbAgXLRrROHz+kKeXUOYjroYfMixI9OVyvc+gwFdFayhuvmldXqteGJVrGbnQZmq1L3LrarsR0
Ti8VlXx2AKwlntsUFudGXL9lxp31mB8x/ZQxI46WE7VKR4u+yNbiVoioPhE+SXgFLdLanyD5IB8o
KO2/iiXE4hBz0p4mtK/8vojSHiHUBMkvMLIcR00a9JQ8iSYbkKXTcsdWgyiLJPMdYJiTD7or4sh9
s2pBimc8yRZ1DlwNunF0lr1Qbu8+Zsu0ctvg70cihKr6dczUgj9xzfu7SXA9x6qz8SHzJJMp1rTN
iv638ki9RQmin+knNNZe3EX/orp3+wuhA5bwgjk3t7z3dYhaV3SvyDWI/0blQf+indImEAoXk+1N
6/sPBdvDFaAmNtJc9+tvy/ue0l0ZQMcM632Jl5P1n4xhmm8SWAr4YckuCE84cdiMN+4EhK+n/UOI
5caqOLqcOs3NQBc27TXo5cYcWKnkas/3KrHAZzZi41QZd933zHfiYadb9i/BEa3HyPkochiV8lmV
BV1er33HOY6tu+ijrwY+BZWzYeBRTFGNFM4i3ozn24pmy0Gf0AlmTjuR5//j7Ey6I1XWK/pX3npj
sxxAEARefh4kZKe+LUk1YUkqFX3fBPDrvdMzD+3JHdyupEyI+Jpz9on9n2Ur25hYKGI8kJ91kPRq
wNgor8wy8IoxWS2fkDOu613eYrriWYZr20xzy2VKdMItK9KJgejE6XYEm+B9svpgKL3QV4/HroZB
f0ZIie4qK+AshB7+jZeLPSzlfrY6zBP1PNzmFgXuy8So+dRbizMyG05GqsaxdJAA7rY6wT+EymG8
MhYXRoQ1hqOTALY6uVKk4EKvH3Ryz6wdKJDBvWP2vpbb8jrnIyEqlA0pvLqEhMp3XYjyNkigG5DL
jJ8GGzcC8dGVIcNSjvPY6vSXRGYCIq9D2RsNzMsZMdTp9LglA5EnTB70FVEc5DG2RZxc24Wlg1+d
mKZTSShIsVN6RjBBNNiKxiwgN4p+0PSbFPURiKdjbtjJpv4TNCSQvkzp9V1lC5KrGhxrP1tG1x0h
qzQyFBfzwklV6QLkyAvowi0ErQa1lStPbbqCdZ084gcogGqtD9Qvk7lviUnalzTo/j4Bz+HeDDro
u31PsonczROQgkORO1Rcc2b7+XmBk/bTJQu6O0yKkDcJCvzbbwkm2lT5cL7huBCxcmIllW3nbjYQ
CrOcgp03WRKvDjerT44j+xwWvX7HFX3XojLxXb6NoZ1PRTEMv4d8GT10TqQ+X7K+gTxwb/fTkLU3
OGo7PZ8U8XzDVSGc0kbdw3X6bnctnoTKAChCqNVVfDXGWdh3djgZQ+TvEB172phPUE7FjA5h7dYZ
uSbQl49YlM0Rvlglfkkk4sUTVI+4v1sgYxHPCrcf5CAQRnUJTc1izHcOC2lmixv8BVRsOIl3HYO2
/FlVPpoEn3RtzTo/pSLOqd1xLxXJoO5wUhAMxAbgQm7ZSBtaw8YZ2DIUxTxc3CxVQchdVjBQ7DYH
ssYQ19a5y3hZmQWVzM6JthvJvkG7y/HPvrxcWdjGe1nqmjaKp1LG+cFJib2E2jLBH34qKmEHFyyL
NSxPAcJ9xBed11bjriDUck0ONBil7KJtbYLfnlUWadTZ1ja8tkS5FVGJTvkOI9rynFlxbna4YBn0
LHTxOhxAGd/WDCSfqp5CmY3lYK5c7aLd9LDzPyVWktHNGKLaD8Ro5mcfKfV6bEHXyg+Lbj0ntAVN
UB7OVp7A+9uyElDlMA/bxyYN8tyQl7uErCscg2hDuir4vWXVNH1vxeIu59UmuedZa1DVoCAMnCKA
NUUZs0lFbbqOuypukboIP4PSJlPmxHeTj/LkWsOWY1lYxUgnIy48Tx6I67Y0GRcklTd3nIKxRO+Z
eKwm8dgLhJ1gRyd5lEzatHeCWQUjNKKJayZn57CLhOeOxC0rv7WLQI0jk8MZiT4JXGDVCgIdUStS
DKTWjdUtzno71YnX/mEiuDDCiW2h8LU3TmYfa8hICPhKvO545+FBb3rco8wvks/G1oGzl0u6JNcO
FJaJvEt7SePtfeHO+pMilFuopQZRPlpBgVUhahGPLFS8Q2nf5VlwsVXRAf/qKyx8T6wkXfneuqMF
38ORs53dNGLrvf2yQHrZoyQuph9JIyFj9q0p2Ix+5gb27ljpehUyxyaGbpvR5+k7xApKIHbK8h4f
XrnO/R1Gz7nYcxiW9T3sKInMEPBdcpN5qDoeepsu+yteBpBQe3uQS8xeGcVnio2eTY369qgpnIsq
OC7fXa437B8To6yrQEBifl9x7aGOr4ZWZCzfGhZGxrDfayMHP3ewp9IHi8P/EVzbZ7BMm0peJM4H
NovsWTL/2LB1nr8Gqe0e027aWgfT9Mo+6m6kcN6ABaZAinySN6IBsVhAJJaODXg2t6LOCh2LZBVW
4Knf3CAQDxIi17JNsnVB8DIn58HuPQHSq1Nm/WpIE/aPs1TsSeH0Ylr+KHKKZzSZTppEs2zalRS5
YS0+BskWODIAYE3oFjz9yGt7IHlHw0BqRBTBVRDf9yqe+ysEz64mF7cjbdferCw44EkArsrhMM/u
sc1Vph9T0Pv04phG1UEh+3QfV+G1ySneRmqT2HMSJyqEV2Etm0VqWy92bQp9cAimXDlyEZjfjuxU
wJv4vmiH49qmkkphyEHhHe0q86hcehCUlk+M+EKLhtNiczIAgyiFEOwHlDlQcoE1HIDjdXVxqiBA
yAZ3BmciqWqzb/PeEimUi93K4rz9KMZxVC+qQ0VLDlOviCsyPmmYYZOb1B3wmdPYskZmIBa0kZ/j
O+FvsrT4qqe1qEOseIPZLUks5Eeh0z5Pr3lzfBfPdIFoHwNBzcH6zdNW0WhvJNDcJqKPIZopNus7
nXcKrl4viXFgKbYAf4JlhO+Avrnld+m5vt8XJiDuDVuLQvyoGtU9rUdROl2zI8FWuQv2Y1SziJhx
pAsk9dAcfXly22RykR+uLBauKsW89WSkzi5OSOFytpMgQhQWxhr0eSOT/9BD5vG7pJqb/6B9YPhH
spGjJ0JSOggqEnrLwMVnjPU0ko1BbyUNT720O6XAVLvIlplXj0I9aBe6DjnUcR/31wJniGrvmGZD
/VtDvKAZUJ4aE3CZ3flwhEx+B727MfrQgF7ruj1uYKeCuVgLX+gQjj7u6ZUwBIOmXefbfCjq3C8/
GHwH87Xe8m08mronrKJKgswcaFd9kpIAYaaHVthE8lmDBGLE2AL7q7HXlbilC3b0zLh/nBEHp6g7
+6FygIYZrUf8wDDA9tWklnNJb4VGlI+niipUbBD6UCswMMvL7An9bMec35sLoo462gYwiSOFQV1T
80eWCUZKI+YXdGtpTVwdempnN7gr6boMbLz15LP5ExErLYGgIk+DkyBl+YsDniFjlSt507gjqbaI
Ld66UjjTXkBRNJjFBzxdEgsJMyUvRkWAB4G5aLuk85nMqPhnaFzylVsv1sMPohHP+6S1sVssu+ji
QoW4hSReuXXmEU0dOTjT4sJcaPKh8g/M9YAiF91ghQ1Za6z73NmaWeZxGA1Ri9PPYD8hT/mr0Ka5
RjGSg9krNroom6qdgqj0FqwfiYPFTcMoxUbeFdn1MPRNcA2KYW7wOJeo2xKi7J09qylKNT9JyDDx
84xHyreaHE1ns3gb56EJCGCxdPpujU22nSpAjgNPtV3H17z+iKfGWY/fKVvHF1GKhZUvPjT083ZD
PVxL5B/MpqgTGIrTsO10oRtvt2CiAzWxKp5+CwYqeUsBF74NOsB7WF0KkT3VjUKAQoOSXhE348/3
CMjz7DwE3iiu/aVcvT1REenrMEut0QTTA94CNO9+5RrJ5aeqE6ZytQdkK0L/4iaHtrCt34n2yp8R
n3nNt2EPr5O1rRitCAGsQoP+6wuEDMZ/gnlZIbTxJZBzVqJ7wqhcOeeNKLfvMlFtA+AJ5Dgqv3bL
iBBMjMOaLzfXHOziZ5xRhoEnDYLtkSCt9L6BA7Ue46ryupAN7yXNphF+s/eJdyZ1pvfrE9rjVEZ2
2wQdM1Ckj4+jw67pMPbkVN1vI5P9Z7ZVxHLw+aRNyGgYdiQaF8LbvSbLT0irId1j4MpeZDcl3VWu
XBAYRO2ARlfaEndrMuMAJl20epqFnJtDpVZbE7IUSNL0JoPWV6pseO7qpWAczcFzyBE510edNcm9
liyzT7PLfIvknTLAnjqTFrm3hk4BkZJpLHauz8j5Pq0ro6CNTxKTwzBqRjBJboXKzrAiCMaq/pmp
ynL2LRsB02R8SWNQJ5h8iIHu7kDzkrhjKR/nqY1ciJxaLDIkUQTKOtZ9TDBGgTagYN4s0TVhLmTz
TLao9dDoBTghfJvc3SFOS1Bn4ni6nMyY2w6d4sX9jBMMbZEfW94TSiO49VNtkseuEvkfaeXipmYw
zujtf2BdVuAh3y+27XIE4sFHnFitIxj2MWd4BpG3vvHAVaATGwfB1hLDd0AMEliz4gIvHK9hDvjI
zoaNm0UVlfm2bapenzADaBt+k51n0ggukyVcgEgCZ0k8l7VVYyRU263XaNyT9gaRGtaIJU8/KPFW
RY5Xm7xMeD68K+OlhF7hcCjeamtsv3Ly4//k0Dbtq0uY84vVI70M2SvWVx2/UhalWMoZ0NhEbrw0
9hD8Sjg5n7ylaEsUXxy3Ai1+L14qqLrtmUCe+cCmj09Zxz5ZhG7rmdBHhD5Qyaz+YYH/HH8xqHIR
cEArK4/Cy13nJDqdfW9CbH806yRCF6ctPwYAbnHnWaXQJ+q6lcVkwG9PSLVIsKzysgS0tcL4UYXc
g3SvxBtuRoCCkn04TwqTksaD4CkLpmSEMG1XZpp9OFwI7m8RV43JmW/Qhdtso4GOauEVrDbagB5u
sYoYTjckW/t6xMuY7SZ3wV/FLVvfrX1mZmwKxoZO5Nh15G5Qdm62re9+TbqY3vE7gtUJLF0Uez+h
aAyn0b70hFnS/u4Y/8A+yRirfdTWPPzpN4EBPxgNeUjIQ3Klr0unVvMXDjwGsmtjqa/ErLyUkyM7
9isoMo8MAoDWKqB8B5aJMRQxomh4iLcYieZO1XHybSPgKWDXbYN70hnB37sGCA9nKQp55+BMra5v
p0579WGgqXND1++8/llWMWtwNZCs7vbpROQHya6XF7gfX0wCmWXPEvWCF0RCQV4SBTuBajBh6HVr
8iuOW4/oJTSjxESRpKnzoVgGezcD4WDLS42jGtCNm1ak+CJZwgBtzaB+3Niyz3oKStJdip56WI2x
V18jKiMyFAhF851bG7PojIr+WTeyeMddlnzFsPHMvl65udFyBPSl4+zjds9kfx+3FIdhks5A1Jux
Tz4oMLAkgXJSLOaauGMUlLDC2/lM1WJ0NtsUeb5LNBa5VWUVFhLnfyPRotG7Sks+If1h3agycpkX
0rr1Q2Ur9w8QgRnuuezdzzJFTXJaPEM/7DZIfRCIDP4+S4Fb3btYSQpu70wUd7bAvHdnst67kFFh
ImCs0jjOo9LT2xkI+wK2sFrAKIoqaN0oW2w8MK0pBhk5QzeBy0RdOJ66uVmAnUHYsI92gD6Qn6oi
y2gETxKlWI3FDseHnh5NT6+z0z321atm8PJTPTX2eL12aQcvvKf/3210Pt4+tabcP3COr2daCYlA
eHZnZd0ZiTXDP4mYbmeP6dSd3xiKpuK+atki/MVqg3d7P/ktANLDjMA6S27LBI2Ed8zmrRzGfe7j
M6XW8Mb1wkNwtreYnwrNyRLEEzkJk+e+Ws2MgjWb8j6gPstwMsyEBA9AwpU72iHQbI5J15Fu9dml
pbqeRtwEuE3QEFTEQSE5jopVTt0tCrx1OExmbVASooWxmNLbFpFbAg542uNiZ2b3xHIXg4QHOrfb
FSsFKMgG3+nfVIFQ44gpt23uVoyiFi7KGPxzCJGrTh/IAMscRt4b0xrkNitaYjam/FIZPxRZCDpR
ZVhYcjPXhvMxO22c0wi8CBBMsCSjLjojHBlpIKU/XyIHVMDZgQOuDDdPLK/pFvQS8+9Q9Qf0RHa1
t5EiPnkJnrPIryCKX7naKl9zsgKc27hVVK0MIdCZMtLv5SvjuOkn4N2lSNbeTDjgoridsQIpwRqQ
CNuQB+ZyC/hNVx1V683+qbWZKbPOgmhzYqvjJH8I+kIFCb1QqkPTpui+ffy+6YksnZUWxpO9qK+9
dBqnP9zzTnYLI4LPK8e/d2HqNPLZuRTqT0ggkvgZ6NRllbiCSCf4bOWJPuQYyNOD2SB/cdUl2jlJ
L0FtSfk6vflrumbHJEGyvOuGBY8ZXTgKdvp3wTAltelXFLUioBpV6irMNcVuWCNNsp88GnmWChWh
6vl9qvGrchFAlCo2QM9UQ0AgYTlo7elQqnZ9oPhxODo1kKhbWI/ezwCvY72ZHVcPL7MtiH9jGN6h
HPIt/1wVMJMeTUbN+95ioFAnN2EghHaqNjjR023erYlnTW9p6unmqjEoaUNGqq1gTNT1wb3bLIPY
M6EUXBEEVTZ/HZtd4AHdmgfyNK1TZp8uWM9n5O5zeZ5Tw6yMGUyA5ilB0ykfXZSnHxP2MPe2J794
PNgxdQZIBYd3Zi34ug4zGe4XeES/mC7E65eSpd33qE2+2bx3TXi50W/ZiVObjYoFIXpUK27Tl7bS
6yflxTo/dgFRzmE7O3hLFbgzHERWK3W1Q3pet7cJnXJ+TW6Dn9+1DVufKIBnyK4a60fNQAdluYt/
E1cgKH7HBbbK5FuDZUKI1XYBoQGY14abBsnL2D/CY9goP9j7o130jICXsqKpqrhhgth6yJTt9/0L
LYYhhDSxk4rVk7WNRFJ0Mh7VW4tfZYFpMWFh559oN3gbdbAOf/KAzvmEL2ryTkzn7OyN2862HhiV
m/hJJnk3nKhmyBg0i+9iIXdtbpPKG2T9sCDKTveXZY99Eh4WuD0Zu/0LbTR7bJZMgjSSWOI+jyuP
GpVqZyBwFvCF1aM2kgeG0oZC2yHWSF+1Cf6bvfKyofqGTwDmYkn97L2Dn3PurdZiLKJsxyHWI55f
y4umjt9zGJcz7GtI6TIx6jsmeX0IeybS5BAVFvenH8zOncJwGBPLzrMaXS4vdRm3qrfAgTTEpBts
FJu/BkoN+iBYnPVg96dtFtMFXtXhrxIBOk92NWvRwhjQkEn7Wm9XsY+ziTnXAkKym7Xo4AUaknkG
VB5JWIwoU6o1DfqIoRwZp2xEPGSa6K+BOPO8vC0t1yLuyD55FSn4F0byxrq18DtgWhp4mUJUeBT0
KNXkfAnizX4hsh7/Ei+ABMlCd88auc08/hNgGUzRrQx6OTXgHzzYuJE9JMQxi2Nsf5EXT7gi0Xyj
R6YO0W+FKvIm6tDYvyPmZ6OXqcWQNovl8AMhjUNsEIkqZ+URPLCfmYb/GrfLYmdwqvWu5wG9BW/I
ILMsGj29QRgtP7fNGS50NRNbYepP7iPUIPNknHj8ILmy/usMsviKVz++chwzwXNsUePvFu5wHG/o
iT4dN0Vu1a9d3+4JnQqsfVCV+Xsw1dDwbETPHxmWtWcLQXyKphnNSWRwL95VKbFZu6BvEF3Bc+u/
h4IiheW6UzziqnV/BcJ1/hZZ9j+ZTdPkh5uueiTZk+oEEEy7ICAQyTEru6S2Ix4zzsQFvWkRsTqu
rjVyTCBIhB13O2SL4JUN5NKaA6/DyrjKjgwjnJJsL/KYM41sFLZFlVb4hRyZc9Zu+Yp3oktRrO30
IGgKaPisEnOfbP72sh1USKZm/0N51WR7x9R+Rt1SA/DMa8e/HlEaCkxVkvW3blp+146Im4zOwg/K
K+WWIx4jqIsTkVGoVbVAmIJIMY/nIwdB9WPmTn5ZhrP2wgavrKupVd23z14vQLhX1eS/Bgzg94kF
BGs/bbK7G11bP3PfJOpEHh9JDitiWbgYNZ/TbuJMpYGzMr8/9+PFfWXmpHzuu4FoSoe7mlzfhk3t
3mbP8lcOk/VikAGftq517sErX0A7EJoGFmVFisqEaz00Qe5UxyxO8KOtaamv+3ILXmuAGFM4gXRA
0tg0eEUyB2oD0g+cvgFrwAcLpUx3NpV2nuZ5TB+72OYeRDW4Qk1Yk+WOPUcNowP9uLtL4ZRd4+/b
vsRMUR6mLonXO7XQiLNWtTHXynlZfhmxgsykH2XZyaK6R5Lt1jJklVqdPRROczj13vjILq17yZO1
uc1rQrJ2CGWYlnmDPzyWACCZzST+8tcucgQjrL/U0S3GsjmMgpTyg2WRQx8iNifGUnfL9hsnVfes
+zlBOSIuNuFxtuvqQM1ErjnvfTOHwqKU2tdetpnQZBrSFQo6sWOwVzzkhUi/cED5DIZM42URdsb8
KaC39UNeuepzci3/O8jHOY94EkjKaunKngLAP/wYNuadPUuD7jq4eBPCLaksxmtbW7z2wYo4pbKM
d5O0du0cAqqmbucPOYdn0jM9IjyIM3UXwCl775fFx4es+P6pGGIeDS4zVEGcDWDapzazH0hE5JyC
zWV/JuyseagalkPDOpbv3uSU7zBc6o9xdFFT2mKVNywY8pe4VmChx7r1qvNc5dWxXAD/RQvL7A+0
NzRGMVEt7s5sKJ+oG3JKXt9pgHA6SMzTE8AHNuIDTtf5LGs6aB2j8ob0tLLX6nkZITW1LaUA8TYo
q2zm9ad5nqn8ua79bxLdexPOide/VzScz66yiF7G9aHxAHXsBbAILXsL+9XvMk3ne6Px61FaOx4F
21zJ7aK+YvQFXa58tQTyrh0uUoEQMkkCEzHwGfK9QPmDenNg+LsbpuBCYme7wkCn8e1fmveXLbqq
Cyjkhn53l/TJNIbMh+aWZTjr/z1qCdDPpBsXbx7xX2K3FYZw86IfNIS5OSUkohtiOq8Egpg8VByV
d9rfkmvUMO0SgcLPk498SN2/GfomtUO4NTBNL0ecF1XafNJylNciM5ccAGMDKqbjSDQZK2v9BgLY
Xu+Z0PaAQJBp3abL4lRnO1+AmsDvqLgAnQ7IZ76tbXOq+/yitgRHAQKq60Wyt6Awz9dQK1keyh5Z
J/MK27ubu8r6mVBgH73Ljw66NTH45cg1/VZrZSN5x6OH8WL2LjrXogdPGORt91wslf8V9IPhFuUM
xLIKFmS/CkcCWGL+eSMnCXGTvgxqj4afVrJYZ50R2WS6EpTtONVCCgIsuR1IBCMgSDs+scMoYemp
NrTZ4cQ6DdCSoXSnK0urZgdRYRzYg9IG720aIfLenMEhlqgUyVXNQcSomOCYv9bMpRdaoF5Ybyh4
QLhf6lWibcrJmXMKsKE7QXdohVB029cRxCD0MRbmN6yCbfpeMdPZCdvUbyUhuTmo/Sb+hT4fj2ec
GPZXI6tKvh7M5Tb5hJfszEVfzNY1nZvTVh99WdXpNSWEvOcJ6BCDt3n6hR+5eYVTydS5jWVSXSXg
NpjHW4LRQMbqaDj0s26eY+JyKJ6LxLuVmJtg8SzKfCTJyD3NakP2UWo7ib+fFXn2O+FULXIeBtWR
YbOlaVsxRqLPH/p7VzkzRn3P6r541wnHUCpu/i6YfciVRVmBPlVO+acOsFO7E33koRYpUCgMeeNj
QPYQ88a8qc/o1tuZIZRP/Nil5GTK4S/OWwlxnjUI22GQZkngo1MeCrSBEzZhEgtYs3IJdSnKWtdd
eDj5Fuu7BeT2dwKpiLibrcu6MB2L5NeAdHThfa3HO91Ui8XCgnd05xQTTpXS7UcyDoL4h+ea4Q2s
4ZpBei6eORCr52Sr+zryxmH9bWOzeGS5MHoho/QO2DdErDs2iheZAoF1b76/mjMxtVKE2xCIC5Eq
Bp9hJ3ORgCZZtncbWfNtteD0jMQESoPPTDBw8725RZNP0rQJuyCF8sgnQIO/Ljb0LsH+lFqlsLwm
KgPLvbV5BElrySp9TfQ3tiS+Q6eJ3N5lP0guFjXYSLqkCC3TO2THUpRg+7G3wOz7wlL9HkE2Hzmn
j/+rlBnT2hQhD1OOrnVPg3X51drK7t6Uo+nYqmXOB0Jry+aRZgpbFDWtjmoA+/llrIMFtqOSxSNU
SjqxCYPAqcdhQ2RLNs+vJBrWz/Ta89eS5gUWooGgHIvpQhvWTCurXUqeuAiTrbKP0LqI+RqcxG0p
kOriF/L0/tcAey/nTry4FjKLGQvlVZpCZMjpI9w58/9ylmg/wmeS4xIuR/OZwsV621qWrDvlMr/d
kxWXqVOnMZEdE0rV+0FPdFsowXN0XqbMfrkSpwIwTlLpr9LBqp/QEKboclIw1zD26+UjbSmxwrRu
UWZDa7TPHFj08AOCkzKyUAWYE7aB5I7xDhssl2EHXMaM2yZci8rLQ3yFKsCFnyUc/Sy0waQnjfmq
SrY7B1xQw94mPICNYIewhuFm31sRy/o5fWKynFBltY0VLbgexd240ORGQV2iKVs1y9jzSLzoC97d
4QQyULAK3JA2Qrdikcqe2smnfT5tMfAFHgk3gsXjfkzWCDmyJ35yPKcaO/vh8rh4fLy8RXtW1lA3
6DnhVaIR7EnlsnzVHSwszvRMZIGv0ASJHF+ajqqq1BI6hJbEGyBIIvSVLeoggCAGjTlq23TkrmGO
SyMsyd2TT1pZcuhstfwesuXCfOkdzMGsVyVCBVQdBHeNU/PJZFUCLnCwnOwspMWvOUgbODE2AXq7
rkZoGcmigMYjRIYGpIepDagua+zPsQUzHeLHd+43iEOoYTxDetSMPosU1lFyYuvgApYd0sJsZ3vJ
s+FQV6p80+uaersWzhY6C8qE8jQObUCENK69+EhaF90Hs0JgpT0dzd98yvE7OiPKrXNl+QO8QioY
Jo3SyPiUMB3B3L4Qfg1xqLzd1lla+NuSuX5RPgEoERaJOLjLOZR/T6lJ2RI1nbajro4NHSthvl/M
AqCNTMvQMkdib+c+Qodp+whvZf6QFb1rQnr6lsRuEqZ4L7CNELitqW0i17PS901WKLyTzE0eyrl2
xz35TvI4+4JUpcUrplvKvCU7OnSS2U5y+wje/gmezsDM4hvEU/5pk1d6SRqy6v4FUrt+rMTEFtFs
+E+O3oQKFI1yT0/H9iCD4A2DirGO0+WfWEzrH4zkdhOWIsafQYCeve0tqVIL9xZODhw+mcUYhfYE
1h41XUrk5RxxS/YUMLC93udCg+pDlKE+pdp0jw/GtRFdJuklmlpN8ymePInokRC7+qApdH8IFhN5
5FIQQDItdPeS+GP1NtSKsxvkp/XN6rzrqOxYOyDAWlJ1Huu8+egBX2vEiDE6oCltmMERH0/nRn7H
S6ubyzZMjEF3RXZUA+iS7E+1M07mTNHiJQSEJwyumAVWF3nExi18GgtbHMuyweGrFcgqqrhhsT5z
Bs05GbSx77LGV+CcmQr2P4QlzXbEwNM8FCg6f2ASj9vO9dzcRso2+y9W5+jfpnPiT5XPudl2gmP9
7zivPCxBv4wfaRzPWaSZru2NHl3UzV7qvrtWvT0Wdo5YznaHghTh2k7O9eYQQm+U4nkH2jIzxavm
tDwsCBbvnLzV8BJYqpoWsDvZzdMf6ipGo7x4bV4+on5JFZpT3cwOUwaO4MhO14mDQjjeHDwHeMvq
w5jOyt859moK1ju98GNmYLEY5gkjK8CZR4mMoI+a1p3dD2j/NV9Hwc6YufWQCfecQOOfWMY0a4eI
iGkxe3N+bgZZoW1V7HcznsFLWMboZseRUMCF32gVvA2dnQSF5GZD23q+wDhcYt07ICFjEbjLg0Mi
Kt4Ij1Oqe4gd32EdAytAkbKWq3JKfjkK/6UOp6FZcHR2uQfeHxIWsMrnnNRnUPim9adrAuoCeSB6
OveOitjC+huPqkPKveu0g4G02DZqD6gBFCLhcvBXKe0TewItn5a2wpXLLHMZb1M9+UN90gHJSuoa
/z0rBfYrOuMDWdwWrs5+KC7DzD3AwQVYSko63U4wtheXxoDmHY/eQg0WWNtDCY2/OiLhZjEHqJOD
sJIjlzq3ECuHnJRAK1zsuiFbAtUSiaoYpy7ELwOOPSdefAOLQ/RvmKZY0EEoOBwxuHnSt5xgxWmX
9+hMqR6y2sYTqzyX1psiLpJkkt55SOUJ4+yRfrAc6WhhWLT/7uus/Kuk7H+hu+2HMAcdQNFUEccS
jlnsvbGyJqdnahzb5qgm1TzKGgwxkUh06YbzrPq/FwkwpH8j8wvcpPfw1SNNJ8wcwQ9pNVkt6bSW
9a9WGKdJuq4WdjzI9KlusCgUe3xV4oQ60PGYLrT9bYuJct1tax98+aVZD/DcGboTnDEq1okjAzJf
ugjczDRmHwuS+98JcXjZfqndmpESfRi5Ymy6vBM/B5t1bUmxnTBAUb6DAabwapeONzvZvEnyV0vf
ygqTC0NBz0fUs404CBdFRRrStsT9Hq4RCfCNR3ZINtfBOwNz5ChYWyt1pVjQo44cCrSMwVhZT0JJ
Ri+cDN3f1KkJHq02z5uudd47z9R1aLCSgOJ3twnyQfdGomHZeR74JCmEm59JOMEf0tbsSULMjKiJ
MkcT0u5Ky++uxssjEuXYYKyjMMuWQSzqkMnAV4FIoT1iv4BobvpV0ayyHkUl4ZCQNzsYu5BxkhjS
FcSlG46l0zJVrD5ch3lO22Lo5ngg5Yz+FsE2dIGaeJAp7bU6DX09XuXxkKgomx0zh9qLmTOAU+Hf
hp7DIVU38RfKoOEtQOBJIYpp4sezO/cPGLCZx0StPNmtM4KEX6DT7rIRRGmEVU2+BYKh7qFWZf+I
AIzREb9bcZrQzD8CUlq+vNptbx21YhnJWM3EewJpZLBHMedyKxJbhQSyx/EbSQcjceihVLZJYVB9
GZKdwcAMaVkgdp6UMAj0HK+sP/P8T13WLLProbbuQDeVEN580V/VRQ1F2Ve6O1YZMY3nQJntWox9
8e6nAwEzwQQuMIJfgJgQtTJ6JHtU0t/F6IDfUHDY+PZAbn2lWbGi6PM3Wme0JMPOW5Ms2zHzpb9J
YlYwOz4ObveBceerSh3z4Wxj8xB7fFGMDmtmDLUFnZ6gMBco7mrEZ1559Q+tW/ZU2JfhaVa56wxK
XfO8SZLlsNMtDGRo4zAFUKAi8PcTk3+KBjSrXWQzHgQLMAM+pi17C1bbV1GKKjA4tKyc2x2XPjQN
0MkepjubLQ0Yc5MCfiBGCycvdjjy2XzzTYO3koPcLeM13yPtdm7H2aWzYtC2mziKQFZCBNIXRoL/
4QXyYjPeKugy9Fc18rZGTve0UUsT4Q/wphNDx74LJ2V7D2B5lk/8iD03cV58BxXUPJq6bXkv8Qo/
sdYc34Fz988LJPJ2x0wFXI7tKn5jUI98EP+Gkw3NO9X8voNC2p464aeAMvoANuBhatnvXGXo9Amh
UvgCnP0///Hv//Wf38t/JD/NQ1OuSVP/o56qhyarx+Ff//T++Q8WBpe/e/7zr3/6rieE9GSAPtJn
lhkIxT///nzK6oR/2f63NE5xSw6l3BMn+tWnXXOe2B5QLiXL4f/8J0EFFEJ4Eh+DsvX//pOMxw3j
kby0t3Qmp5Bwiw0uizAkp00sTnb/jz9N4l/zADa5jnD+95/G84CDUP83Z+exGzfSruErIkCyqhi2
nRUsqVsOsjeEI3POvPrz0P/GzRa6MWcwIww0GBdZrPCFN9jA2XQCxy1EKvTdR9Nt7wXthD/XB5MX
k2gougeObbkA7mzdPh8sRvOeFjmeXiDKKshHeHZyUGni7fowl99K4a9q6hJQgbQdQz8fpgA4hcKT
K5EUgyr2AdUNK/jSg663DqN0PO/1+nDG/Nj/rA3puraNd5dQMLGUicDO+Xgj1cIW8zzrmCFhDpkA
8aw6fjL9lgLfalB12e9puwLWTo2uKzFvMBH53Litl/zQ6D6ZW3tQQUz/zJddR4tlqidEfjIf4Y9O
FpzOVhSVyCRA3+G63t94+vnpzp/eka7FHoS9YOOWsFjZI66l4MQm64jSY4oXgUDdZ8TiMaU2F3yY
civ9huzg7HQZcWdwgSUoiBT9WyHNqL6//jCXM8lSc/liJK+WAp51PpPtqKuMgn9wyny7xo5K+hZR
22B866vARmAK7pBOG+fh+qjzG57PgKscyV/KMrCulIs9kEVIa7Z91x2xSfd+4cCUfuQ8pfExE8Cp
AHXYrT9eH9K4nHXGdExTGgIiFD/O3zRLZy/ZVtePI9/GvQO+OyL6ie02PfHMw5Co34K5tfbczim1
WHewkuKrRmo0bUa39yvk2hqEuW6cBu7lTFgGjsvCFRboieVMFBNY4qGrh+NsgdvYCbJdLI673oyk
WtOCzRAklI1aIcubiUMwchuvb0yMOH8EzlkdJ1fQu2BVpKuM+RH/OWhju0EmZvSMY0Y+QU5bdKG1
JxGetDeBy9/L1GR9RvW+Q0a+DsY6wENI79N7+peuHt+LIIYqWKN+mqL+wnEkN9cfUC3WKA/IQYGW
Anec6xqOvnjAKq88O4YnffT70piie6u1EHqichGQ+vawlrRHWY3dcDcFDuxbTu3JNtZRZbnWUXd6
F+nmigwZlUFUOaBpZDgxvhJQ+vUDZHDE16lr9X8q9JrxPS01evXreuxThAAjVIDIytsIpdQRqylv
WBuyal7xGg2aEtpDQUqI45LmNBvT14wDxh6q3w0GsckzvsRFvEP7GGc54HrdeHQQNOrRhmqCZguV
POi3UQLa5D73QlAWoCb7j6pDfXyLiScd8XWQjlHz1HLyymMR/23hJlrUWy945qJRmZEwTmt0hrA3
M8Gm7bUp1rUTT5W8GVSE5hK7T46jkj7sDj1Uz/S+LYenSUNX7QXoGsTcG8t5ucvmb2VI3ZW6rbuK
bzbfFP8sJvxn9AzpTOPYI1n5iBYyfYrZhgM/VqQm1pnEdWMTozjeU0hoPRQx+5JmUWDvVIjGwsfr
S2c+vf45Z3gak1VDqUy43O082PnTNHkv/RY63amZvOe+HoKDC4l83Se1HNj08R9HZih4dl5+47R5
d2ClTANyqetacjENWi8L5IqK6oTKVnDQI5zr7aymwlaY6UuEoswbFSF+WQETPlx/57+X7eKlOVxt
drOh7HlTn780YC/WwjAGpwKIlrshLMYIdygg5IFkBrABOjMRH8POAGiAP9mpB8b9JXGj9MbBcjkH
Qpp8AdNQSunc2OfPgUIOcNhca0+tzUqXnmGujCQdH1P0Sfeo+4ffI90K1ggpa59vTIGzuGD48PPn
tg3qMI6Cc72Yfz1MhhpIaXIiK7RxGeoEdJ/dgAyaQdUIFUIkUpyEGxdcKjZDgSuz6XUYVFutmhGS
TrABdhgBCdM60zrAnOu9o8mhM/wZKkyCot9jisL0h7HzSnPfR2kf7BvfBEYzIM6Gb2fRBjTYA9it
K6vAdQ4ZncowjxWwqgf6o7gSJjV7gR5GqH/AAcQkuYUvPgtiTUA3YAtieUbZtKugMQWwbWCI5Ohb
+hViCbDK47b+SHiUv0B2nL55nEPeUeVlae2HwaA22kF0cHel1KN6X0PKpHXcWKTKAZhE++cEnTSl
H0Fx7p7ZQ1wBxY+e/1cEkfVC0zF9zKK+1fYjsjvg5xAeAbY6MWHNfYUQGK5PqOS1G7sTDobJtWlR
ZcJko3wNNEqzL9jBN+kDAmXYylDtcGJ/lavOw9AQrkAYPtZDOsQ7uxqcExoMqJLagVd9gWg0RBAG
UaP9qqxUfUMBDVEAmj81ft52Zu3bkOY6SFIEz1DLQLtl15h6f3BSIEKfezlWB9C3EWhNizwW1iCB
1goq0xhsrciIoYXiyVdXJtTKWka/Kvoo2HMhH+xme38sZfnN6X3beqlMCDYvdlQDaxZ5oHAdHtEc
39bEJYipAtlB+6DsM/0DbTA7KndTPwH6rLCkcdYwcNhYA9W+5mtlGX3+aAMAeDCwMLd+92PqoKOV
9p/NfBzoMCuqIBsfYy/ML9Ki38IpNQHewAs7xINtomIMiDio1zTMRm2tJ5NzH8BTHveqd/JvCPeD
dOlhZX2xdJWgcqlZSGBaaEDguTP5ZjXurd7UozdkUyN3j3xpMULJLcEBV7mDG0PkqADpm7HvaZ+A
CnWTu1EMiX5Hibn7USapT30KRW9YjBIpp091b03isYU/b+8CE3AtSlpNZ6d4JUfm7BwpuwfDTm35
2owGcrez9LgRbmTqWuMzCyFJv9cwhb0nbzDz/k4DEInWOSToYm/TrIE3afRx+pDFYaM+Kun73eNU
6qpedUNg/pwQ+GBz9VQhHnozhRG8RlqihDAYQOCfPRiLfWoDd6aIPGmTv7PCoL4DogrUgdqX4RDX
pLb+adAKJ0Di2SpmGxVP5bvIqc0hfUI7tS+0raJQLQBkxvURBmeUvJi4i2D7Haea93z9qLqMbZgT
UgCXW8IVwpgTuH/uS+RRJmSQc+0Ij3iIdpgOBOMjpb9IbqQ0x41hAbRZ5fCEbsV9l0ck+Bv6JaT0
KExA3l6MbICuy8ciOnVt6b8UIfK+K1Ac1ASHEI0e4hz9xoVgziH2+c2khORaoqkKQMs2F2kbFh+c
I9QsjnFIgZiqDLKz68ByaEJibxcbwGwwe5pwLRO7psR4li/rBS4+mIgpF4+FU847tfHz8p7mjYhm
YWu2K6omExK/KVAGqkaYECJ2Pwr3F4bTSE2DDh/CHIsGkM90+8KKU/5GhHp50ynF+5DKAAajjr54
r9TR8YkEHHhkf/KotBSHFvArhXZBuz+05D4AYtI9CVqgebCpIQkE//3WVwws0RXkawJyWoQ6Vp0i
STuE4YlqIzEX4gHxc+3i5STTEnACDLCDQhP/gNysfRxcrd5qQOv311fzog7Atcs5Q7EGtWCXS99Z
XLtDVA2Ja+B2lqgUYQQ0NWnr3tPmHb1P1MEs+8aKulzDFlmrIMii7mCZy8wA12p4yTjOn2xdD445
6IXfjYfmiwW29BlejiH+e3xr6TYpCPuGmxEi4vmu6YoGr3OR5aca26bsoMGdG6BOoKpXlXluI+wc
OM7TWPafISRG+w4oL1xREk6w3ljgXp/uy3Vn6Y5lOYZk2c0r7/xhoAxNbmEYxamv8uRbjRbyI5qx
CuG/qXgAizENkGk54vpBa29E1pfnFgBai8CWSoWAH74IMhObkCMZyvwk2jp66lqhb4Zetd8H20GS
MFGky3DKTtff951BDQvAAXUDLAMMd7m8ALNltRU2J4+m96Zuc2cbFYH+OOp58AmRj/ieRpW88aYX
k0yEQnaOFA9nlmPLxeaO7RHLwEL3TnFitTu8GMKPTuTkP1GRw0g2J/gxHiCTec9Z41LQvv7G7wxu
StNmaUumWS3rd2gB5zDKuugVnH4ybQBdlQc0HdTeKHBss90wr1c2xSF9o2f47F0ffP6GZ8e1OVfz
OFaIYmzgBosjha4iLOShSF6lCnpg+TpflujsUR8StOeQNQaqFotnAeLkXgsj4/X68MbFdWFSjFXk
D6xyky2+WN6UiBHD4Ro6/RVCXmtRAtkkdzr1e3AxsKNiJUFp6Ha9j0or+4hKKvQEh/37afSyFCuR
VN1ILC4WoMkxzxKiDmGxDM3lqo8h6msJDmhRHCYnkdraAd0FnMPMUqpDFHfeYzfhQnN9Ii5OOXq9
CKggGYG+BYthMerkCmTifClPpad5zsMIKffRK9N8a+alG2NkorU/r494cY6bpmPN0wv0nNPcnZfl
P1EJRDJg89CRTyDR0o91iS2lDRZ5jyisuLHILqeUqIewwOD8tqlUy/OhfOAEHXxY/xWWUvUl782v
YIct9GAFgO7Wa+OZGxn91/ScyFlyW5q6criq3MWMVvjqYBUKFTashf9AnuisddyPCC099YQSpf1Q
ZoSaK2KG7kbp83JqGRn8uE3oRYPDEOfvO5lDPsRJG7zmVGVwOPHR6jW6yn9GcaUyb1xXQn9nOJho
c4lVsosoB5wPl7OYydtC+0R8UFZHyBV9yaE1wU7eon4u69/Afb3u4yQcHeSSb6QUHAn76Vzn7dDp
qB24IPrrpjGynWUW2i9EI7BIq8Mwfelxd/R2osXFGgJSFKaU3sohuC+duBb4MOg2vnt1i8QxhkCz
HHYDCjCc2Qhpddf3KOy8kAEY7U+QFW7yFCun1MnsUEkaniHZ4TPXaKJAu6+vcZEWZPKfizRMP+H8
GGATGobI6EzwbHFLQaH8p8GBEG9yK6p86Ee16NATyeKnumodb0Mwr2PUFWTVb6eWI5IFbV00H0A9
al8jJbv2yYiH+nNQ5dqbk7X1zwQZwmjrD/X0YqnUwy+wA734qItWneSQTj976m+vQVphsxF3FJXB
Dw506UPTRLOQRlfwoRdm6K16HeH5+yaN8lPrGW1zl2X1pDY5PYl1gUKDcw9IHyMh+vEAFSTC7ilg
62HyD3TfADg6MEo/I4kMBqv16+IPEECYyZBnqnqfOHofvIJ0KbTf4MvK/GVs42hD3JcPO+XObu0e
BZZHVIbg+1LSbf7wjzSPRIH9T9cCgrSVDdr+IND07pPWwx78kqP+iSMf98I95pgCUmfvtdFmDIz2
qyBbyLcRpNh6RemuBmJJMVasCuBQRLb83tqY8A+QODfjPLdwJPTpa+JBZbovDhnasHP0fKweJfWS
8JOqI9wwPDLMAW6QL5LDMBBSrQJMt+y1krk6VHmG4Cm1xhwFFggkcq/CNG0/lCP1GuSg0P/8bKsy
9u5x04QHiR2pF6KyS47nFt9Sc0bwKpgzn1t79OINuLR232FLJ15RQaolbfukinbYjAOJJ4wc4WGY
LkmxZnrTAEQjd94sylvWT5CPQAAaVNw/lfTNoTZjPRk9KMPK8lldAjJA6rRpfpcFXvgdb24N7qUf
apQPuhkcvOmKPvrpc03hw9SW39IkSyusO4ts17sB+sZR6DsfmmrCfbb0cJh+o/CdFxuKdqM9Wwsh
YmGz/lFpHN0x/NIBCfvF4d/Uxxba8hMYNbwTiiClXdByuLWwRhv6Yei6G28ofzb6C0oiFm17O7Ss
k+NR7n9M0Ip+7KvO1Q/EVJwi1CFigBCgpYJyBJADlfcZItgw7NwZy/Yp74a/Wki2DPoVjzoCQrNS
mkfQXrRM7IauBzzpoWvdHeBAaLAwuhjIpG3XPFGNBK76EAVV81ZhNvBzQkHzV2KwuMGgRGhz1p1b
f4OAOoSPWJVF+d0wZrBWphHVGxlGA1oSNfLSd/rgaR15Xha+qRaDmF9e5TSSMkSLKJHZRubPUjaD
d4iL1sVeLyVA3vT4RoQguOgIzmJ3CTg57B/lMXCRNV3HouoReK9ByNx3TelPr1GroA5Cp25IxpWl
xfsS3D6cjaZQnwfWowLVwm1xiEdtoLGIwxqIkKCLd1ERhsVaL/wBxD4BNBJzA1i+jd45nryDzRgh
DGRDMmQGkTNDmCg1PaqGSWhsGq+ST+D1bGDAEVSZcEcibFGclEnxJl0j7Fet8vocaJSNcd7XiT8f
oyjYo7uMAEJ9aoTXth86jxLeOjWcrNoPqQUJUPqm9RkGIPwmT1bVh5ZZxaSlnI2WH0QBp2JndhRG
VlIzonQ3KFRckOemgRDLDNS4U5FhnlwL1QGEZvHGsdYDYOZiAz1HQ2QoH90tf4BZ7q28yX/HY9j/
BveefRKGUbcH2OGNBCECfu3gl/pUr3TwT5ThbVV/LzphqiddhPh1mliV4RonChHcj40ObZDyJCKG
m3IocnOPicAsflUM1Z8cWhZO4Umu/dYq6XcPbeuqclvirBj85zBF0jqc2xs060i1FmGKFL3Ebm4U
Jzq7PnoIKio2unRgmaqxPuEhiyqRn7f9jQv8MvRjWJt8mhwEWftloDJVCCWhWSlOMw0UWB2arRwS
iLIlU/pkWfnr9bjvMhhjh0sUn4RD9n5RyIBnPWbCrMVJA8n5DQ7ybNAJbAQDIgqHrcrqQ1nqyX9N
Y+nHWoryl01Ji7x6kWHlBcqREajMV1T2Uc313RLRvjztnnHchCipjQgMN3RKVsqtnfzGh71MchzD
MAWhGGQOxxWLJCdM9YxiReec2r4AK2dJavOD6YZAdhQk/DaW4QFBl1asC2PyviDEDQPg+qy/8wiC
CgDFOOpHrmUu01pq0gOOHNlrM8Q4TfYxirY9nkIgmvHSpN2J9KaPUMobnFMcTJJYdU/Xn+BymaHa
q+NoTJLn6ARS51EiKa6OrJZdvxK4ilm+o5+Npgx5D8M6O9VmlX26PuDfpvJ5bsmIljPnU4Bg6NEt
RiyKBhW7Dk4hMiMoQ/aZcxeUoHQ28URHOlmporb+oFkVPlOv1rR7X3C5oVxd0ccF1QiZO45izGxC
DuatKmX6e+aY08rpPYhNykWiZx+FVf9oj8hk31g0l/vEcWiZkwUiaca/iPOn9y27xlI5qF5nFZGC
8K91t0NiOMgY6Z0Gjj7oNhwX6FBfn7bLlUL+Z7o2JWMae7pYjOtWusbENcWrgP1BpAypON03LcbA
qwlDDwKYBiseoJVj/9bHbdnPjEN/uPEUl6uFTNRUc05Kikg95vztS3opSZ8b+euEyd2PknExXw6g
sgEn19bmMOl311/7YkBXBydlc0RILjBjWYgo9RoCAi5RrwasuA9lr4+bPpTqnm5SeS8ip7uRcF+2
UKnvuUooSrp/a5rzd/gn/7VzCyJerPDIzLFFoWv1194XjTtsCDXNxzwWvvEniOr2R2m1yNICH86f
4SdLdSNdvCyCzI/Ce5OIcwsgiLR4FFXANY0671Vmbb8T+B89AdUv1iHnVk1DNQt3iBhpm97Xva+J
iUJqaFTiGzB141Sg1+je+PjvPJCyKAyxb/kWDkDe8wfC3B7ZPm7Dj6j9KiyGyuBrm7gBss5qzII1
JmnhpgTDROHdnMZ734divInxDP6izEL/0XRoT11fHhe7wlW2MgyL+phOwWhZFgQ965aVESBAUUKC
W6FN4HwHeNx/k8GkHrla3kaFilLe6vpdHOLCfGNKlsvTIDIwiU+c/w0vFqeni165SlpQt1oZFsF9
7IVV8mIXGFkf4GMjgm8XKrBuHNnLI4hB2RVIugtlUZ5cBiSZn4VplDjOS4zO/q+mIWve1/zW3Js6
EcPWGhCb2eHQWFav16d7WZPktqTSTt3dNE0K6UuIBwhTwGqQiY8AWNwfmEphXJpPhtxGptu7WzVF
2leoxxpW4xbw1htnwQXCxDAVBy4yvpw+Jpt0sTfB6sEaU8o/5lk5fB9Mzdpif5sWa4Ga/dcEFswe
4xDtiENsBD0zbtE77qaVQwB+q3Z1cU7wLNTAaT4gdQqubIkp00pP1qAckiNyqeO9g1YWNHUzOqBP
NT0g0wMIuHVdH4NeArm950zx566aPHG4/kXeeQ4OJHJQMKVMCyX28z0JoUG0PcXiI/ai2V01jumT
rAabPBBw0s8qdozvthzqV1D92m8KlP4W7vmNK/1yWVjUtXQ2olQU55YNKDdG7TRKOnVsO9qqayuD
+bohS9A/VTpktE0gMaJBPBYfwRUkl/YWXvhyQ1CTtSWFS9A+urQXEXqbTA16sfpwbIRIYQIN6W6y
Z49HD1ZxInrtjim6FQjME/tvGGOgOWzYhCWGrrieloVSZAVFV+APfaybCUEWy8vw3esTpd1R2Ylu
nHMX5wzDMLeEyvSL5y1w/pVDkAoVfljGEY81aGEWJdxVkNbenxANuZ0vpLO+vq6WB+v8XhIYCVgx
JLi57s8HrNOh7iMFmEtOk4vSxpR9sAKA8U9APbo71nH8me652lLDRd/OmZLA2V5/gvdemVOdsNgG
S8a6On8CmSMsWiGDfJxM08c1y6u68clvfWPnZaFh3CV02pIbLfmLhcxbK0REqfDzzqym8zFDMC1p
HY/6UfktYHwFweJAaaVFhd/pbPFIFQnCfup5qMLmXvDr+hu/M+fzXcKRTiomHLkYHTnjLLW9Qhw7
/FvUqhRB9aWQtr6LmzZtDtxe0T4LqFINQWojTTVqN6b8YkmLGTRHr8sl4KDPtlhlNBsKfdRMaOD0
f5qNxG9Q3kGi0laV62G+cP11/0K1z3YQNWtD5+AyeW1aHItEoA4ykxqS6x6zyAXvUJadsnA1z2X/
SEevwfO1jqFQp16A6BpeEgAyc8RItB8AWISgYo0g9qFFRXyL1lQY71o4qDA+OhkAmFqXqNekaEBC
l7O3qH4gUlzokKvySJFTQ25DzN/EIAVZtGmsV5MFlhW2S5iCw4VdTEk8LIrOgjjm4Fk7qDlFbFzZ
PIfdEDW3Yr352y7nggzMYKUT0EixOMLqLsS4Y/KsYzIOlJy6/BgJOcgVRhpyg0s1yR+m9/ZDixfu
Fl21fi9xYP+OEvr45vqYroAa1W891Py9Fw81I5RnZT5HzH2T8+0QSLODXxlPRyOj2L2HBla5j3D3
cPaGEp1p2PokBVXGzijdbdGYqbb3OcXCU2QUmXZjuVwc8kjsO2hEzd1I0zXVvHj/CczB26HHiHnD
0TSzAM+8PPA24TiM3do2CrV15upYFHtic32VvjesC32HrIeY5wIlnxS+3UozN46IuOrqDn0BC5R6
HlC1Lsui0x5roFi7umyaG42qdzYj9xloDm40hwbZfD7+875DpcwALKF+BAAX/7EqB6+BSkPsL2Lj
ljfe8i9eYPGpEeBjQKohIEj/NpP+GY3LLnOx5dCPHmyRrz6tdtSNyMvQTy+TYENDf4oeAO7jO4IM
DuaMfk/Dwsii6s4AXfwIw37sXsJOt946KIvw17UJauzgV/qmsppo3PYF3YjXFmh2sG6CKrQ3uWOX
h3BS2NPmcZG5G9ljvHQYq25GvRtjg0REIFwIY9c/6TunPOnL3BgzaD9SYjufWQOHmLbqBnEsItff
zopIa0uUGGNVQhQHSsz4bEx0eP9oWSBvxWvvfFbwsP+b5DmEnNfbPxMtwerFde2ZR8MFIELV1I29
cl07U1fdjUCkxSvqHP0e23mhf6DakX1wSblxtSJdffCDyRkRXGv6WfJTU+kHaIn9cxxnjnljRbxz
/XLJzLUperQ0jRaHs+GrCVd0AoBqtPXP8Ndx6orroV2n6PpmKFRW4et//SwGfASHghx4ixkrdj4z
KfoGRppU5tG09Ml/blGu/xSYWjJuBrszGpIr3fgKyj7w74Rdy8/XR7+8fCnCUWrlJxVQcu7z0cem
E2ALufvamSRUI03yE558h9ot8CmtxIycSqCLbRb18VrDafL68JfTDWBZUhKj7kC85SyuXt5ScrhO
4ugXYbPtkLOEiJqaCIzEoUGvQTbT9vqIlwuRwJXEBX4d6/EicQC02SLQCCLPC33IDbEtaQJixmCv
ZViaL9cHuzxFGQxYNhkKk0y5dzG7I8LadZGpYzMGWB0NdqP9oZcCCcAS+vBh1OPgY9o03d31Yd97
Ry4N/rZhAVC4Ox+WKY20lLWGc4oW/9A0h3IgyBb7HkcFTKKvD/beO86QGaAMBnKmyx1j0qpBCZrB
CjRekN4eNO1odZ7+DOrVL2ZpBW7yGrua68NeZoCs2bkm55qwWihkL0J1MwgBV+YePBGEe+ETSuht
EFcQxVEhJuBZlta/apqw1PO1cJtNyt+SHJlf/z+PYc+pqBC6AA95PteIWKFOpNny2AnNACgk4p0F
GQIwDmJqD1gyQPOOxuLnGITOU13nHlWZ8NZtfVkioKPE4crJzjalRLvYR5YqMTdxLIOPULd4U450
w/e0mHx3y3kLaqurAusFpyErIyjEbwpmMQopHChBMsvhlOPx+ry8s7FBUhnwdMCvSVor59OCQEGW
oIYuEZ6Pw3u9CoMd3BRz1lWOHxvErm+c25dLHiCNTtQMYO3vfX4+XhAR7saq9V6mkot5VVdp8UVP
kIjJkDatbpwhl4fmDIzjxWBoEcc783//5zJzvTiApFzER2NAT/q5qZAL3pM5dht06ALMS5EvtzdZ
UJZfLWtK3vAqAgXyn/cdCSJdMg5vAJEUSs8fohGj0nI15se8rdMfPE+Lbx36Kus4T51p73m++RAj
DHYjHr34sJzTrPYZDkquSOZ0PqzBpdT5PQ2zeECIe+dCoaTweKeMpqh3SMxkN17zcjwWDxEXrUhS
csqO5+PlcN3GKTQ9fCZwh7or8jx4owiP+QoQKoS6YzlMNxii7w4JKZpUFDrTRYKWwY4Dt+C4x1o1
RXuXuyrcl4ntorCmsqHH6g+J/hvTelFkZvvOxFhg1dRXiEcX50hgJdjs5ql/SlBqQ/xo0rPqbfZB
mT4ONeItmwoueH1vlm7ywaYSMG5H14dlBokmHe7KpsTnrkO0XbuxsS7WOn1+qJK6jXcmm2t5zLrB
qAqSL/eY2k37Ka769A0gBIp8eh3W8rnDRvx72QdtcsQ7MdtCug9v5GPvfA7qvYhG6lTb4JYtbrPO
SEv0rEf/1EVaf2/6ofkVR4IcahfeuCigJb68seYuImXemcbkjCqHhExp5HzNYXKB8zjTcYTsNGkP
uUjSu6RwHHbzgG4FSvWF3ARhihYk2QWUletn58VZJpUL+IzFp0j+bGvxwniJNvEACuUUlA0WeD3K
WfsaWHmwVx36ZtcHu3xXi2OT96SUT3HdnGf/n7OsE02IKlUZnyJNa+4KrpaPkyrFNzLaNxc81Q4I
Ko7PdBRpuV0f+vIKn78ptL0ZastNsUy0RQ6kHFFtxgZe8BkYu9wbY47uWa9VXxEwysF5heG68bQK
NbEs/DOA6Lix2d/ZeDO+nZYC5qhzMDF/jX8mAOMKDSftzj6KeoA/tCpE07yGg6+pZwfvt2kFo4no
JaTeDNMeYLl3kFqG8JFR9hEycGZgPlazxPaNZf+3n3GWm0Log6SugJyTrrEHzx9MgweFZ3PkHptI
H/2XyLf7aIUHwbSzUtSOd1DFRm9fBL6OQoxVo4sIx7xGCKzy/QMWxZhbQOjzIhzLHMTosAxBZaQo
8+LBVxbJp/RHeCkRkNhda7vDH9CF3UsD42s6IVpe4Dlp6WWxTUohTjc+/Pzoy1ej++4a8/FK1LTY
YFEUT4bddGwwuibVNvSFvcZi079rOGUoJ4c+1DxD0uHQpfGQjOa4n+wqfrRRUr6x2S7CV2aZB0Gc
wJIzun/xKC23jm15g4dkrFDpAaKo/9m3jMre1nrvd6vUcZCw9PG0fr0+Ce8MzJ0G+gBU7pyKLDYe
uppt7nECHV1VISemYY/3FgLj6/bwXQYM8zCcCvxAm27susvThYAM/jtdZWquMHjOl9VfpSAIs/6p
aZSRwlczyjUg69JYKQTzblSWLwPTmexlupI6Jzke3I3z0ZyiarIOYsypTRL/d+DZdbxH8lg0zz3S
dGo7ArqYqdKW1jymDS54r6AkkDoWRozUXa2X2o1t9d6hwzE332ZzaU+/2Faoosqys4JTiILmp4LL
/KnNdTo0hpiFDJuwRB42Hu7SFKF+QL7dsMKFqNlf//qWuNwCf7tHdBwAVdDZO58Y3BAQQcAX79hr
bVbcoX2LzSqUSRPqPPioaZuGeQfqDC1AgIadrd58VQMMLLA0bw9DrmXeJw+vN4ykZDL+HnoBI9dx
S/vZRFziZTKCAN+VTu/KtTcO2esI31GtHTzBmyewTkj5tTL1P0x+kPy2W+IO2HqZeKxcMNA7PxZR
+OroqOiuNavGsw7S/sjgTgz9gv3sWfcGkulb1fphtcPrAu0gr4wcY6/yRtu3iQMJSHmkS9S1dM/d
0CDOw5+REZSHCkwDUr6oI0brumPdQ/6ta2fHikXd0nXG2Hho3R4LRcLb7KUco258bKBs96i/a0F5
j4qMLr4LlaDKVAPtHbcD2hUQWwMHtx4nLKdn9BbFt8LNkM9Bkyz8dP3j/dXHWZxfc/A/b1+uaODm
5x8PA/NEodzvHRuZjb96K7Q+o5BUBZvA0SxcWMEXI08OtRJnprFBzTatnbT9YXKd/VU5QoA7rpsK
y96ubJ4kaGY0D528/SmiDEGKgnLZHj/3urhx2P1tzy4enEoE2j+cemSMy1ZHmA0dMmyudgymLO02
fosB7zr3vRFzD4rewUNndkn57De17uw1umQVNPaelKZOMe9aFWCJya6qXqA4rg2tLrcs8vbQJnUE
MB0Fxx+Tp7MiRKIX340+il9tjMfkFlysjulcA7Jrm09m+qyK3gLDGVuKges0wh2wwwyB9d7FKARj
vkTIVTJpqyLoxnLbiPRW8+Eyrpw5qBKeEWIgCmGd849oNbbMLSQ6T3GAvcczDjTT10hWXfhUQec6
0BKpf1xfN5cj2nSaoNJg1gJqcgmiCgaBR0/spqfQr00dUrtJ/JDaXbXy6/GI/U9846x/b0A61Ai/
AltwKM6cvyK2CYZtenVxQu/eOXDjQFAe2yT8VXhYqO312ivqGxW9y2vNhgAEERJv4LnQuzjwE19L
3cloixMclxoP4tT+WidiwqgkzaK1QA6vXFVQ9W8Me5mmEE+QIvIDeiQkvfM3TXNsnFVoZ6fexbfw
CUe3DtMYdyh/QdMH+G5KZ8JJt4e/v5qU1ll40YPab//7hLOvSJZmaqZCBO38MTobP4SKiOEERAWq
dq2rLedP8NWSHvoLxF43otd3PjAMajrWgOTo1liLNdwMfq+BMqhOOaT5fZp731wM9x4BP9d79HOC
0/UF/M7lyavRMGHZSAqay35JRkO8H0dRnjy4cngijTh94CuAWeYqqcS4q7jfgy0xhWE+gKxGb1Z1
OVamxoDE5o3M9L13dykyYYWBlM+l4gUtOvjRXXXyPa/f++ZUPIrYEBOYhPwZtX0aY9ff/m8udH56
2ixrDn12MaiP5dvXUSRdyuHZyQolok1eoKsf1KMG9zAVGLGjoTlLIY61z9A6zPoQEK+fP+tA2DKk
vkXf4NdYOnA49EwT8I0MvJtdsLcI5MiYjLYUstjUfob3kt5OuH21HCMIKjqtgIeSx90uQKsVl1kH
PsRGizBHe3EHW964Jt7Zw6xfCmquBGsF/uJ8Fbsy0sRgNcmprNrko4532S5JtZQBRX9fFFN8x+1y
d31y38nDbPiNAFlIedFOWWa9OnVytFlc7ximlJ2+k4Ag0bDKgen7q6oZC/mW4U6BL2k/ZvqTXTXu
fW8ByrofpxIOzhp1v+I+pxh/q7T4zpMhokUiNgeNlqMvG/apiT1n5U32SQKdPrHQqg3KsuJb2Vfm
3tLq6IsZYGoVuC1rwPet4r6EvW8imIjKJ0o/xvifdz3tInOWCAQhT+17ETuObhPaeALZJz804mxV
jSj5pYhkDFhn46RQxMC/biyJy80215V1kMs2mG17maoHIXZ+URfbp6TDcRRaEhh5JmH8FEaoFaNe
Wg03gqz5Jc43GyNSUGeLKwIWd3G09UgYOEnDiLE3TV8x3ZLrZJpCa1WVWbe9vvioNSxHg+EAlHK+
mTlQ9WVW5Km4BIQUuNwf9tR+D/CN6FB3jpIk+kE9Bgffnf9/nJ3HbhtJu4avqIHOYcusYMu2JNKe
TcNy6JyqOl/9ecpnYzYFEv6BwWDgmUGxutIX3jDHKIU2VZuY6OoMaDmztvjNvXLn5MFXQFia1Fec
dYxNAetqcA+x68gPTuXmWOYKust0itPe31ToUUff8RFAJ8tB/dNZp2jgicMYl9E9GtcifdT9lngL
EtII8acY7JeotSL7o0JbZ6ta+cnzIYy0w8aRbq9R3Y9mPRHxA9cx8o1v+9p0D6fV/GBGhXS6NTgH
Hc4a7rkmueUUmK8aiT9PFCUGcK043aLEYaNX5RRWuEOlAu1ERxfIw2qYQ5y83uo/qtA+Owg3dXaw
r+J206B+UG4GboqcfnkUoEOj6UCG1wPqQvpr11itvsoIObFlG8T82deawNvmTtC/xTZiUBvfqfBk
bAf92RgdY8LhpLT78C5Nqzp8dGNM9gjnDedz4YcS03YzN05Omclp1VRG+CmtxsHeFLMl0Zq2WvMX
8ahjHUuOYfVQRQ7aZn02N28oeYrvoqOOtu90Qz5wnjVtlZoRRhlZVk3Ji6jovFpDl39FmqT5nNhR
MyGLmoVfEAd2INvVWbYueup1G1zU5QNA5CpdJ83ofXGhvR3x+OhfMi8Lf/RZYOQryvAlvjhmFH2t
gyL4RY3SCLdA1Zvouazod66LjGQArwlIm2t47m3+scQ5ZviYYhb05rUe+dRkpNSBGyuI4czlMHZX
cWdO0X6icFhvkkDqLfSsUr5hSSL8h9iIU3w4sVJJcFBKAgznSvTyP/hz2AafPZjzqITohfvgm9Pw
St0T7w5pB7iWQqMN1gLdWqRWRYzS65RMzWd3LnEMACkXtas0deuaNE1dABhjSm+la13wH1IJ1feu
NofsI5OKNwjh+912HsL4PoRnZq7sQe+G58nHonKDr+s0bkWYNb/qEBQpgag+zFhVel3+2tFGNCEZ
YqC6tntpeC/oWoZvA/4n2nNHhRsndj3D2dKruzDexwUqb5Rmpl6gJVtN87quC7xecEhwsAuqabt9
Fy19kbWki1hsU+Sc1PGKkM9LkhabhY6+OyI4Y2yQkAU1TCO8m7GsSPUGUoFr9sbXvoQp+M2oG9t8
imAGdc8Wn/8rtZyqf7Nj7CWxzg6kWd3FUT486r0hqv9wvau6z4D6Zypsg0DgCFVO6f3oZJQOv2Wc
2O5HCXJ03hV2UU6rGk3/+0pPgnGFLmptsURgfJ1MBk81Bg3OAzbH+vjQ5b2ynBAIVa4RYCZr2oQw
bT8CEnSKe/7DfNtCTh3dNZhE6pQ5UZwi1hDFHLD2M5Jj4WQxAj963d7lc4Me/ty2EzZIoHAQOI5w
E8Beym68L6DPItxutEz6GzyAsIFoRTM8CTwEjbtE17S926dOsMczAxfRFuUpGMDdlPS7MmhRMjKb
fAK2H/kyunPnYJpfervG2Ij5htVrmqYj2WQuQJQZjel+sts2MrZ20Ra/Wg3i9b8+lQCJYPdQZnQV
jWSpm1pURoqkqJ4/G3XXhDs9NcdfGnYb2LijdS/vkXQyb6QilzUvBZkiYqChQy4EH+Y8fEK4p5M2
y/hFWkm1yh1YrClmWB8a2XB5o19SfxwQSvQ3k8zlW12Fyn7NRgm8sKnL/evDraDJsCkIk4kWLjTp
Usx3isgsxy8YTTqQxA08kLS2tVe603qfg1aLbjTmL95tBkRV01CoDvq/Sw2LMtG9Oe+s6YtT5/Nq
aGLnUFjZcJzaKrxFzbgIVNVYvMtgVwzGXNZQLcpiNcqc0xc9Mp3PIYBsTKO5XdAaR5j73p5tI9mH
eZjdwq28M0mSLvKfgDQPHPQiQiZ+iPyewsIXNy+1n1kVvbSUppKNieiSvJF2XIRejqIIQqr2SeFx
n1n0AXQbXQont/wvZYmlfVXPxVtMSt2swslxvpitmG4kVpdZHkUtNq+amZLJWmoJzlQQc7cxodnD
fNkCmNY/JmNV/uxi1/hoCDne66609sbs9Hi4IXOPu1Nvf70eky0zerAMIJOoUfNmKwCBf36KEprZ
eJx5xbM5WZW5smqanUZXJW94CqQ7oaek8DOyOyME8gFUq8A44kateLm91E+g0+9SwAZ/CUn0/Ce4
qa/hfxhVz50jzGgTWG0A6rJBZyrw0vYx7oRA67sqfl2fuZrZ35Evw+KCSfsRFKqK8hcV+nio0YsU
Zv3sQ20Ln8Ky5LpiqeRptuJoX0d9FW2KkkzwgwX9/nR99OXWVqMrwi9Lz75mvy0n7WAhBWjxmfIU
3KqirLzPWW72d67sIXdfH2y5t1G6ofiG0ovq/nn2kovqzRkyBFnmPZtDq5wP7CBeAWAc/S0NNfPN
jjDvvjHkRV+NK8lT9QuLw+txcSw2FiTtoYpF0Lxg/g1VYlXok2OhHFB6KWFZU0QHYJKDcaz0kVid
eH4ONiBnrLcqMumBCj/Cp2aUmTdjuaXrmFuOqZ/uQj7So2OFLg+shTMbWrb++IHcv8eZXpmCrCsL
gcafuhaNJzTCjW95N47u8/UPerll0QmH0Qq3li8LivF89ZAlxzXML9uXDo2k3wq0+CjID16ydpzW
2ijdB8wq0+P1Qf9cCOc7lrQJ3IKCgfHQLs9q0UV+Pftl9YJGqKjXhQjxrOy8JKLV2HnOXYzi5gZR
pyLaFZNwvHsfNadDLTVh7eGp9PXKcLup3pPOjgc8pfPxYE5aO365/jvti4MFotjnHSS6hb3kLG7t
xAEZkzXSfMYPtoZfQBWn3VvYKd54cy+PEOMEfFZycIqgy/zcaCtENenvP/eNTKcdDtY/HaBneOb2
mJTfeB7emxRvrZoPOE1a+ecrDu0QlzGkhp61UkPrIYvK+M5DZWI6XP94703q73EWt1LnG2mOz7X5
TC7QYLMZAEjAg1lOofI6B1H278PBCNHRAFM377JNh9iBV4/+bD0nlVnyqNfJg+Mk+Q8dj+dbVdvL
T0hJHjajunfVkIsXNknL1osTk0wjzIZvg1bjbdJTb3391ynRb/A96uIoj3tM7HylmkY3RUo3+SUa
G6yzjK6dicrouinnG/Pt+mAXjwhVSh4tsB0GW41A9HwwFxlow0e36MWqsg7/x6IM3kj84PH4nT09
AhdLXpwkrX9jcW8PNw7AxS2kBgcrRHuV/q+17PoCG7DmjHrEC1kTSjuBKQtrUyJ5hCFzlIf7ts7K
OyN05xtFxPcmjTQiBXFQcT74uPNJJz5evNIT6UvcipDiIboKW3zqo5cZfcCXKlNp/dDpLuYvTuP+
82MGlIEyClg8GzwJ0Nvz0T20YRBvavKXIqWMaw1Zucb7Svtuy6a+62J5qyZ3cSLVeARfbFpQvs6y
CwnIM4wL8IUvEBJ87T7GXrTejVg+AKPJyim48XBenBK0yhQGy2NDwEddFmhNV3gmkT3KWSJqCyon
hf0zmOtbXPsLTgZteQW7U3kLrD/aZeefEWcrFIGbYnrxE8oj/6F4aXmbucEYdpOKvvvg5lTSDmbn
BuHWoqVGjXVwm6bZl04w3ede4mAc5Q5yPiAy37qb1qknf4tSnRxist5JzPeN2+TixfexeKl0XRio
CGgdnkn9jDaZMDWyeryNyejbvZnlCSWaunTRWxTp9ziR0S2Oz8VC4ouiuC7E3AousfyygkjOa8O4
e5ldzQOXMXpfDfSa9o3biRv58OVQ7BPKqXDGdecS/YC5XzQ4hD8v8FHalzjOAhPravkFRRyn212/
gi4jrT+0Ll2BdIB5+c5iJQHeJgDxTfHSzagu78NR5gfEigO8xcKkFb+xb8KEFKTL7Oxjq6ufgf7P
1M3nkWKHEcqiAr87z3G50aWnfZ70osFgqZEj8IE+shHrsaP5RxphDraWbmf+dojWDuSJU73TWiV1
lWqxbJ4aWI3FDWTLxVWjSKIBIStZCmHyMnLliIsMB/buxfBk368NKMawwOru02iK6jSZ+H7baEnu
UXw3btyuF0GzWj20QDmJVMjpXJ8fECMomihExOiljqnlrQ0klZsVAm04+YhEb+S+iDFpujHoxZWu
TiNtTRhEHFBaD+eDdg1BpVeb7YvRGN24x/ezBJ2C8by1IVwbPpZQsndYmf3zU8K4lC2o/xMNBOQK
5+MK4eB9ZYn+xUTQG9N5RO3uUYG98yHqfOspvyAm6Jq3cu6LY2IbDMmdqpC4RHCLndvHCPm3Tqi9
lB01TTy1wHKsgl7Li104eHm9vX5SLkpGdFM9l64KmoWwRWDjns8S1BH4tnKKXydA6w9JQ5PciIf0
kUrfh0RUe9dOjCcc3uVHCnXOoWPKHxsxyBuLfJH5g69mwvwMJYOpel3nvwO7kILtnqWvMpLz1s4T
E4ueWGIBHiLShdPsHMvHqW7qcIV/7UjBHogI7AJXBjc+ycV+45eg9wBOjQoEHrGLp7xNhpp2wZi+
WrzXGfS7MN8PyRzvjXoWX4N+sraE77eux4teH2kh15Vy81ClD/52/gEkYnR9Mnr5a4aS81ODcmW6
qvXCuhNDhapfqNlaglZf39Qru8V8QPi198EHQBWvu7pptqwhbd8bu+PiwNtKXYCCDPpUFPOW70Ma
BsagR3X9WmMS3mI07+NEIK3OW0lp+3IVN53XohyZe9GmLifRHEYMFrItFqXaiz826c/G1vwfhdbS
h7ZiEvG1mcfdXg75cKP69yfBPEsF+b/VO8YuAjjO8p9/wAYPcjk38fQM9rMpMashVgPVk4Blo2cr
h1WfRFzrMswNkEeDrzzVAyf/bfda8ZW1kdPDBMj/iAON+a99U8ACnC+F1+Iq4xFcLC5QdYCBXTAi
1e/hhINUzBdT4sKizE+LOxRT0HC8vnSXK8eIqokJch5HnyUspbQDTOa1bnzOk7AI8K+Pw0cMe/Aj
LTCJA+k1WnhR/C9jQl5QMSHl78Xd1WV9YfbeOD4n5KdfPNef4BHUw8mYkKXh0Nu/r4938RLyVT0o
GoBuqIRCNztfcQVMaVnH8dmenftIlrJaJ24+vZq1pzUUzVDKYwfLT41w6399hBkaoDyxKBvNBbN/
PjSKL4kPPnJ6ppwuD52vORscnp0fVa3LXdY59p3eR/5rUdrt6/VJqwt5uc1JNADqgwwAUrd4g93C
CH1fMrJRzNlne6gbQR/eMDZaZFr/GrMhSU21CnATuY3K889nGdVNgEfsND9nnSG/GqPfPoSe1nYb
XL7tW7WLd3Ysg0FbcMG6qOTifDAC8j5Dtm16BlxDVbX1pTDAwnZdvZJ6F38QWRPcYge/OyY8ScXj
80BiL3bQ0PaIXfUtE4ycH6Pw8T32aU1quyoTtoljJrq1m+vrd/m8sFlBXvv0DqBoLhX4fAHhJPDn
6ZlbE4NdC5pvICZzLbrCew1pzx8aJ3V+XB/0nU1zNujidTUSF9/RVPBtiX6fa7N6KmVmHfNpers+
0MUHVfxuhTBUxFr1j+eL6DTYMiCBPL44WG+KVRAPODyHGVKRu6Sq82HthlQqD9cH/aNg9/eZoCOi
ePsKXM6tx21wPipZ7mzknle/piOwHWw7qQACzc2JHpI6xRazoUR6h1qQeWhiQ2o7f24M/a40oeTu
o9iSzf1snDy3FicY394nG+37Hb3u+bFB4q3B5Tv30FpFf9eLIWSP7qTvp8ZCQXDWHGpfRIpo1HYg
COLnyA7HQxtGWCG6MRbhq6hOo3hNT8f6ZKHeMhxAvYpjn+QQYnl0hq9pEFvhzyEeo/k7vjz1zwrN
3MfR7K1gDRIplvumNv3sxke7iPxUGwkCOC0zwnkUKBdxtV33Xjg1bv0qHC3LdzG6xVhrt9MY7g2y
3WJV147WbVJr7t/G1i2OWu4MHg7YjtkeBOKV/4oZJbvXdfT36b3YiHwtf5Be17H0/LB9NUpgHLjt
VkCzwxLjm7CY52xTSDHcOIwXUZcakz4H/DeKY8Q6i/0a4SHVDFXVvw6lgaJogpwTbMbeznEzRr/b
3npG1v8M0hrZ8gZz7w8R9NVxN9e9DRbemCuxxvoEE+EbT+nywKrfRedJ6R1x1dOnON/RYz20rhUO
9avX9sWHaO7CA+k1Vto8aNO/xgoMRk3wj7IbgR4q7eeDCbpr4HE1+Yr5gPUWhp3/w46sIdpIJA4R
iPaQyb6x+5a3IEPiXYzCJahG5OSWRojSaukleE33Cl18XougbI6kvPpOQun8Ibicqofc7avhRl9N
3ednFwXdeKoPvC+EiByARRxWyMRxq97WXqw0KOTebF3vyep8+c3wUsRfCi59rqvSqx6Q36huLeof
K7rz4dnY9MJJK5F1vBD9EGFCJ3rqvRc9V/rFzujn47c5jTAYdITrta/SAhbjF4PDlqvCVyJJzTlM
mBvra9Nus+8F0pzBfsCHxd9PaKY++1OKXkNmSkNuZ7sH1t1Og11u6LCayLuOAnziLDtfHGysj7WB
3CGQw7iHo4Fz+RYUdocHcWYM3Wasaa/svE4PXv0p0dP9HJaColRkpFvN7uNsn1XsBOVr1nTbIcKi
cY+KstZ+GMc4GJ4MWjC/SOP8+teQTpP9PNGpqj87crIZtxfoC+PWTSlUfHBDugk/rz8Cy5cHO03V
2iBJUUUC+lDnmzjRO6/x5yh4QTsH52/P1qIXQGLFQ20mtbulO4Rg/PUhLzYxzBSYiGwn0lbqvosg
sDHnCjvJpnody6RxVy0KbE/tVObdtohcfJ6N0Br1L0aEIdnufxiZs0rvi1YteIfzySJKPRta2Jev
vHoDJ6XWV3prdk9eaegURCZq/Dnmqjfm+ye2/Hv/Ig+GjYJDc4n2uGpanA/rgcyxfF6/15GA0N0J
aTgnMPdecN/QjvF2JNbKaB0z892YavoDvTmtWneBLeN71HjdBC9zfLBWOupL3wutr/41uAL4rvAf
nHCyafVrz38gDuU6QK5Ke+0yV9j4QJr1dxoBotqGk42CoTOFz80U+Le4ysvr+s+4FFIJ6bCv4Q07
HzcWPfW6sYyOmhPWryDprE0hev9z0sfV9vrSX1RK/n8s2og8WqTlS4uSaTD8ujE07VWMtXxoZVt/
R/Si2GqJiXCJ0eBpWqC74azx0NNTFAoN9651PHlLj295l6rfYdIXR0ENg42L+lhmT5oHzyF8xQ7W
tw4zYMKvuYSJXQGgFitbRnayLqNuNh+LhKfy1mZU8cnZZoTZxwcAsECRBkNs9fv+os+OMx6MPcTB
Y8dFuB4LlZY48bzr0uzJnWzEzYsOcy63dX6TDJd7BI6GG8fw8hOon6AUetlsQOsWP6GzGnhmQZEd
7cypN3gNDh+L3Ne6lbB4qrNeC4eV6WZyYwdI9N/YB2pPLefvwYWAHE/Pguf7fP5Jgf1eC0752ES5
DqNm0B+rvAt38ZiLT+DZg7sUtu5u5N5c906bbDujwWEacYw1u6pcX/85lyeAz0DaTwxOtghR4/zX
ZNgl+y16/scIQeQHzai8vQ2ydheHhXi9PtR7X529T/IEvYg7cHHT47GZJaGR5Mdxxs8Bp5Dim/Ts
AUFoke3hfM7fqOxC8Wrz7FaOurzxKX5TDUYRUrdUk/GiwtEMeHeMQXb0ZzffFSJIn/W4UzL4hXM/
y6A5hZoR3Nhlaj6LhabNhkidR0caPtUiaBnHIu806eRHD/wo2U0lEiwA5qlFftimId6bKsHo2zyB
9hHI/MWwR+OWKP8766sKASgVQstQTL7z9dUMS0UDVXFsYyN4yosme/ImHCvbWbsFHHznI6sWBw5c
6k23lkiSwsTLIWmM8iiyvt53lh5G66wLNZQJM4hFbjwTufkjoljX99V735nXFE025LBoriz2VUYP
jMTWKY5VGPb/FeEYgEBD1gL+QX0X+435UFPI+gbixPiQ14Brrg//3rRdiv+0VnU00pbVLL5+pDWt
mx+B3RXjwwijh/SVP7qbR+oIm5i0dtPQuHJv3KTvzRvGA0Ep5Bkuk8XjlfU4enVWXB6N2LEebUME
7tYTQ72vGld+UMCPbyg+VyDBYvi0ulG+XJ+4+87+Jt35gyPxCN7Uv//rIifLTKFcF+URO1dNXw9V
OUYbbLd/hdim5rA2p+Z/uK3IOVQzGb6gc9FRHlJVPUdu5RiY0VtU1lqNUXU+f2pAe07b69N75+Qw
FuUQdUlzXy22lQwGb0SxvTpqo6heZ4IPsQqDtgJzFlV318e6SOqVWg1XMNcEBREy2kUAFMPljb3E
Sk+1ZuJ5VA0iTffJ0Mbb1sEpalUl+fAJnXDt49gTtewJ5p17T/huumZnpvmNfOsyWFG/BwQwrTud
PsIS+GRi79qLNk5OUxhZBSI6Qx/uE05hvQpsuLlg1WQyboOsTnibxharDwHkvUNXXwtuKdxebHST
XoYKmqCY/entnG+0SU9CvzetiJg1bX9MReU9AnkMw32XjtO4h3pMC7MUtXDWnWum6V2JvPmN3fDu
b6AyDcyV0AGU5flvsCZoTFhzJychnXkzEMseNOwdv2dZ/33QZ+81sQrMysswntdRk8X/esnwCVBn
YyGUpDyM0fPhq6EeKidPo1OpR96W675JV/R0xaZv2+Cb0WnNo0mD4MbNelFmAYlGX0sFK1CcYOku
nrAK+PksU6EdIxFjGwZtTF+j357tc+w/Xgt79Lal36BgH+vtoy2q9NBOGcjxSB+eBjbmjbr2e4sA
jkS1DfhFF2idkeRIgI2LTtbYG/0qLi1jM07VrO+sEva/VUzeYxRm4lBNfrXhPrqlBXgRwvA9VJ9E
tayQwFl2Ow0H95HUneNT5ibRS9lmwVELSvsx9+z81dUA1W2SpMl/jDP49etXxMVty9AQEyh1Kcgk
3+58B8zmBE/DYQcYo6wObWlLVqKhsNUgq+70tb+/Pt7FswaGnFeN4w8XQKUM5+NZc2L0hqslJ6K5
AUZN3pIWmjqqK46+mVFq+BRH7Ibrg74zSawrUD9UmSrqH+pO/utJyXxQp+Ngpqeg89wnHTO9jWgM
93nSJXwS7ZaU0Xtz/KMGT9ACbNpT//6v4SayFFdSojylWuQ/Wro2r00qILiCxX2wdiO92GF9Fty4
XC8eFr4smEF1ihVmaVlr1+oB0uroZ6cSs+Md7Fzgvt2s7w20PG6VCN+bIVgIgl6f5gUd6vMZ2p3k
Si1q7dh78J9GCufPKPA7635OvYPsnYwEG5uC66v4zimh8ulDM1dQwoty2Ry7moXujnbUOg2t9yhI
s5OFdsomwrt7QyXT6tdlWZkPXup6N+7pd15S4lwE7lx0aymULyUTynrQzdRxw2NUgadbmbAuxKpF
LjVe19II/3NJNwCgOHmxCoiN23UNxpeS8DjRbW3zYX/9W1wstqpWsqMJiP+kWYsFiIlJp7q14qOL
OeydO6GstEokMJRN3gKCuBESXpwfNRr7imRH7eulE0poNmOLSkx87KIs+TV7IfooXtMPxXrq3Dfs
dtpb9pm3Rlw8TALN+Uxi73L0tSTYhn2h75swu+/KsmtWcT0Fz9e/53vjKd0tE6iJr6xJzze0XqR1
JKQdH5Om/h5p3bTrWy97QU1EZzis7v59ONVndFD7oNWwFNOmQQ21NIvSo97K5IstguK+8CKx0zBU
8aHZSz+9uz7i5YYhVUUvgQdONXqW1iH4dQ6UBOv06ELoXzVBb5irFAGbFSYK+q3Vu7gelNQS+gRo
asFi5oU//5o+GF+D+m969FPuOi3V2vAeZbO23owCufeN74XWnRHjFLO7PsvLZWRggl6ia3VVXADe
JzNzpOskx3hsAcNNdZBrG81OMmPbp558HQxjrm982YtrSU0WCB4kOw4IMIbzyerASGYft9xj27bV
a5h0sHmdKQg+etrov4RzPv0MLYGRpp3HiGpdn/BlRE3Fje4xGv6QVgCPq6X4662BBA7DO8MOguAm
/K8Qfva5KGIr2mtF6Lzhi4h3F6V+85PlxaJYyUmOW7OUzY3f8c72IlNzQP7zsoNDXJyfENBo0Ukv
PdIkm/utSJ0s2urZMNEw1LwbGeJFvKbmTLyqIkh4DUscguAxlUGtZUfeAwwKgnKUbxZfIlu5k9ms
bSsxbQQb2vq/soxCehZZnR2vf/d3Nhp5ORE74DwkKpb1D6xAZz+bqW8h49yZn+u5jvdZRJ9qPfVD
tNPnPDf+NUpVtVXeIOAAHCz+6XylDToso2Y52XFuOiE30Nwpprt+XT0jmFgdfCGDH9GEOOYeNj5c
6USG8Q1Q1Xuz5sEH38LUkR9ZvDr5mAWInmv5sQnJW6E3e/mHqtSrlzbIcA50s6HaXf/OKkE9K3Yx
afC6yGCCReS+XLwDGVYTGRD6/FjYaSq3admb06FBMex/WE9sR2gRkJwiqLUYB3CJU0l/LI7Clt0L
dsCoyeLg+Qj9ODvMpjXdeFHVYi3mRaeZJEgRZlB8WFwamEP3UPn84ohxaDmunNYv7hR4fo16jfdx
sDvtxDa+hTt7f1RFiIX3gTKSOlh/XRadbvX+CDP0KBEWrFbSTuXHLAtxK82Fk66JzdMnOr232lOX
+R5ARo4qGa7Oo0Cv9XzcxhidCAHI4ghJYIy+Z6GNE1kfmVg7DpoVPRMtC3ujE7l0b3pnD2hdZqIU
69Douzs5Noiva4hc3sr73rm0bKJJMlGSL3LMxc9yK9OIioDPYViQ7bf1aHorulB+/4AalxjX17fy
O6P9IW8qDVskfZdXRmWDLOlqdm4VI439Ocobz1t1zeBlP53QtJMbz9J7w1HfoJAHb5SvvthhtCBF
pQsAjG7b4ourWaSR61B35G8Nu79v1+f2zjEFusQZBTYFxXvZhBpk5oxO11fUSt0iAJphZPadkYyW
c+PcvDsrtF8oWEABIXY630l47VYpt191nOqs/mYEmrdKLAkqoTL6G6/MO+86cHqkrCCbYOOuL64E
fDE7BA5EeXT9uesx22j6hxkJ80M+59QnOEIvg1miSztb3Q3vkXfuWd5S5YHk/GHWqK/w1zktzQLz
IWsqj3pTuPrKdgUHIAu9vZyj5LnDDOTG3nznYuBCD2APEOEDm1U/6K8BxwkwrpVTlPQgsH8JIjff
SDLNQzTn2Yc4rJtoS/8P6Oz1bfPePGHmcxdRwuAqXBQfjLZpk8lqam7BqVkjWJFsayurNtYk0Q7R
5ltZ08V4rCeaTjxc2M1C516MhzO8pKyUG0ebVvxDZVYSMJEN0mGVjzpWQyhy3OrPXmxYhuR2IVZQ
hDtwcOdfVrP9xI/gsB+jOUp3cT7JpyxuC5oXowS8fv17XkaDNGBpgoFCBcKPSepi4+RWWwGrN8xj
akzy2Sub4ZOPOJW3KwogX+shq53m0BtGujNyGLmG23h3oDP+lStBZEaExikFv6U6Nou7x6LNW/D8
Wcee7PQQzPZ4cjQs07hayztfOnt98lNxa/Lq7J+9qWpUwjGH9jP8t6WOYokzKi0o2zyOfpef0rhP
96MvvU/dJBEzjcaxeYPCNa5GvZ1PZS3SzQg99oOvhw5Un8ZtV+iajL+uL8nlluPtI1ijf6RqXksI
QpXBE9E7xzpqZZ689TLJw42bDIG5JaCLioPAKLfbXB/zcs8xJm0MZA9B8xGdnu85BPANJIlc64gR
pvc9Rf/zYzNk4wZnrlvWfxcXP9+cqiVtd5CewLcWG87s01m9oPaxRwKpXbdRVOYbMWi3DPguLijG
UfazXIlEaICQz6cU+Z2ON0TkHPU8rx+BUdj/RX0pVjIy5E/HibN81VnWrSfgvcVzlfAMnWxs+JbP
mqtNY5Xxi45tp2cYSjooSBFXix7Raul9HbsAf+h/Xzsa+NDwgMwjvr4I0UTb0KqJBOpRSW0/apFn
N/t8GMW6qXoUeq4Pdrl6dIWYGGEClxP3xvlXrVrQCQXKB0f4caaGlh04v20rpO7+uD7QxVtKZggY
Rkk9o2nGU3M+ELB9AEqz4xwTS49CUGeq5oDzkv4l5i7blX5supvBglUzer6Xb6+Pfrl5GJ17UenG
8cYtNdWojNZl3LnOsU6McS+1Oj+IoWkOVYmCXiQBCK0Cd2p210e93Dxnoy5dOfOsSfLc1BhVn/rn
eA7Ku6qzbXgwpvM7baZ5f328974xe5RqAJBZ7pzFNxatkQ6GW7k0Fud8m/tmvKVcmqwaN5IfjAHN
qjREZ1sGyS1+5XszZa4UQHBPUpzc89VNewTMxm52j5Hu5Fsvt/UE42bcYrdV0Mkv8RQNt7Bn7w/J
CVFysmBuFs9qPyIjhsm3e2zyzD6grhtukR+F9gCE0wWPnLnN2/XP+94mopEKQJooHkz74qxoE5DQ
DJ2XY1u7/qkXo1nswCV05jqNzNbZGkVVAbiQ2CLe4l29PzTDkjkZKC0uvu/IjBpnsp0j7IcYabpQ
fIozHNy2QhjyTotZ8whOhH+4PmN11Zy9p8qIThUbHIruHFy1Bn8Fhdk0+WXaxsWpbyL94OijOwIr
rH75tA3bVZ4XDinr4G1cA2H6InD/dT//YX1Q6OH6xV52iUPo+lZ3x1GrT10SmavJlu3JSIxuy58h
49cX1qshJuvBK0R8Y+SL783I9KiomBErKgjG+cStanSg+Q7NKY0wVrAkBsvN0Fd7a0iSO3uuo/sE
o7Qbj/Y7X1uJaaraGQ8qyNXzQZu69iE5SnGKEWs7iSpqHp0wxfWxp/Ed5Imxda243opxar7YQ6vt
ri/2ZegIQkB1QKnWgqADTHo+fl1GTlBmlji5c2d2q9bTgl8uKOj5SbcQZNt7BEuIiLqOJgldkrI8
aEabuXfZFP6rDyogDAD4VLroOljGRTG+HjObBcjkCYaa7FbRbK3seUq+p8bg3HgBL5eaGBU7F9X+
VRJHi1nPeTU0rQzlycxbZ4PhTrXK3EBsklgTd21XfyT2qT9c/9R/buLzg0W79w8sWZUB6AOcf2pc
0QJaKLY45WlcB+uIUBpZfK8ztqUVyMfcbuwZc1QRZKs5g3gNzEeqgl6cwHy1Rw2ueuaia7jmqoXE
M2s5Wu1+qnmfrNjRQiTd++G+bKXQAUp1jrGqMevM1rqdTt6qR3+/Xfsgtrx1XGXzcy5F+vn6DC9u
ZxYQIR5adbD4aBIuJggQFfirF7UnO8cpN+i6cTeOdM3mWcit7tf/XgVXAyp+hGKKUP5Xy/zXVQVA
KxC4BbYnZEXtUy1ps/IEaLvI07V7KqNts+67Jt0aKXLz69i3sIfK9ejL9Wm/s5mYMZgp1fYg+Vq8
wH0vw2rU6+4EOCx+4pd+Q+I82vdQ4rd6J8xD2Jq30HEXr74SnAa+wi2N0DnUvPOZj1FKsDza3Slv
gjBZV1zooGUcYa26SbfvB6/w95aZhdGK0tPX6/P9QztZbGSKPmRc/IWtxjLEQepVUk3t8xN1+Ph1
yPTi4I+i89ZNGVHVrBs57apozLNVW8TD42gE4r+4NeLfmqj7/q6TRgdbEd+bn6jsjk9pGOa7zqmq
g2vgsm3Vn+Jqp2tmcEhhU+6TDoD96voULm9dylZI94HeVBf9kmSE13QvijzJT042pd9aqHf/x9mZ
9MaNBFn4FxHgvlxZVaqSZNmWbTXZvhDubptrct9//Xz0ADMqiihCvgi6RWUyMzKWF+99aLMygjEU
kusT6kvZUelooTCJHbnVrKn3t+1v3BTmjegeUZgAvm8uEfqrg+u0QVOEciG80taiz9UgRx8jSanu
hdo6LqPW1k5l6XcstvpkQPTIy6kMmkxWLRvyymCXpTCn2EruAReoPzSqlV6KPu/d2ER+1pVqvfjk
OGH0rVItNA+CfpKlQw5pxnPKsPDHTLWar9Ncj507wHlxLGer+ouexHxk4sE5ZobZHkGASs90h9PO
LZqsSw8jDAmXWlPFV+j3s4M1zSZkZxqvXCwq/UOaQme881l/e5j1Mml0sqOg7KB/XF3FUXKQUShV
4TlWU5iuHkzWcCzNusjd1miG76DCnHunS6FqpSOphae6hSjofjTjXLubkgilEdGX8T/NXEo+lLJ6
fcc4oG64Y0nlY4EEIVwC6Z/2ADCpAi2nRuZTqULCuFOZ+01TuV4JoGaqKeS9yhv+qcppu7rIhpTg
J65RwVATDfJZaJQOKrXjy2Q5xXRcOBQ/0rRJIrejK3MvtDD4FhrF9NwM+vBDk2kTHs0ANdNjImbz
TpWl7FBF4tft07zhAHEDZK9klbze6+psz6QDYJO69MxMkfypEP1HEDAwqwQEq1HQpJfSCMQfRC7L
5hC8UHkmiFkd6VFNaeoi0uVRosjux0qTLr0Wd49LOvRB1vL5rxR8MXO0svEwhpk4xFOR/P3ulS8u
H4oQfAgzR6vz1o5ChsCnqz1IKTsXhAGt7sHO/qbiP37UkMc5Qi4RvHPqfAGrUuuzoOxAmI7M+vou
K3pGGlhBx9hD2n0apmDkGxfTfRSpL9HUzfcGvAtuLtDovr3at14Lg/h7CK4AZjOqem3YKQyZCfBi
8Njc4b5ttPA+GGXpNJbyD1HazY6TfPvGERMv+SVkdix07aTVMGnaCMUYz4Fy+GKZCfLWkz0eCyvS
jqGWJc8N4ufPg9PZOwt9C/tZ4N8YB2iDeBQEV9crlRM81hi3k1ciAf/QzUIcLUl3DkmVKS9yIKd3
JQLWPBewtkPyY0/HJhrUyyi9mwmGNxZ8HnNMS6eKst4qporGuRLF0I5eME7qzxZ03cXQ6sRrqsrY
WbW6HJxrn8MMMGkAlXIQIyC8rled9rFkZkzqeU4/OsVBi+cZZ97T3z6ks2VHblZm+EL0RWJ0jYxy
/qejqMwsAqM/zX1UONFLzaSSOHRBUn3SSmqUxxiKCekhFYP4bhh0x+E9V3Id+depDeFCC4yX22d0
uXHrNVA0pBbCJVliw+s12PZU6eTlo8eeMiI7lYpExxPU1Jnif/39trHFxVwbY/QKH83YE2NwoIqv
jRlhD9G11imeYGD8oGpSf1RaK5xQNZNhRK8j5ZxXIBHaVJ3DA5Mo4+fbP+DtjQTGTPnl92o1dX06
skWbGNCQ6g3hIm6rmsUHISbZHUrZ/BWj4PXuUBd7NvNGVH83mplqUFdzRLnCk1o7OJlWCsM5Rk/0
lZ07KSzDox2Bov2DRRJv0l4geqEYc73LzM+DBtNb1St5Cc+wiWf3ohPtR2Nuy1POp925B2+PEKMf
FABAqdK85km7tgcEWspmogMvnLLUb+amRXMs7JTnaezJqm4vbusIUblbQKrMIwNSvTZG+AVXf9po
npXXSnQpO6dFgJC8pnbxwUF5Ktp+cEN9SKoTiHHrs4gla2+s580D/ptGmpwWGBMN1jXcgqZKSaFS
M71arSC00gHHnieoQA5GWMiTC5E9GbGxmxG/cfCYZf6ZIRtSGKaaltP9KigVkmEPhlHpXj4HnWsq
PRIBMXPwxySRDM+i3v5oNWgv2ozWX25v+5uLA+kBI7NM7GkkACQD16a50ZIEjZfhAfJLvjO/nDw4
U2A966Wan4aYibI/sLeMpNKhWiqX6rU9exrtackdPT3Rc1yoNZaJy3BB/NHui+hcw5ixs8K33xTA
wYLvZ07Xgo9rFZpQwSuVgLvqIYg+vCxk+Z80INh3klJXxyzK+5da5OZe3LphlZQKUBytVjKNNXtz
KuYhg0lA8qbYenGiMDgUitIdRWDCFFe12k8ht82eEtObC4sLpm1CKxowP5np8qNenSMQURmT6ark
2VkvfpStyZukVeVL31vWy+3v+PbILqZA3xLzgXhYMzLYqazXyCtJXmDG8mM5ROVZGyPdrzWGAAdd
p+DQ9rNLvBjsYYc2jiwljkUaeCkUglq9XmXRl50yxlHoa7Q7py9CTaQfnSOJ6qc6zLl6ZOY5qM+3
l7thE7wxQAgw5mjUrSP7qUpoKKh15OtJWfyy86l7GEerep6USUZcDaHx9/p6MKp0pvAK9N7oIq8+
pT46yHKWauQjliEiWHCpL4xl+zdN8xxtCnTxbi9w4+jQMaaDARgLcNu6T5+1tSbmUHO8qUQUj8CF
rPIgdQzyooaA39nx9lvmGPX4zatOQX/Nx9WbjONPmhV4DcQpJ6OioOTKaiBf1HrIqp293DBG+5I0
YcHqMx+9OjBlapaEczEaMEYn4CqNeukrMpjjeICu4L/b+7hxUBjxWigtoP1eoFXXh5NmYoccUBb5
mVqk7QFti7h/aJLcUo/1nCcpMx4pMzV/YBS8DLExfe83s+eJk2eMxVqSV2M9f24hCuzcGH6W+pBl
sHijB8940U50sOHhuIMcFyoMwKvWn7B04iYSjoh8aDza6IDUjZTfIVsqnedkrMonqpBPKfMIOxWc
tx+T2Q7CkuW0LmOaq6BEEXVMwiVi365VkMYAhYxDUY88KMr0/oODLVwMHAokBHzV64+pFkrKxFEV
+3B5q/dG3mp3KHh0T0DJip0z+vbcLKYAEMgYW4aqr03VLYqwWlnHfoKy+2eO6/R3s2isKmrTPKkT
Rm8fmc1tfGVv5V/kYWF1lO3IL5NhqNzC6icIDVUzkS52kps73uXtWWF1JiIOwMgWuoxVlFFLCg5a
Y3Wl0+vTAZp66mCorOTwJ9nFx7m2p8eczvW3dy+SvHnJW5kIZkx99f1QiIiAypixHyd9fFGyzvHh
ZihOciTtSnxubChpMjkBXJXUBIy1kzFb1RwiNfY7lvXilAgoZYHFYGdSZHu6gJu2OJDwIS0tyjV6
tuI8iHqYI38Smv6BSTLpKWuh5hqmZi/n2DKFXLRFQMxDRI/o+lw6wMUoqEmRP0ej4LpBdAlTTzc0
4QEHakXv9mRLIZrp54VRAMDCyn2iulV2UEQkfk3b6LM5FC8DY09LPVz5Fg9d9+X2AVkOwFXeiqjd
a3PL6l8FTJNZREYYJpGfDzMycnS/xZ1Qh8H5bjdm9ckJS8DdzVAatpvyg063rW/c+SvrqzsvxYzV
OuhR+WYf92Suau8GPPmfJTTawP7qexLrW/Z+t4e4EgulwCrFyoPAHvRuTnwHar/H1Emkr6Ft9Ywb
T8aPehTGu+em2F5K7EBjaaBzhFYLLFq1yHlBYr+fnOCrPKr5U2GG5aFFHOt+NvtuB5+/9TkBgKAk
/LsrY6zuu6N3WtW3BlEaZUjNbbq4l5+6KaqGU46y2Xxxukq2EAUc5wQKOmMPT7S1wXQVFvQSsD8E
QK6PUy9ZLYTQuDm71AcE30rijMmqPMGMwH/shnS5fYC2Lqe5CCZAh7H03Vb7m2VSrEVNEPtZWfdf
smHpdWp6nNyb4Qyp6R8YY0CMb0rtE9z49eJG2+nT0ZYjv5CCpvtUt311rxblVH4cM+3devXEFLTi
gR1Td1hQS6ulAQCGhIsRR1/AkxgcaPQKtA3H2HDhi55bdwyr7LuNSOBBjQb0jS0xoKSuKumHkbre
/e2lbzxfBicZaDcoXZzSaul5nmd9n5VcHKUwjU9a6IwNmpOBczcEnGwXmH4UXygClXtwuLejA+wD
o4caGQADnG8G5INWxFrWtamf5MhUHqugnV50M4BNsUlhBdTx+/xVYKl3GyglvXyo8uI4tobzcQK2
/cTMW7ET+C2rXTlNJgYW/PkSHIF4uj4IWimsRdsr8XNhiOmADinM00h4h+fbu75xm2AFYFRDJ0sk
qV1FerCeDA4MRpmv6uVIKimDqpznJgtdexLzz65qrOfbFpdfvloZzZv/Rb6ATFgXvNSU5x0wpfCz
UASP02TGI4wMM9zbgTr/F1eO9KUJlAYpe9vamV7eWCwoLrwliS3tujd5gxnl6TjTotb63K8auYVP
3owrZnul/HmKzF3fvPEVaRotw9JLuYVu1fVX7GXU3rveYXcT0Q2nonI4vBUaqe2O33jbQ1gYoRbK
eKIioJ3rfL1LNKPOqln4dRyod0icmkgzz+pPEpnwodXz+ALJT3tgUFA3Dktv5ZDCSHGXKNL0cvv7
vgH5LJRkVIJIAxdCVogvrhc9KKPcycmkMCNObMy9DZRzb1oxJWLbcI0sogfco5ANmVs6hpc0m/Vv
8M7vJffrc7b8DFgnIGsGHMJU6irsEG0ZSkqTK15QS+lZ6+T4b7jNoxNcjI07BhZ0RVNX2P/KuQPg
7f17QHxFNqxC9AnNtHq9B6XZT+ro9KonZIgsXbUrbeXAXgd3TtHX/UFDBfUiM0Qf3FdZUnxtO7rY
biy0xD7e/ilv+izsA1AreC+ZCOL1Wo/0jfokd2mSyl4Rh0QkukgFOXlViAXilVch907qzMdQMlXx
rdZgSX/oNGVSnou0kZgGGea5QFxGQlenDes6OEhJ3P0DO6NJUTEztXE4IAkcDAdlnDXUSYQZVUe6
sjnpx+2lrK/vshLStiUb5rDzYl1val9M6lAh6ugViTGd63oGdtIqsZ09DHpiV/BTtbG99yKvn6Xf
RrkbzGxDac7HvDYaB30XRolQPG6dE30xpnocTz3PswDd4xRgI5OYLpdbwfu4xze3Dj2wbfLp6EbS
5eAUr45wgbwLpQ1V9eDtUMKLPUjjr4qSloA5RMSn27u7dW/JHlH9BgRPvWGdXMG5O1BYGTQvaebi
cyTr4igHZZfTw68G/o1OOvv8ReknPQIiOMyPmVqb72w3L0umHULSRWbCIPnyOV4lC0xxjBXFJc1L
g2l2HmQFVnVm5h4Z/qyV02g4DXT6mlV8qBxrT4Vr43zxocn22G94qdaVCPBLqF3Mo+51IlGejGZM
6gMIZ+nb5MSmdggss9y5nJsWSfiAjZP1vSnU55laEbBqOqgCo3ZAfCYIxzRRoPvDNCd/U7yvnMvt
z7zhFmmrm6yStIhCyOoS1alEoy4OdK8fhnA6N2GJVl5rt4ruBpomfWhnJ1OO/agHfjbMe73uLetI
ftgKiEjq2mtkkBnVVaHTW/YcMfTRnZ3B532vjFYPzKfog59mhQjmMapbq0DeZYSH4fbql0z6dfCx
HC8ia7DaeMRFS/X6eGlBkYhGjRSv67Js/GbVWvZZVwv9oJdtFt4FYxd/l6A/7j4ikjZ8bRykmO5u
/4QNh4LlZUqBt4li6bJFr054FtlFiSIjT0Ndt4gAVvonq6msj/IYKNFpqiU6YVqJPvLO0jftUhUC
CEbrFiTHtd0OpsgJ+WLNQ0E6+GID3nHD3gDRo/ZBfAzbsfoRDnVTv99pL8AKnkIqN8CWVj4M/vWe
EoauedNUJlLu6l2XXhRFAsEi0bhXP6eqFLQ7vmzrXi1QdibwQPm+aZXLAt3rGkJFb4Yt81lNsvwE
ZL45KzELHtRmbwxj61gvkGrEU4k43jwSSYN6e92xt3UgWy9dmzvRx1yt1dZNEXvu6Wkaw3DfMRh2
GKq+2PGZW6sFdyUvqdwC0Fxdab65JJd9q3uJloI5dbKp749mPoz9yVIllBinIFb+xFkuoOalaLtU
rVYRjlU3HSSQueZJ9OBqt1emEWntJu6SQ6s0+ie7SHYH2pezsr69HBXSB2QTYCFaJSuyAxJ06Xp6
KhN49aEeAMLeKc1YZwclnNpm56Zu7it4bfJjun14rOsbUw2tpY5GrXuVEc5f1UzquLNS8r0ZwqY7
ZZYR7dUattwTaTgld9IFztLKPYUBzB6K2ZherhjBo1p2hTgWY/FU1bUvlUl2VpQ+talXz6orgqDc
WfCGi0BDEUVcfCOlqzW2mO40iHyrMD3E60fzLPWBGSI3oA9eDR9ZfTGlWk6Puoin93Kq4JetZQpZ
YbIHDMR6GsJE31cxM8v0BqnQTrOE0JYQhelcHFWYv/gdpvTOXPB/LdJUYQqCzHc9l28Im9MDP5dn
w32GypES1VBvmvNllIPKn9v3znv8tkf8CPGXosAnssqKkrJJCl3IlleY8Jz3QmGqTxopd0aOMcN0
NOrNHc2VP4iZKV5TVoEzfGmTr06UYlP7b0vb8qpBk+NTZWhp7yqV80tKwk51S3PQdg7RxhkGL7hA
Z+AnNgHUXd+aSZtlTlFseZ00hF13yMYk+qfsEhEd5R5KVfjupkY6O/pcQE1QWypJRw5B9+1XdsNV
4PcY76CWRKVyXVIf7ZGhn1g3vXZStf4iNy20G4LA9mMr6JXuWNvwFExoAgAD/QAH3JqjNxqm1Ciy
1PLmLPk8t4PpouYV1a6RBF+6blL2NFy3VodQ28LaCpDnTQ2lVlEFzPLK8mw8buJaSt0+Criy4oMe
tntdrC2vgKOHLBW6VK7o8mNeBSzUB6cupNTtNak0v0QCInUX2Fvcn8NkHi/gQ5tTGQbDXmF7XTxZ
bgwsDAvijYY5rfpru5o6Zp2pB4YXprUeuBKVIt3N7X78g48HDAB+ANKOheP82g6zmc6gC93w0kyE
+n2A/sSEqFPoBM9SnCX3U1K2O3fkTbnm99pMeONpRpJzaCubZqnD8CbZhteHVTAcjSkULflralkn
M5Ls8gAzZGwetSrLHhyRTH+njlBUt6+jtvpQppIz7cQQGxEM8ThJJteWesU6MA5TCCq1NjQ8OCGU
r0Kp+0cpyOXuUpbObJ06eU4EEgMZEwq2KpI9NOjWgYYFmY4zEwrkQys31cSSkjZ1oXuK1i0I46nL
LNcI8tKA2wn+lJ2gdMscONsFdwpYib+rT47ADdey07yssPX2omnVWJ0Rk7OcJ11Uqnq57Yy2Nndh
3mQAmlcdn3RtLikqw8q0zvCg5A1zty/GS1/P8j85fOovhtPJn6pASp6typl/3ba85ZiAtjAkxWg7
BBirEKa1i1wEUm15UpdQe5sRjeHGJd+BVMeAh0TzzlE3iPuoVXOKKONTLrFWSUZYVDlTAxEbqwXp
tzxM+vRRmeCwOsxd2KDzYjUd8fhMqfm9C8UyBwh3QfWY5+56i6tCm/jameEJBzniJDUTmG5D4HZf
1IGk8gLwpjB3Qoi3p4jEnVcG/0RZ7Q0DhVV2k1nmoCKaOR7ORVzFJkLBtnG21KSVdhb41hsC2oQ3
UGd1vDVr1GQlQqNp0tz0MrWs7wyVvht/lV493t7IrUVRX+HlRg0JS6ubqI1iGe/LTE9ERIlHaNzi
5KV2YEcqO6SKd27GRtGJ+76UzvD0tPTX8Yk92G3XG+DMzALBxkfINVC1CorCcA4jcnZ3RiEp6oNT
ZUZxb1vUIt1kEu1fQdJ23u2Fv70qpMUA0lGWgKAGJMPqBKkN2l1hGPu5IaefwqaNk1NaMnB9tLuu
OCBJB8HgbZNv/cKSiS+fE8pP0KGr2xJPIMXQWg19NTCUb1NktMGBAMP8VrcMZ1JRTD4TgRdfqQJq
7//MOD6ePXo+KoMHq/uiVY2ZZbopeSMIwEddgghZpJb0tQWicL69yq2NpexCaxqfwNDvsguv4ocs
bbI5H9PQL5ShdodiCD87STAduzn7SpHc+Hbb3NtwRTWXLiJvGCU8eV16J8mQRT+lkpflEZPVs9KN
00nwweOTDmfJGLr1BDwmtMY9f7B8ruv0FK4owk3iTg4zHADXC226EHkSM4j8Lign8y6FpM86t0h0
/8GGkiJRKMXdvtVF6LWSFyUyYl9hQv2MWO7ozgozB5k9U+OIDYn67O093fqEREj0a2gxkUSsQrGa
mM9JRi32W6ZvhruYnmV+dqbaiC5AcK36nlyter5tc+s7LgNHIJngmKEsfb2bIg2UPNCnyFdbzfow
zPJ4EFIgH4yidZ7NzqhPjS72+AA2vJ+5YN5gUlqGgNY3UprBZquor/tIzlkjymdFca9Cj/7cgJXZ
8eibtsgY6NstRDrrBlWCaJhEoQP0aTZUn+VULg/BIBrnWHQoGO6cma2zyZ3gjeR4gj5dfcHcUsLM
cqLYT9VW/JCVtAjPqHdUe4IWW4uCxQFMDY1WULwrL9pETF9rqXA8FBn7u7QorOCgtW2o3RvT3OyR
dG5ZIzORaReQVENocH1GoG3sprBVbM8xR+PrMMfVr7ycjPmg5EQeOy5zawtBCkMQxMrQ/VKvjZXq
DDkO/Nfeb8LZKWWu9y4LYGw+3T74W6/C0vBZICAcj3Vwuow+2GmXBR5FeUNcnNCKn/Cq9tOsjDYd
ttjOe7AZWR3/QEtQrnfML19o7cXgHlkgyova0/oKyDKr7OdK8lJ0I4QraU1/KtWqeCyangHL0anu
9FaOz4xkp81J5E3+cnv9WxefigwdZPBp+OXlo796L5QwSssgwYFHXRk8BcyEPKV6mHzIjTlD9tKk
aVELbecybgUi1N2WvgRjXLAwLb/qlVU9VxiRDvi6VBLr9Kko6sBtmLjVzllD9ROFvkCEtpv0s6o+
0s4RHwMDfgU/l+fm5+0N+O1O15+AquMCcCQhJaC9/i0h1aq+dIrAE1mGF6rZ7gvDn2Vw6DOlfZB7
JzyHStoyCz0ZZwmUojiM2qTAYU2RH+HQKj1WRr4HX3+Dk1meGxmMDhA90Eno1Vz/LrpEmRrPg+kV
VpzLX6URwBcdpLrrT0YWWn+bXZdkB7lDTJ6CcBONDLcz2e8mqTZ909Q4zw4orVt7DH8bF4YZKuIi
ugzcm/VcbGwVTqAZYeAVcplULvrBnXOY9JSCOEBixjMqa0z+luFkah/Uqk6z+9vfa+N1RAIWXWiG
chcqzJVjGOcptRv4MfxpbFCwj53uaCKkc9ATolgIjac9wNLGFaXoTl0E0Wvq4GvIn9UoraxSp/Q6
kD3iHz0ve18thuBSTZXsPCVTm4gvjDQY5mclUQfnUM3hnqPfuKX4BqolC4J0ITq8Pgs53a0+mGfJ
i5M5iI5V7siErBX4yv+GFFTegVylClwqG3V5ur3fm6YBVzAlAlMSHJbXpvumGZq+Ya5h0opmuGQa
DWJU17W5fjbjePw5zHpCsJDU+l77cMtL4Jr/3/TyRrzyErwNidq3xLLJ2PcnuwuTQwm13x3cJ5Jz
sYzU+lUxt/Cx0fP6LOdtlJxms34vd81yDxkLAs3xu36xLjdmgQD/nGqSp07LXHA56dpzUypJiJhs
lp5v7/bW7cIOSS58vgu57vWSDTQzqjocIr9nIFL+Iqu5KrmwbEzBsdfT8BHOJDv9yXjscM7LvFF3
zG9dLkIxOiLIh4DSWwUU1myUWVFXoR/UbXLnlCL5NOd5RUEsr78mALfMnWd+Wc/K+S7IS/Z2Acww
Z3K93rli8qmAf8mH2TK4DJoTHKEKhR/HzJvD7a3dNgU6aaEsRsNu5TgkI0O8aTZCZM6H9K9aXQJ3
1RlNV2l7a2+ia8sYw4A0Asgqgc2uvuM0hzzsSRl4g6wiMmymWjTdDVITzifLgGHx7vbatr4bw3EL
iy6VEZ7z621sUrUOCwiZvTAHqnEE9KSOh0Kax8TtHan/ThET+pU/sLlE00AnCeLXAA61acewWFI/
oxJkmpaaHlMorz5PEdxwYTAVO2dzww9Dnsi044IwZzRttaU6JPGyxIyHZzUiOmB6fmDesbjv5vLS
TL3zDQV06w7NbriD7YJ53vcfVYieQZj9lj9k9uJ6j9FUVwLbakK/Vabk0nRT+9hFQqE6XwV7kLYN
N0ABDYLZJdqGHHN1LWAhsVr0LiXenKLOP1qhZP1nqm2oPwcQ+8IAaDsiO+VWZfXHqinfjavH50F5
RHmeQVrK5mt+hiBEoI6Jfr5tqQznrLY0+F0iWkjl2HYPCive63BvXJhltUxdLWKjhGPXuxuqQley
OAC8aSTa98we5s9zNOs/clzPf7cP7qYp+tk4ODSaKCVemzKtsEOGuU78Dk6w4EAMztQOnZyhdEc5
q3bqllufkiIpkSXPByj+5X199Yjp6piMbc1ARjZ3Wv2lKA0hfzYTsxxe6jm2nMPs9L34N1CU5lwb
oaPvZPYbroECMaHS4h84vCv7ZRMEQZjZiV+G+hS6Ef3PX/ok9G+W1hj9nTDHaK8NurnB9PVAHAGp
YzRjteTF2yvoX/l6bk4jc3QU5Hm5+2z+FCSjssPUsGUNzB8dswXhwwm6tha0Y61B25iCMR7BCR7G
KpytT8hUC/WfeBj0nTLitjnarUzOMoC9lkgOVCcoYMtLfK0V6fw8VXMdPMaFY/xnt9F7pQWXe4i7
+T9jy495dXiyTpTRIFuJX+igqN0BD5gf26aYL5VVRHuh/dbS6NCTdsvU9Hi3rq0ZSYzCuMQgYl6m
QftlTLLEppXAGNsz5FXBHvP71s2gKSfTtQYFiL+7NifaqpCmeop9QHm9cI2S0F3NTaWASio0k3M4
2E6huarom//krBnaP7gZqBgYrHjRBF0zBZbwlBRhacED0dTWj8aarDOEq+mpkBrtmZRL2vPqm/tL
b4haF1U2GAquF9zqZhdT70r9Qanl+eikkjBdNYr64SDkytoD026aQz+GUjcgfGZ4rs31ZdS3Ja1r
34y0gWGKWpnTQyNb4tDaQ73T0lzu9CqQQyyApIweH27VXGWrU9A2eZslme90g109ylM8a4/D0MQ7
UdyGO+OIQra4oK8A664WRUsq7GvERP1AjCj0KrFuJKMbD/V0Z1TSPD8UUCimp9svxqZRuhVUY+HR
oLx+vZODFsF+toysdGOQU5YY9chxpW4cmmNbpJp5p8x1vjeUsvH5cNkExbjuJflcGQ0XMni1klNf
MuqoQEADmkcUyqoqKOOjEeVwJt1e5cZ9pP1vgSNB8Ru26pXbVtqwSaa4T/1ZFPkXfaabcRjj2ewO
RoUbenKk1FTOUTBwR8Z2nvZwHZv2kUAjtoN3C9To9S7PownzTFBmPpUFUd0ZZTud4AwV2lOG9F51
iEYVEjA3LAPZPtSS6O2/bm/A1o6ryMoviR5fe0254wCRbGOEI/0qrIwPsZLnLwTuQYCsVvvjtqmt
6wIOeanbkiZQ/7teq6S3OKRuzv08CJXxKCa4hU6NRQhy287mksA90Ff6TSS9SuiK2iT9aK3cDyPb
+Kfrats1my4/FknOdNkf2KLADnqECg0ttus1iaw1GXV1hN9rWYgFa/SZlUQShRbHHoRtc10QZdJ2
oi38hr0CNYKh63I986vUSJX7NB2aM1KXqnlW6mhPv3h599a+jXcYsjlCYvpN64M5KxFDPKXw0z4x
weXBj2HLYfYpHXIdVNU4/qxhR73/g91ctCYXDkso3VcOtbbSuegykxmjtEE3tM26/yaj7mEGbCWE
NW8b23Jw5HD0u/HhvP+rl1+M+pgpMicf8G5mnWtmZSY3BpeSH+RZDRmoBZ2yRzK+9Q21ZcCcpAog
6RoA6dAyhPyJKSobVZvYhZcM0ReQBY9laBk7UfimLR7dRd8czO56TIpCjakGcyB8B2xwfjABzJ4K
Y0DKTtGi904lE7XRYQdpxNLQfrVX58Wm31qW4ZD7opHM7kOcaf13Ncrq6mBXcvdlqDr59P7v99ri
svxXcWKsW7FtZmbua4Cf0SLtK1Qrkwh2SdglIvuBdHGP72TryIDHAMwJJTALXZ3PpGr7Zsjawjfl
KDw0kTN+DCTkpgDc5Ob9pCT51z9YIwkF8QXTo6A6r9cInGYuFUcUfmRF4gzOkun2ooTof9LFB56M
PZDL5pF5ZW/lzgYjFJke5oXfWWEeHIa5rtMlPs1/ZEpp78x5b70HVFepTKG/unRErhc3NXy4EEyW
b8miFsfaHNXy0BR29QfhE+82VWT0a5Yp9ms75dg5XUhRwa8BVgJTjT7XWhw8FDSIPrSTs0PJsbUq
UIxAJ3/TY61zpbllNEXJ+8LXEMVWT1mbRz8qCKr2QqWts0g2T+DCdWNtq1UNhgTmS0tYlW2k4q5H
rdIt8oUecGQiszyaVrOXme2ZXH0w2JBh+MJl+YlVh8+iqIKvydx0F6Ufv+RVrf2B/yIk+R1dMy+m
rXIl4ksHEnc9h0UCdpejlVjanRmIuvpq1Gq6N8a4+d2W8Vbq/cAB1n3lSMqrNIwGjn5gWJ8TqYtr
N61KY+eJ2wr4FvghkFp6ym/a5IxMpEEzGbnfgeAIHpn+krtzVpqgA4nwP7QG9NuHOogK+Smfy70m
5NYXfG195aVlq1nCFZvQaNbk5xDx1gZRJaVA3ddyRvnoMDi0EyFt7euyoYAC4Md7M/qe12aGLq2S
ozMjkuGsSspQ3eW9bP2RHTIksHmApNdUbVUrKDcTxPtCyaXyX4eBlPKzQ5lkDye3uYcLzBLoGqXg
NacXId4Cne24eFUspHMk6gd9LO6yLLc+RkUR5H/wzi3stDwBDNfaa/dVl3MgEXkWvj4GfeVmQ1Ac
pxCCvbpqO/MQGRD93351tmI/Om/EmOC3AMgsO/DqZa3bfGBKNy195O3tkzQO0yWTAHamTR6dZ6su
PKcMpB2jmxfjldFVOJZXWgrTulT48PvVD3YxNzB2q9ovmFq1Mwl48wzEH2Jklef2D5YLtSCEtMxX
QflxvdwiNMswyprCD2gljrCHB7ZbDnbqJgQWRxk33h2gXNl7ljYvBt1u8hRo/99oGZfpUNLTDHE4
NiX9Myxtln2aG31PNn7za76ys/qaziyTuScmQctQncyqj/9luEex3UmnfXqKm6x6SsO2fSfB1xIP
wrEBpJ9J/bckKrE+daU8L/nDLKTxnIxdLt9V2lhqH2KZ6eodt7oVuMBXTR2dNxG/ugoGyRqabkRq
wtcNxv1QKEu79EnujNKEjYe+3h5T9tbHozXNLC+ANRlMwPWZaXWY/p2ozX07qyloAQwmIKxqx9zT
Q9ryNjxGbCdVCuPN7TcVyBzGhKTPSov4n7ZQw/lSmNzEu9IuGxjfDa273L4PmyZpujNPCTcufA/X
a5vVSZMnpxV+0ZQi+uQYpSZ+9YXSNg9h29vIrBqxVu889luQFLqUv/X+qIeQlF1bTWA6tuQY9ruk
nkPjRzNHanFHNCWUn4reF/MRorFMPXc9x+5TNmSKlRyYStGMjG7UEHWuVYxWfa6rJoo/ME/Svdze
la0TtpC3LJ048tN1Ea5pzRCukoATVjKrl0/O3LtTkk33DA+8V8d9uTy/qYfA4tKLWkMfxCj1djdN
Gcn30FOczbTcfrbtMviggz1FBtCeLYr9f+AH6drQ2OQKUaVZfQFy7jaPNSnzu6KY6qMcReXwVW31
5H9IO68duY2wTV8RAeZwSnaYGcVR6pZOCMm2mHMxXv0+pX/DNEU0IS1g2IBsuLpY6QtvCH2VOnng
Zek3110KeyfJ2TpL+EGhuEZmDEt9td9iQcm2QY/mOsBw9b4AHRNKEmjq1E47I23tbJczK9t8oHTX
wK9yaoWS1nNx7dy+Cg96Es4/tSRXX4ksLL9ZnTaf72+aramBh2TfwKEC2LqampNDNhdzwlFSCjE9
x2Jp8zNu0OWeV+XW7pSdIEk1pPS9FpXmxbaWrCT9FlluIDSqtUn/4Kpz3526eB73tsrmh4T8zAVB
XA7Z8PawFvUAx9/Oq2sppumcgOd65S426LVEJI4TpPE0hX/zKSF8yE40BbS1lFSbATxSdaW8aqnL
vYfJEb0Ks8+r/+4v2ebUgHrJMJLakLG62VF/mspckHLbikhozvQxlMmkNZMx0MUU24e0hNWyc/Rk
5rSutlH4RhuDsiUgwdU+KTKjyubRIEh2AN1ZalriWmIv3cFZ3DkLBhpmKGKF4UORZvV7aoP1j/uz
3goS0JA2MauCh4ff0e2CAkXmTaGef1WTDM2xUKhafcpSEX1r0ho4joqQXnqAdGl/uT/w1ueWwBup
QgWxcY2+SeeUx5mSw9WtFPVIiqCbvj0ID2paZ3WfMfeelp3QZHOuaB3DV0LgFVG727mqdW0MjlCK
qyidMT1lnnC8J0Wp+/a7ki5xG6AOASzbL7B9+ZvQGv4+ZAWwTvRzVndsk9fWqFVkKYvRN18jKy2c
Vx7IAtAjbl5+ndy4M/zBAGm106vauiA8UjAYiJIIs652qvbc2bPSUedHKXQ4VnHWTa9cm4vvg7dg
FbNXGN8gINLRwOiCBImLllN7+5XrDiqOm6VU+9tR+2JN8aM56tT61X6KXsdOm31r0yF+SlWn/aJn
ZfQaWHLxUetn6/n+Dvt9uX/plar/05eHeHT7Q/DvrpwFUNkVwbvmlBuK88oV6KD4TZuGrY8lhonI
IFpw7++P+/vOZtxflTueG/M3bW2sJKxkwGbiajhDfdZzM0yPHFxLBDkeUHKp62wnCt746HJMMhlk
MICYraUTHUcI1eqd5BrKVpWqaPN/OCQtyVPRACA9hpM9ibMy2jHJgFK4QYzXDH01pcwOHuiaHdjA
9s+Bf4pkhCwNG6s9kFAPKBGXS65OStiqK20l/imhKfp11tlHJ0nyN5gV5/CLHXW+JvbIHyLalh5I
TTAJ37lkN38ONyyYCQ6AxMLc7gR1Ia6CmZ5S/RAZHnLOkj/olI3Hz7M7iNanJp8atj8Qi6IxUTl1
FpRlpjRvFdtNekRjBqvee7h/jxDg2RC1gQOkMPibYhyYf9EifIwy6+TaDUlZrRUnumjpHthocyAb
niZYR0KSNV+91VvbatImvjaG1zwkVDHSo1NZSX2+v+13xlkLLVSzCqIJiP21iRWRw8bKkvGUOzkS
GvcH2jpfkhqJFB3gUS6Z29V0W1WFCzkl1y5Dud2n5qaqZ3NRnPHU2FZevs1ydVdb5/cqBVuZKJWD
TYKELeDtoI3mEoJEaKFG1VjFr5bUmH54Wh69napyys8YDsWU6MdlOJdzY2d/s4OZMdwh0GI8m6sd
rCdWrxkNUtZi6LG5N7CjG2JI1acpAoPh511smG+jCjWvY0rd2PS1aRjxKXNDV/uvrFXxp9raFInA
6/OUyR4of60WQZgqdncemprpaJVfcnVp6cHA7jjaBYf7/oJv7Swg+FQTKHdxaFbfPgaA3GlLml3F
KMLpzWKhRPtIh2Ly9ipC2yOhrgvyHcTFOhfl3g4z5NeZVWTa8wG7+UL8zIVS7/V3fn+VYTrIuBUJ
fYtcbzWlNEcpyFEy4Dh6jj5TXH1VBvHPvMzO3uW3NSWDGgJxLQfhN/ZJHip0Ansru/Izxhz1fKlJ
6NCh+HOCNlNCCoReCz4deMHcnhDVGFQdKEN6FaJTHwY3d+dzQRh7EGNrPlm5pb8C8dDvmXn9HkHf
DqvfDlvYQLZLh9sgiWNn/uBVY558b3UL8YraievkbebGQ+jro9r050ER0TtENEJ7507aijWQmIGe
CcQBlQ65Ci8qpyntZKuv4/SKthdvahQh91CiEvYJZFTb+UtvhQpmbt2yZ3y7tZFIVmi/cgbJpdcv
bT/GldXo6TUB2f0K+CMxje6gxxVYE5j70/2TuDmabKfJYoiM3W+n6cWzbaXjlF4H+EPHZp68j15S
zxQTp+Tj/aG21pX2AeYkTIp3crWuuDo2plUjJT7ZcQgCWsc+w9cJkFOYPpGlB51jAJutsyxPfIhC
TqBqsel+uP8rtiaMHwRleKSLiGtXn7fV+n4ZzDK+uqEVgQ+YEq1+ropkdHxjqGCP3h9u62nDngS5
ENThSVFW31eH4isw0EDWn5LTf4Olfhl71OHTRNifgUGnO8Ntzu7FcKtdGzXmrOEJB0/UNrL2ODVA
dJ/rZQHoQcKb7L1iW4eE1iTxP01tyae63T1FJ1y91SoY+b1Z5a8LXcVTkfId9o5nTIWVb07YjNYR
72J7T39qc6ZEf/DeSEpUc7WOPIPzBKMHPLtljx8GvIpgcyl1fnBL1f2L+B+UJ2ROGsFUwFeLKOYR
AGvLWHGjjYEbadYrmB+qX4xpfIidyfnjdjogD8meluhH1AVWFy8aU3NpZ0p0XUyznA5xgcDMQUEV
Yyeq3/qGUjgcfDUhBJv0dvmcUVAXR+3j2okmeZe2bSELMUqGiLfQ9V7fmdbWWeA6lWxAxK24BW6H
84qhCPuGHGKiEzb702Ja35UZDS/XHdMvy2TsXuKbE4RzAd2BJ9lZ1yONjMoBtn9SGTsaTvkQe3Wg
ZJX4SZkmFIf7R31zMNhtsr/Hg7kua9VhHFUOoPxrrBttcbRntZp9PVFy4VdTuafivPUx4fOB6pR1
XqrZtx+zReWsrxIT9XerGg+l5Mo4dpQdbamevJCA/3d/dnvjrW4WDfLKnPZkNw66Le+sRfy02jB7
Lhu0qjX0OXc+5vZwkqpJ3U7qFd5Or580ZVEMbC7izLH/BSD3xpptLQnK3p4xZbCGv7g4yQEk8I8y
EnoJt+M1Ns5DGg2H62CX2hzUiFx86jIRemfibmMnud9KPdiQ8ORAxlG7Wq2dXnndOFJTuOZaox51
qnIPNTD1V3aseorvGl31iPyb5y+Nrnz/82WEqi1h+dydSIrczrMavVzF4Dq7zsL4miuTmvo2Npqv
TG3S34hIzS/3x9t6IahGInVBr4UgchUWZ1nRWaUyQW9w7OY/fpYoD0WVobFpV8YDUR6yfWGrL8f7
w26dRbILDXQqxqNgSm6n2TkFzXCnB2DZT/rjNFIqClpbSd6Vaa0UO3t1czDZhODSBhi/vkbRn026
SI1zAHNDd4XDyoG0nKE/to6J0/xfzAzfValrSZt0LYmfq0kpUvxKr1kE1aATXvHsKjktnc6K/+Z5
90hqyGhAx1PmvP2KxRQVy9Bq2XVS+mZ5cNxs+W7Xcfk+qXXLF3PmLL4+RPoedXZz00Balo52sBrX
AmOLm+C/6NrkUhD6YeSVXuApTfRMOx+9W6kN4dvFvKe6uHXlsFn+76irYAblWScl7SIpTZv2q1m5
7ls22HJeEgMH3YIs1tnZpZvzRNKDtwmiJY/G7ffViryNbaHm1xIBdBdhFq/9t4xF8nVYMs+fY208
lSPyG/79LbRx/dDooY6H44w0epf7+UVqM5Qltcsmya52M31A8qs+DG7WIAwzDFpxhKwcXzKtsnpc
AfJ8T05Nnrzb/ojsMhEIS4cypFpklvBi8FmfxyQtuww/tiZ+bMgCxFOlOPle63vj28omCCRgOkCo
dK8uOrslAWEYJqnYxRFPzfA4gltq/HEcxJfRA8lQZtb49f6n3bgKQCwgJiTvO9Z1de+4/VTCsYDx
RFg3VX6ci3B+oyRSasCsRB3/eR2F4YDaSL0kA4jP7cecqszCl7Bmy7aQ9j0ttS4x2Kk9ZtXGycBy
Co4sxVbih7WGwKAt3TQUTX4Nq4kSr1alrXMS0+w7KaI7ftTEerhzzW0un+xySJYjhgyrbaJEimG1
CfSRZEQ+8gMYHvSgFEaaj9GIIuI3t4nUAelMTJJ2ouKtoUFZcyYlJfk3Twp3yBYX8ef8ajhRE0yi
iT6Cz2+Ofb1kD0WcaAcEcZIf9zfO1rF4OehquwKeBTA/QCBFDsqVHJ24bg5ZEg0PfzGOCVBXMlR+
DxuB/i7jbBiAUDz8e99lWaMPz3acdjtv4uZ8JMEJ7BCxxlr+w/VaBw6um4MVnA31MHbqEn2ogIF6
OxtlcyDYqcBNkPWAfbM6AnFui6Yvi2uCB+c5K60pOiKT6OypTm7uClkKQ0MIUvMalpTnVoi1UFxe
kR6OPhdYimtHWcfKfS3tHP2Jp7rTMJ6merpzXW+dPqnD9H9Glv/+xY3JHTYMKq/uFVSH+k5zIDb7
0B811Z/Lwv3RiXQJ7m+SrbnyPhhUhAA/w9S6HVFR0engjoZP0SO+GKpJ/EZgR/asxnN0LPIqOdi9
gk7j/VG37k5qXsgeU6ulnrBayaQxl3rsyvIaZqkX+RmYsx+WiGoyDjf95/5YW9/05Viri9OLRgAY
GCVdC1BfjKXYSXm0Brf+qHW6+bUpR1xd//+GlBv5xTJmU1MRRiVsoMQQXzxFNLXfNZWFiHTkPA9F
13z4iwEJKjDmJFS01oXEGM6GXuN4cqWAap6z3rLEGzfF+hhnH9cqDouT2nt08c2dQ2cK2jStHIyM
bidplWkDqIPoVFni78pYzQHsQ+iobma5n8qsGpPHMAmdvSr/5tb5v8Oa62xRqG0RD06XXwdKtlpg
uUXo+fjWVBmEv8lM/uLOAb77v2fJP25nGXp5BsSC7KJOlq4B442l5ZFgWdlZwa1p8fz9wjZAQ1hr
O8UiHeYlAXNUgxg5ZWK2HokMo6dhLJJP9zfL1sJJ13FqJXSkfhOY4zmsoyxWiyuojemfLDa7p9LQ
4TXnbnS23eZhwMlnZ3pbhxAUObQR6SBDN+P2M9oF1mFWzEMLXCZzAqvw6scSsParsc+j8iQgIuxk
+RuaPDJKQvoVUrqOUMwqHZ0zuxJouPMsQXf/7uTTuR2GR2WonGDu9CKI5hoZe8+bJ+G3aCuLkzWW
/R6Od3NdgdRKjwvU2NYA98UTrVUYiBooEc0/XzXz/lUEgMUNQAbWe4ikzaWlpiHlzXUeLvlrXlw8
Vqo4ejTTyQhtQzwuRV9b/mQv+ge7WNSgzhv3gjScuXPDbr3L4OR49mCQMc3VdWdmsLRnNLaIhGM1
6MU8dIcu0eLpcH/jbn1LAhkiYMo3NGpWs8sxHWoiA9qvqehImky4EJ2mbGk03yuacAfauj0YeIxf
DVJQerefcqjGvoy9Ob3aAnEPpG+VJxXQ+WeAxf3x/ry2DgekV/I0Egk84VbfTxizXVIBY9UIzVNk
NvjbFDfz+27MAOp51tDsrNjWPiFiw0OatFb6r9xOrikqtXDKGJq4aI3Mj6tp/AHUCKvVHkkAcVDo
z7ZnsSzaXlC69Vk5Dij4kcqAAlidSrcLG15g6gwJMDURzEmtHRcKYuOBJXB2IuBfmojrDJTeKek6
hCSJorqdJy9iWM6ZyK9WgoNNbZrxJ2rH4lQ5jXFW0lI5cAn0ZkClcfyIBY09BElsu++7BmUAb+F/
HbgzjEUfE6jlC6AS+/H+0m+hWzSiPRryUEt5vFfvy9y5Vd6H/MJ5ccfXY2g7D4XSLv9laZv81DIt
e6cAFn8eUFWt/bjXRB/U5H36KfbGnd+ydYxJn/+H6E26vvpYYhxVrTIB2uRVV+DtFqtRElSj2sU7
b+rmHngx0GoPJKk+dVldkcoWavdtwdSoPuggr7THvuqQRrv/ieX/bb0HaKBLUDxPHpje2z2gdlYu
sIGjCgGLogoWvVMU2AXgRIJ+QgVKVvTeNFOavFXR0wjuD75xtImuwb5KNVfpWHA7eDkp6ljluXvB
3krxE32ex9NgpNri93o7fnUKW9+rbW3MlxYvUizAE3BscVdxGV2k3mvx9rgoINiiQzTmFq6/oRnP
8GMiI0cidEi1L2OnjRYcki7MP9+fsxxg9cGllRcKgFjTUSCR3+TFI+TVVZy0NlqvGaaBX7F5svzU
Ll0cE7p2ulSNNE1NDaf01TJempNIJyvf469t/QZybEmFgPMFm/r2N7SAyUpFXZxLZGJEfoQ7E70u
HZdORppU4h26sFPyz9JOWhbInpL2zu4W/uT+h9i4ZVl63FVgCqFntAZVYRIURxlOUxdNUHA5JCGF
4yro6qT5lsC8q0+1h3r7cUqtZI8XuXXzIR1H3CMxDfQ5Vm+K0VKyahM9vHiTbldn6nBpFqjWML8v
TR7pQZmLzNcGVjBwxbT0jzhvadZ5wRi7lfYrhnKOGh6lyDe9zDnziLhnLVf/oolNdA3SXiIgLGQr
V+uUIY7dYVBziQo7f8qQca18k6b9zx7dqR0w7dZyMAL0OHnTIqF6O1aWK0qkFkV4MQaW4GCZi8WR
aEbtlTKUUZP6TTfGZoDOn5fsDL21HYGIy4WAioIA8u3QS6RMEojlXZxmyO1DL0LMKXO0i32zVPP2
Xdda1c+cIOMbcKn8w5QrWvpwfzNuXQvEaCYyLVLFd92IytUKREsTepdoyPA0KZX5JNQqVj6HmZ7D
So/zc1gO7fc5HLM9+uzWLUhYQ/0SNCmV2tUtqEdl3+a6hnTxmKJEg7JQUwYpSL/iFC1Zci4ohJd/
M1+TS5dLH6m2tZXKYmZJN2CVjGPk1CZP9YCTYZpVOhKwpHRHHJDY6GIpAXEbSzx8vf+1N544yEC4
plDjgCm43msIV5ZarA3wogpFnw+2l+SI/eluY6QPgynaPZL3VrbDULSkpMUuu1v+oBeXbmimi5iN
0bso0eK9NxA4Mn2rK5s3UauK6oCLQSGOnhUZfRBN+tIeIkXp1cPQ84qc78/9F9Bl9QAAaiDDpDku
L77VAzAO7OZGUUIK1J3W+WrjOo9x7Tndtcl18TQ01fwxFfMSlHPSPDTupKcPrlKikFA0VsgylZV6
VNxQ3SmhbwVbxFmoIqlkhnCWVjeA6ZRCGWoEUlGvS75E7TK8yVgnDOoS3U4PQzcUb6sFwZuDUead
eVhQy3ufx0NunJNcLt39D7VxLGTYh8EZzyVFqFUUHtImsse5xpIgpFFBKmql5n9Lnix+SS0MLpdj
0tG8P+ZGkCeH4zUCAPq7lFkymW3Wz6FzGYplHgJbCZ3xGNW8xP79gbYmJ4+eSueS3sw64wddqzeG
U0vFd+xs/HLW1Ndur4bZGTW15XMRN6rx8f6QG4eOPrcnlai5TOkGr85AKCjxhzGBh1IvgGiAMZyw
XGz1xzjL5+zPjzjIvV/laPT1MD25HU2x86QuWpfR7Mz9GRntMr6PPL3FGBeU8V/UETAbJo414KSR
+q62LpUFJOWNxbvEqp5/a8oMm5e6bn7UYZTsNEU2V47ckMWjNPt7Cwgm99wlZXjJ4xSKTaJHX2eD
iJWAqtUOczkN5unPF47GPeoKRK2/u0xNbVVSxOHyyp1svOgDTkG+mhTtQ074tlfdl19qfTvBkWV/
/OKLrdG7SxRNRtRzOxWZhatCppVRdu7rVJjnNhvM94lpNuJQ26EVaClqLW/0tFb3Zrx1X/MgSgQB
3UOwpyvQiz1pfVJR/L6IoUFQS2sLZNxbHQbscWqX1MblCgU+v2ip4T1k6NdcQjMa4uMIyHDPenbr
3NBTQTcKhBTo6VV0gm/AOMlNd4G92sZ+YXfDp6zui/JQmljf7qREm6Mh3AbwVaUrvYZQKIJ0d7RG
90KxSglUc57dQz72qa96CZz9P99ZaMfQ2aOyyou8mlrYsBO6MPIwTcA/t4Q4A3aqaIwPizN72s5g
Wwfn5WDG7Y0wYLliizJ0L27Z/4hrZ7b8MJmbM11NKZ66r5Gz8Snp/lCAl5w48Ioy5nvx6BelM7cJ
FZ4LBBT1UIdz+CWdp88VprY71bCt/UqPm8obXQba+euOTZYUaZROLVllq+vnQrTqG7zCItzYlLY8
l5gjH3PLy2sf39ckQns8UwM9Tut/7q/nRgwvHarhyuJNRKlsNWPEV3QbuQfvQgk01AN8EGIvyLg4
w4MboYrwPMdJ03yeYIn1h/tDb6wuQxOkI2aI/MM6rxZdWPZZPFFBRfD4aKS29nkcRRxYI6YPWl2O
z/fH21hcTghCvABuoY2sIflVXKNXEnrKpYhS8pTFjZ6zMNaem0L39o7JRlRAaC5zI25hlnd1TLys
QY9WN8OLspS28EMvnJuTmsjy8f1JbXxEMAzATyXhGX7YaiA9cYQ1psg1m27XTYGu9Vnvt4WldA8W
tbruM7qmi76TfclNsbrx6TqAsSUHwTlkjdRwvCKMWrHgNDXaRvkxLiP3qOnT4DxaY7cYB20e9PhN
HUdJ/lBMTf7f/TlvhZ3crLRagMBQ5V3XrRetsdtmCpGObx1tOOlsJM8f2yHyAjcLvWfNivRHqkhg
ttUSb/MME8+v09jmwzn2ANL++TVFRQPAA4UJwF6/wWWAyuilA+Q4UWbjedYm50iHGdlsO5vcILUW
7dP9D/Ar+VgvANVeyXOXiOC1NE0cOTUMXYcFcJXGecxA1F4L/uvmYR61mErQZKOp8t5xIyM89Pqs
i6s1jkr/PUx7t3rdJpXl+Eo1FhomJ2Nfndx+KFQfOVqQYf0YKSHU2G6GnjIiAiouRb8kFxELLX8z
NoPyWenq7G0Wz9SJYY5WUFmdNBTtj/vT3NpmNLMxdOSGBEu3etKjjOrlaCKFXtl16GSw6htveldo
c/lpGkrnudCc4nHKbef1gHHb8f7gW7eFpO1KsKeECK3engbfC2nGhQOFp3VfwgQdLN0py87PgPns
jLURQYHngorpSL8Ae22vhBf1pDfWHF7K1iB91tUobINw0Pvaj4rxjYM8a0VK5Wod9uqjOvo9wV+6
s4u3JkyBi6bAL+GotfFh5BQqwiMivIRaXR3tzo0in5txPKoIh/9FRgvRE+4p8Rr9p3VfrUxnS4sH
nXQeTunrfjLN93rt2Wd31goct5XyI7pt4OlUO30XF5bxxc6t5tS1yoK/gCB2TnAg8Hbu0o23EJob
kE0AI9IrYpXu9ChuYLHjhpdaL1z3ZBtdqT5U2Zio/oCso+arjlIFMw3SnU+/OTDXOBVN8khtLQEo
JtusVGzDLoMyLKelQW3fxmrnEOlK/l6P5/jYlVry7/0NvnW60J+lS0K8A1tC7ocXsQ7dXHyyo4FN
N3jWIWtKlX5I47WvC/ChB1dJ3er9EhIpH3RoDs3D/dG33i1XMpB5jjF9Xyd7rd7R30yFd1nCoVJ8
PN9H268tIB25PcZjEEMI3POz2TpmBK2caTq6vFryN72YMW42cGTrPrw4VWvVfr8YIuDxttVX3Whp
z54tkm+WHVvdqVRsJ/YrvZ8/3p/21iGjgmNgfwXz4Devg8rQZM3e9i6JVS4PA0GCOBa982+fxkN1
uD/W5jMJSpUysARx8lrezjepSw1bIu7PBpb962q24stYZ9EDEabrXKwSwbs3LfhRadRYHjqncs6e
mn0w9Mkpdo7WVvmcp/H//ZZVnGI0RRkKuduybMkfjdDUPi8ImLw27EF7VVZFk/huavUPetw1w2Eu
UnyJ2QPhd2iCPZ2XWjsUE2iYBdfodz3v3R62dmtDgmv/JaVKNWB9+PFDzfWpj8ML0pnZJzWsrM63
m5Gou9By+mlOWSn9Dqln4whKBrOLspU0o7BXb4wplmJw9CS6Yu1dLEdzdgtpGDNywYg5vM6Ge4rw
ARenluhO3TmBG5eOrYIfoeQiJVfWMgAVW77I8Ey6OAgCdcEYacZbFZb0QY2QcQ0aQ9ZZqW2Xyc5r
t/GlGRh4I1mWCjp1dc3akUOJusil0VFvQEs1vRM7oQIT0FjCX0ZQtNf7J2FvxNVV16X5RBWwiK5I
ItblSYuIyhF2Mm3tqBlQw/1aE97n+2PKWaxCNEpZcMNQrOUDr+/0VnM6oYd8XrTxxWej0ULnvKhz
m//F10R+zUC0Fc0L1PFXh9zoS6dCsu/Kx/aewMe1P/oGUeDjYiilfnAXL/wLIBBmedQaKPmQS61r
AENZ5PgjknN4YRoeIPi3y4OqltaxjnU7SBSv/aYbUfex9FLvROiC6rJjxsUePVSu2m9f+MXPWM1c
oVWYZxo/A2cMqDjtPBEJuxbE2FxPk8f7y7m1hWipSWYxGAtSrdvP3A/q1Lu4nl2Hxk2fJfrTn8Mi
fzOUtXwgqz0Iy8ZbJeXPaDzzTkHjklfHi7cKVbt0jgYkDnojM7pAoDirnMZWtPlrO5qXHpLMbP9Q
iwUyubbE8atJ7eO9DH3rC9OslToD4IOJ025/hEsikHUp6CdbkagWQvXq0wim+2p2qrG3q7YOzMvB
VjMWg2UAmUVTIjZz758EOoB6RjG1P7ezVRckdn0IaF41R+s1no3ao3DTOSPTSds0xUA2K2kHIQn1
3VWqRQ80s5/3euCbn4Pq+y/pEBc9+NvPYWSmUSoxv3BWzWl5ypDXNs+FIZIioCu1K9SyueWgtqjE
K6hLrLWK8Dm3ANV6DIe2on7KdWj1p6lwmj7IwdjFrzEV2cm4fskyr8+U7qF/RVoJxn3N1g3jOIoA
gHFT6h6gRj9pLftDnc2z7uciGauHQR0U7xG96O51WXh26gvPyYiVeoyjHtW0X5ZAaTJwgArcin/d
3hy1nWr61ioAdULdR3pBogh7uwo4X/UF/ZYUdqPdp0EGjSKoirB+UNp+Nnfils3BJLSKPFSCAFeD
RbHhFB3ct6vmEr68Q7FAiNOSD4U4L01c/rx/yWwdAQA1Um4WmAMXze3UmsGanXiK0mvRlDGKRB2R
+4fCnRfzfH+gDYdRg7CQOVGx4AJfV3AghFiTXhToYDSKk1Dw07XvpT2aHsgOWVYFbChQegOvfsaf
fXoMjbQ+AiWvgtGymocqNobTzk+S2fx66yHmIhWJqMHC0LudfGd2kWGXdnI1zVQbHud07otTj3Bx
G6h2/KohbQ7fj0YWBbYtNOeBPNhLsCZrqvhw/6dsHbyXv2QVq+ai7rHNUdOr+y1N2uEJEmbzVgvj
JARnY3Z7jL2tPWYDiKb5BciUevftxOVbQr6Sp1e9LJrZV8M4PSzlYPyLTf1fqAXxZX95dBAukH7d
jkX07C2YV0HqLq1U9TsifZw1exC1vkrfxMTGfVB3Npv8/euFlRQrKjjkuPA/bsecNIHQLioRV+lu
Xr7xwikTZ/Bjw1vLIyc5Jc0YzTSMitkIoICVu5TIrWMl8Wp4zMGaA9J/+wMMGFhWA/fyqlvCPDa6
q7iPHhX27uH+vtlcSBzOXNqKyBeuVYAUHB9ClRN8NSpl+DLW84ehzD3eIsj71/tDbbUPYCcQPkOb
tQmCVgupCoeoB7Xdq9710Vd3MnM3qNv8ZNhdecDEZmoOXayZTxOdzS91P9eP/Deet7O0MgBYLy3l
MXpBhLoSa3v7ZWk+08EE5X5dXLc3oD/GKZPWJq0L9N4uAhvcpx24pq6Mx/sfYGtTvRx5taaWF4d9
l7bRFZSjrQfZVGY090AA6O/DPFLOylLMT5nRh3Gg4o28R1veuiJQEMCDRkJSyOVvJ66BXqX+KmIQ
2po4ec7Uv1nQWn4eRDgIWlNjo+9MeOtTu/Q2EXemzfobs64hskUykCJzJRbjI47Y7scuX5qnMEym
4RS5hZEcoz5X9njMmzuNUgW0TK4Nzq/c9S8iUU+hzlwT+Fw8p1TFOzEXgNYwG0WKU8+8x0Ev4/jA
tR7F5widu3+iIRmnU5zNw56j0eZHlyJbOIFInRb5iV78krkeYwqlJp9gNscqKArbBPsksMtwBq0/
0GvaM1fZ/Oh0NGW1BnqzKaP0FyNSeIQ8puYo92VR9WFa3DBwk3r6qRc0tv2Fas5BRc4vuL+3N+dp
ovFB75hKxhrpMVESFamI42u6JMuVPlKvvh+9xlg+hKDO2oPZae2eA9jW3UW3CiEaWlbQG1czNWez
NSJrQFIt87qvbdqhwucuLp/WKNx+J6ra/KzS9gfeNw1Aa7WQlV6USQtPFB5z3Ol+UTvLM/GjHgXV
ZHCJgVpYMp8uhb7ndrRVEyNpJYKHlA/yY015rK2oCoe24rGlrzH5paFl43FWl/445G1vni2tdmHl
jkhjPVUg/AJNaNVbsD1WfTBDU3n+86WW+HDqkfws2rC3G4zYCybp4nGPNGH6PGSx+xqNBc86CTiN
P7J+qXYejq11puHKoyHR03QobwcMlVwPq9Sg+GLVrh7MWhKLB3rDSgGlm8x9ByG2cU3z7CJzRIXC
sH+TkGtcoyZB5gAZcdO5Tz0ArdDvnGh2Ob5LN7/t+0zvHpw8TDQ/UbJ5T+po6/oiKcTVWtqR8o1X
G9sby7TSK5Poo1HCQ2Y4gxLMKYh1EWbeT2/ENNxYNPuVZUZzsGC4UPlA7YadHb/x2XmkkTCnHgSA
eX2kHTNShEG99QKvPnGPjj6b0QGFd7054X3i/AVwQqr/S6oWeRy1mttVNmO9KdQ5B6URjdVrG57G
aUhr8Qoyo34QmjLvTG+jWoEOA/1gmkdSU3Q1Xg+Fsuzrwb3Esae+7cZec/x5EGNxzrTBVyFOvlf7
WTMC2hpD+E5bhL6XP2z/BFkp4YGQKMnbKRu9hQJkBp4CiKQ02nLz+tzkZho96I4Y+0/AWkPFzwbP
e44VSIDntEmq9uGPjzMAVRQTCTMpbK69xpxhsBJnAZdb5VP70ILqeBJGjAJeCJtTH/RlJ1PZuEhl
ECituCAg0ru6nXRbaLFRdIzXcaX/6NoxQxvKctRqOuRKbWU+vorF+Gpa9CXZubk2gmoEtlhvSpsy
xFrd4eFMaq5qBVhLA69YPzHcvDskI4TL+5906+SQDksVSgmmWIeYoeFUhROD9O64KY650Zb+QDnE
8kG90vX/88FonVJyIfmWYcbt96xibUG8QwFE1tUiwEaneAUwtzvBNEw+/81QlFnQoYbVsRaGdlBl
bcuGoWYri86uko2B1VXK5942hj+vmPwCCchQAkzjOoKDm4ba7xDR2Q1haSVm7x7aelBfz2mYnv58
VrKdRwmJBQM0evsBdXqoBL+9e8Fy6ANOiUp2cOhDxWS1Uf3t/lhbm5+XDDwsyQcdBRlGvQjOys4z
I3dIlYvWu2EdDINZG76ix6EaKBQPHpfG1acnalw0Nu+PvHXXgEEnX1LpoLLRb0d2wzJX6whsgOUl
I8K3Q/0ud9QfWFLMn5dFfCyFnlR+HnYfROyJP48OsdwDc031i6mv73YlhGdLJ42cS+vax3TxADaX
NtrVVAVT8bFIq1T/iyGpREvEH8o3v/EpVTGo8RBn8VXoS/1v0TcwX2YaC7479uoHfACsnbBhY2l5
IwlxJJpGys/dfuDamsbe+l+cnWdv3EbYrn8RAfbyldyi1cqyrci2pC+E5CRsQ3LYy68/F/Wec14v
d6GFAgSJgSCZneGUp9wFTvWTHMz6Lmz68mthGPmmNBXzJkQcnuasYR4+/qrnNxrsTUowC5idYddQ
uEpYbl32KuA/t0gfQs3EMbUYR+P142HO5oarCJ8Opf8FFwba43RuRqrmhWLF8qmxa/GXV2hu6/ej
I9GhnYz2qJaGm/hNbl2D6V4bd7WmOkTEUYsw0II4ruBt4Fjf3WEo97lSDNvUSdTOH6bwypqepTLL
ZCkOoOpDPZPm6ulkxTj1Xmwa8qkPnWrTCsXaoLUfb4qmnb56sis/e9UxHinTIpcG0Zhyz+l4GuRK
mLKRfLIhx/dQIaSh+m1rS+VrAobnmhftpTXlBVysaCnSo/Z7OlyWkKI4Q1Y9WRRNNxm+eRtsTIub
rLbqfSlNOzCxVfj+2Q3E+V/oiFyy7KM1bhLpTpmb1lg+ucj64gTmHbMwaWLfHqjlITmsYP951eT7
7BlGLRHQGg18tIxJHlb1JtzW6jjXnfJJ8wbV2cSUPR64b9RpU7VT+dfHMzw7ictg0C35lFS2IFec
LmufuPWgT4V8EpNtjds2i0zhA6bLPl3ePx1oDRrPpDUhHiLkU0V09RPDH/ndkXTf51ZRxyuPxvlR
YFJLp59oDWqeupoUN2dK0X1AkkVK9/uQdcUume0sCJ1Iv01Ht7uCMD7fmy4fzKG6D0+O/Ge1N0fd
6mvgf3jhwOU+EIunBziiE81ukVpHp2yU71XSbj/+cmf53iKq+cegq22CLmNBoQI7zrwuZ2xFwUwE
DgWqbOtOdfGzq0T0FntgxvvcCq9crJe2KCk0MSI0KRLJ1YQNhOBGhCBwkjOKBpyYcPvN2CuOvaFx
N/76eKKXtii9bzon7xIcZzImrsDXJMUDFwPS6ns2KpOzqcqiiDYfj3NxQZf+Eyq9oLPXvDddMRwF
c1GcUiaaL17utX7kzf/UaviGoYc6BV1pQURWZSGuXN3Lfjyp7S6f8n9HdlfvVDX3ehR2Nb6j7Nef
crFlsOdc3UGpkDei673H2ZCj9Au3EOECPFYeP576pQPD7kVTgdojaOPlE/wR35nd4EmZGDg+DtZR
16V5r9dus9VFl/Ng6sVnw0lSc4MOMWk6MQ4osdPhpMelzT2DhFJptr5UxxxOuUuhjYsqe3TU2r0b
0vCahviFSdLuIwNg7HfG7umoGTIphde5xRPQd+eYqGW4hz9X3MKx1GOAy/Z8zXDxwjHhs1JHZo68
lut7COtreix4ND9NXR32gWp09b7vet3xs5bqwMffcPlGq03052Dv1Zk/vmElh7ppcw/7G9lm2xHq
WHVTt41or7z7FzYrGTeFSz4GPZ61VUGXwxShloalmSErLejxOj5oXd38XsDJOMWnSt77DTga3a+z
unEfUuRbr3VDLn5LrLkIPRCyQHzz9FvWXaUlFDT5lkUIgpJG+j5qQ/eGgAQlzBYM+seLe/FLEl1B
5WJMVDBPx+s0BYJ1bxRPMtOrrdJyy/kNDaebefaK4rM5wHI8YMWBUQVkxGKfDqZbVRtaYVRyESVd
MMXl/EDHUD3UtJnus0lEV47jxcmRYC1om0V2aLkY/9g5mhON2TAzuTLr67uxM5XGl+j7F9hvjZ6x
+3gpl6Va71NI3PSeKUdD+V3Nzpa6U4smKUk48D5NU1wF59BRv2tu133jUZ+3odE4/3486KUpIidI
rx/tDoKCZVP/McXIVovMjidOIvSOL56EvW4MqfVSOPk1KZJLW5NrDagh/UL1rDWplUZage3H7KtN
i/EuN9JEuS1RKJi+ECOP4YvaKaZyDVJ+cVVhOS3olXe4xukErbIevAImzFMqVfURnAwetq06Zm8a
TdjHKsy+QJOHs/bxsl54MkEzItixsGQZfLWsTmvOeW00+ROC+skPL50qv+106W7cIdFEEBY0D/14
cvXyJlbyLL4S512cNGInKBOgGMVFcDpp+hdlqCmogQlRCh8PCnwI8TZzfaWttW0Xzzj3it6QV1Lm
S5sJFhkLTeWK/s2yA/7YTLimtrGMUTpkB+eHro3FdurU6EeEH/V/mOFCU1jope+IhdOhIKUZRSwx
q4OfI56VTKs2tTJk32YKBQeLYsEYZHivfxYsywXE9l20JpD+Alt5OqqrqKEBBA/5MT1MgnBCa4gI
KPqlqc24o16gbDvDbH/jWJNdSUcufVEiaDDyOlg4GBqnIxcz5t00XMVT1bfOF6D4bRClmOH4Uspp
o8M03XiWvKa3duFJ42JZusuMusjPnI5a9ypyIUnEfInzbmCZDg8DTiqbYjJEv0kaaQ9+VnS8aLEX
Wg/YcjlvHx+kC483UTSeDZS5SN3Xpdc56zU1rPgFhT676W3SY4MLPdD9tCz3ooyr83ITSpPxras9
ehqbdeUgX1RFjlsHnZi67lDPdVZuE5jM2c3H07pwUhgO0DWdGAzH7FVcSflFH23LTp/ojrGTyrKN
9Ts7NMMZylYpEAn8/IV0MuDqS85wqEiVkeTuuGQ3jecoo98pXvNL1uR/dd+UN8WYFG9ZNczfPp7r
hXufIwNAgy4cvIc1yxSTcj3LHLSajKh1sZTsOjfbFbPe/ay8wfs7S3Pryqa5cFgYEU1Cqi9gYdZo
H6THx9ZszAxf+Dr+qhqxY27xHhSvCUWJfwulx5+rtPv4yhpfOi1/Dru69Lu+KhQN+40nL6pfS1k6
x8JsMxogZV+9yrA+AlD5arVNd1uoSVlt/8syQ//jLxKWdXWkKSY91Fu+8IxC1BOgqmOVR9NrCxl7
b7bOcCXavbiDqTu9Mz8XadvTqwEZ8ExJh0xgHdPS9SknopNIe8LWDxvoj2d24TEFywSFHdgYKhDr
/FPrurDwFn1+vA9uw0rmt0YNhd1vlKjbY3PbYhAah+6tjD4P9Fyuhf8dep2AepWLZ16DcraGRSbO
OJXnbD3FtH7hizxeWdFLu5Y2MUoXoBKW7Oh0RQHaIgKTmelTmXd9E6Sz3va3eiX6ZlcrDqIGil6F
tJw0a/4Pt9Ficr0YyNHEWCNMiy7yKIsCZ+UsTcfRguHmgnj+bXZN9/kQYSk8039+xxGtCyQhSuOd
FivpE4DG+uBWc3PoEYr4LlAof/h421zaoVQoKR9QvYNesjqOCmSjDDtVVAntPN27M/SeMevM+8Th
IfkvQy3WIxBc6XOtPp0zs3EJHLhw5qrv/T6bzJ0dm12/i4VTjlfumUvnAXWS/z/aKszCt2FEUhK5
RR3f0sbvJEilL1o4mEEi8B2onDEPfXSQnb1ELehKCHQOZuBI0FyjbcBVQ6KymistF0WNekbHw07T
fezVaLo2+mIoi34cnF41HPU7KnDWX3nS2GqAQXpzKzJFXDPSu/SBUd8ivrWQR4Ykd3pg9Ip2flql
+VM+NCjw4TRz5H2vt7aVXYWgXRzLovAMsADU1xqsbGetdCoNR/a6ilI/ybtUC2TSgBat2uqawOCF
Dwz2GhYolVqyznVhzwb5nLWdmzy5ReMGdlZ7X3DXFHfCSrdZ15t/IwZo/mzRZ76GKbxwB5EJ0jV1
EH5fLJdOl9TSS3Iz2aRPQ2JX93h01NkmVCOES34j6AfsGF3oa7nSpTF5o2miuoD+z2T9WidBJLlV
46ew6aYvqWXG415CdXODEQ805UvihXoVFEPsDFcqQxciE1p76OiBd1/Cv+U7/JGvzGjvQKzD0CqU
mXujYtWu+Kg/jDdpW8v7FNjVNZz1pRGXVHRJgknx16qwItdl16hR9gTV0tlGqel9bVBuhgGPFKko
ivHw6YuJr8jXJO1etIpXrzR6ySnKkCgVjwB8fE8d5UYCNcq2E2x748pyXjgjwPjpW1KPBj6/BpK5
yKKMzrJtoeoO6iHrkIO4LbLClb+mJjWmz0Z5HBB6UOD3bOpBZ1pNSQIsQtdgKhSDRwaNN58dB2Vk
SBEIN4sQ8dAnUQeWVzh/f7yqZzt22TA8YiRkOKEgQ3G6b6JhUhEr9rqnSKMRHjhaiuAFPiXobSWJ
PRqBVsztbuqBIH888NkKM/BSHgLDBZ6NWPN04LRw3aQc8wFJ/bb+Upb9bdShZOxPZT58tva1GNAv
mr50M9ArWRf2xmSqw8aLnafMbCbEF8zxIYlAMnv95FyJ785nxVD0frlwQKexS09nVdWDNfZa6jx1
9DiHbakguIEtqjUe88LMrmzSsxO4TIuDQIwMwAbq9+lgMgWbMqemeHbdON5iXDn/aw729Ctu1PIH
++xq9Hq+WZicTvWM2jA6LGum4iwN0dRtVjwPsZVvzbpBjWnOvfwoPDm/DMYwHpDx9P7DNMnaQaIB
IgAJpp9OMwxbuxi9On+GTW9vikJVVB9guvBROMhvuOFb7T+NiGftAoVZNs/piJKTmNL1Fs+5nAd/
hKr4JXe66Es8pcVOlu61y/vskWQIomQI/JDhKJuuds1k2HJQRjd/HqE8UGdKlC2O6+MPT7e6XR1H
+Enm2ZiSJnjhNaK2yVz+KNWiP09lnZeKajT9MFCOp3PNizTWXSb2l9Rqfy7moL1mf7QGCRPQoHBL
E4hXEX4UGgmnQyDFoXR2Y2iv2lhNu7KW7TM1vRd9mlV4lkb8LMdG2WVuBrHX0pq7tGu+z7ndPn58
47wbyP45Ve4ZdNWWBsqCaaT/fvo7irIFEqLO1YulC1uRvqGIsT9GRtyh1t55JTCOcrbNZIuYhjrt
vCyNjMZ3wiYdvs7CnM2bCLmX7nfbAtzZ5K3n/nRCu35zMgBc2YI6GRHwT0oQC6yz19/Xg43RqmJZ
vzqlVRtfM/P+3kDR+5qS7zvg9XRquJMBgYETtFx1a92i1m4HmYRa8jIO7pjeA2loX9IpsXDS8kKA
4ZOjRtsMnWnrJjEq09hW9qgKY1skhZiPkyo17ZuTKLHwZ2KTGBW9FPyuniez3OOLmYX32mxq5QGR
rdw6GCP6NAeZ67n2Pcv4l47dG9YVVaTV7cYrzxfiwMN04tknhjz9WnPTqKHjVNMrulnlA1C4pPM9
DXOGVveinV1cs12kjMP/8WQRF2LC0hxdNizbdHUMZTIUioBs9GIhnWjtlWYi7fJBUVf2raYMunnn
gHzRvtREAxsPSaBpa4WlVvhLVSbf1WnkvqhxrGib0ENywfeKqXeDKoErtUuVuC4e8iZTM9zr5+ir
1UFZuLPc1nBA1ICr3sdupRW/GjMMo2MdSnOuvs5jK6v2S5tP+d40aKM8zKkHbTQru9yiS50qMvdr
sx77PQ2X+lZNi7zxazFqybdZi4YvhV3rru+gOPJmN3ECtdOs50ezQPpq0yg9p1E4otql0zT2N22u
ZOG+THu9CUYRlXcog1dpuuukN3a3ozvXVNoGYwrt+xKP5t8Z5a/ed6DlV1sEmYvkdTInxOibTDhp
INAvjPxRE4qZ7mwxhMlf0BfEszexZMeCXrgTVFYu0i+ykmiDUBQw6b77rVVZytGoQufFITCKt0bl
ia9VPXctHPEwtfcWimPRtvEmYR5GN9HkptWbfNpiEDjIrcuWbv1WjN4DIqm69NUBHcU9nJws9CcL
rm0wRo1RbzJpTO0OKkqXHGqFegzU7Fl5aHjGwpsS6nTuQxgZ40evGqS7LTQ7djdNB4D1rlBVKQo/
REW830ZapmJ66Jijc+zNUnOCSEeMLajgIMBqmUb3JwIdoX10Jt2rHkmTzO7eKq3CpM0/Z7d6BxH6
LxlzWu/qoh7vVavuOl9YceKhODvX0aHq9dHj6asra2sapZbvlc5z0i9qpmf2vcTBWQQmsvzzDXD4
1PNbN0ZAOp8LGMYIux+Tjp5b0KvpULxECIl1wcgD/+bajTMFlV3Kb1ycy6qlZjRuzRKRnKMBOV7c
O+Uw/x3NbdwdwrZ0ZOanqK7AXse7M3R0X0JPcgNeK3vaRxjc5PfzoCqa8I2Ma1VulBwO9BeTkCR8
xI5H6w5VFXnaF1OtleIQ5mU9loHRVUX+GOW5Eu3GvhrjV623sXZtVEcgDty0ItRRliThkKgjJmr6
M1TiLtb9QUNmRQ9ycNLWXyroQvuYl6CoDk5VRkBGe9XpA45e1z6qrqIX0U6fDUNGwZCgPu8PUJ7C
22GwR5xO6gS8O2zYXrgpmgeVm3i/6lDP4o1uTyEVdBySnuQUR+qPGNHih5n+X+TXPUDAQ8KlrO2w
C9D/CfEbw8IUqvMGdu3Ub/W+Vo1Hcs1peNUMaYA46dUu/THI3ro3FZgcd1bHq+SDdEIixHUjtb6t
wsEbg8jS23rTe4i/+4Ne5upDWuXpPx01f+teVcP0aaKCZ/ujkuZzUKYpAukIR2u+Wjv2mz0Xxq8K
Pr/G9o61emNPc2oFoTQGgT+10zR+KVw8mPQqmlEXd5oSM3nEKnfCzOUIpmhOtKBBHeG3q8VTHjSZ
kn9rwCa6fmyX7nhT0FSZ/L6JwhGYPLIztxXeUs1Ojdv4MBvC0DZ1206K703t1CIcp6SduiWcItmP
hsH92iOCW/mNidEtdCCrjPeGmepmtsWKR7F39axW2aGH4NIAN8AA0npGWSH/HfYm51p0ooEqV3u9
+RUaWdvdiloPzTvZ2Gmf71J1Nu3bpA7jX5ZIp2YjZgN6rFXrJgIaVWQ9wqNNB3R4J6d3fWQS+zLy
K3dmQ+oocX+NzCxsn4QXuiKgHaSnuAuqy+xK2Ssb2ve63PH+YxgrO66o72Wv9zfqUOika3WIOzcK
O/mMGJIIu69zE8P4FjA8n2rcNv7lYTPpJhbTtIPeWai/WyyTdTDrM2gudPlFs7fkXHxTvcyzgtKu
U2trjGYndxNPVx9IuzLHnUL/MvGdDBdNf8ow+bkRdEPAg4am86sAxjEdh9btxcYVltnRxvQmPExL
0NTD3LbFXZ0B69pKOxntQ6EN7GctL3XbByZd1g9mUiRyD1ypt7ehWgA7b6SjaHd9T4Fb26DyFGlv
U94JrCmUakYnzxpTod9FS8GUhn/Eenq8GV0QksfIX106yDLZo15lKs5GyHjOrySV77Wr0ycc/Usa
JrT5PByUzzoHdeRaNA/S1yhulYcUwkr7hQNflhvNELm7sSKqbPvC6i3va55D+NxWalv12zqaeUkz
IxUvttWH1SGsevlogtLsqcG1Xv9vOMRuaW7g53bJz0GJVXUH1ytXD4lXN39XhW0LNrubl8cZ8Fl/
wwNdGFcwiOchET0KyrI0EOHckfqdhkR9OtoNQibW64zAQL1cwVr0LdPj+jgofZ34lBHLevtx1LzK
aAnDHHy40NaC9OUszOTTMeuucCcdSuHrctV0fkajK7ntFDJdv/Si7prS55ILnHxAzCgWoLFGdZLC
4brKA8Ih7LwJc98U64n+poxa8VhVWtR9DY2QW9olENB84gV73JVta0g/Lzr3k0otNIrpZtpYJgKW
Ry1k7TJqtD0a7bGtvYaGSFhXr3pC0gh5lMG+pr559k0ZiqI2vQo2LhCyVf4FwSSNo1bqr7xrxVMz
tdHRwZ/kpZXon++l5mTX7G1W2SaTo1eLkhKSUUsNZg3Mz9BGy0hK4jdPmLHlIwY23Gt9rt21CsTu
SOI04ZQSZ42x1eSVA3q2m7xFi5xCExE23idrKHJhDfTwaiV9a1s5VkE22clzruLEZY9CXMn33qEh
f+4lzhnUMYDr6AyxedcN92iYi3yOE/V1THFR20mpFd23UWmG+WiRwgxbq9Zm9Q7hDmFtCl24L6Aw
ej2gCeOIYMLKehR+mmNx/VdcGWTp+2IiHLvXZdFpN2KKbO9hrgjREz9ViPgKXxpGLP9JJhlahOc9
BITRL1ExSH5IXrJoG2Zzk997rsjzQAedmG31TteekYQcNN82qwp4pKRbRnoj0+a2zOM5fjRradXf
okIvuwKS9NiVG/DVahQoyI0pblAbQ5gechPcqF8moY5ZMtrDytbRMyvtgxZJOGeHeO48Y9tlNg6l
b7aaaNJt3lv9WG66skWp+Rimsm8ezJknDCmqKC/enLi2mk9WrdjpNFzYdfwTMBGalacXCqK9aTLU
w/QsFSw8k7nA7ShOMLiejTfsIZUr/az1hYKSrElqvIAYofmfwZfaOh61IW7VZ6UkV9jZUxbtJiXT
v6nCEtFeded+o7vCSP0sNqrIb+wyM7cf36HrM85vQAKPA05zZ2mrre7QIVKVSHiF/hzZkRHgXZ49
FkMZ+3qpmoQci1bsxwOelVzeR1zeCIqrS81lVXLJpNZZVdroz1Bl9SBp4ZyLuE52QxmGSGDb8x6J
OC0okvankijpUevMKHAroe0+/iEXZs7K836gdkCJaa05m1txzlshjOewTZKD2uRkF309fQdbpR67
thtuPh7vHYFxcuaxoKO6w/W2oFdRjD7dXfXkdIi32+bzlHrN304r7HuPvMc+wphxVD/pUtfbtC2q
iXuswxRS3Fqpt53e48gQDkDQEKuEUvvxr1rVTemP8KPgWkJVoFLLq3L6o7Ay4aGEf/IM3CcOdMRi
tm5Zdao/98Xwkpfj7Ozm2gjVXx+Pu25wvg9MpxJGDXcut/1qGzTZBISNK/k5jt3wJ1iSOt/UZiNv
qrg1vG1cxtO8ycI0fs68sv5FlzTdejJUtU8GLssCQO3jFgbkDzJpVcsxvaRMrWG0nrumd7+lte4E
oRfbLUEg7gK+5pZZt/947hfWHB8hav6IeGNxtV7zRiqqMiN4+yyT5N90MMujapZzFuTQqjYU6tqf
+Bvpn8MHLeuNrgXMYRMfyGWipx+61yhJqHln4yo2qDemGutUe+Z5fKC0bfou1NRrNJgL1xvoxGVR
0QRg/OUA/tH384ixRS8L67mom7neFlM9H3FtcWYfFevwHhxWmwVGavVDABOnDNTamK600dfxxDJp
tCcoXaPuSrS0mnRnVK0qGiatos24bwF53BLhlcFIkrVRs0zz88QoNtNoXfNQel/P1WkHFgWkDtFu
4op14bwzKLBhfeg+J2OYDV/Sgh3xEAvTAvWRWTpeFcWY1fdQuo1gsjvX2PZk8EOQIut9X6LZFR/y
dFBuejvs5n8xrte7xFfpNyS7pnG08fdoDi3WD0Ubaw8zDAo30OI5+q4Ow3zNEu38qoTpQ5MK3WLa
qtb6qqzqslOcUrCMkicc8dY29WOEiEBFeFl2r4EcuhKMne8dRnSohlM0XtBsq1NpR2aotVSnn/sB
XtFsKu3TqLT4bsV5fot+q3bTGOq0lzxte8FDeuVSWMeCYE7peiL4Q5DGeXl/w/7YurgZtia5sf3s
9XG3192y3USxN6LROs5XnqEL7yGDcSSRDoVQBdH+9JjEVFOncJT2sz3UIvE7xH8Orad1EF8r22w3
vdsJqlid9gUz+sK7aTluW52OFvC6RJbRpy8nfg7PFDoDaE6h8HD6czLsDnsxafZzNen999gOq20s
J7FzYmSxZ8ije0eYn9Rb5HL4nwXnhCKMDqT6dNARUnxCmcR+JkR09napDm+p4wD+aKDofK7l+n/H
Qi+D0v1ir7R6eCgRG02dZvazVurpzwH1Ob/Qp/TQlGVx5dueXz/LvFDLWF580v4VLqDygF8pfPln
YfeYVPEC+32k18GUlYfEipQgmlG+060oubJ/Lw+MdiJoYqhrxurqjQ1qQmZv2c/KgE/PmPTFDVYO
WEkV3ujDxd32Q/0aIgt85b59P5entx4sVQblQSemhIdw+iGtvktAllTixRwtRz6CI/Y033AjjaZv
pwq/tOjz7KbcGMxdlZuVs2FvZdoGy8IhP5qx1rLhB0kVucHrc2tgjmJcuVouHDi6iUT4cFwAPNNM
Of2N6PCUWZmPxkss25cwFNnO6tM4MITQN1mEsSGYSzMwm1n6VTSKoBkjb59Sutt8HAacXzImveAF
1ImmAX9fbfo2UZsujnv3GY2p+FZr+xHz3F55nQZLuVZ9Og85IBCjOkiRBsIAbfnTOQMkl7lNBvac
0YE4hppRH8LYSgHXq8rPWWszBALra6d6+dinm4E+EZiGBSZrIXq4mmA6R46Y7T55qXWD5gXt9+cO
d4eGpMrsNrLuxr8/XtFLA6KBs7gaLEWLtakPFa4hjkw1fekba/oFULfZerWu7iEuTPg1q28fD/cO
wltNkBsLpBrPzAI9WJ1v6LWO7BwneqkSV9p/lXmGQhnVmEY9ilhNfEVSGkWH6e9mjMNjbWDW6E9O
q+0lMe+2t5sMxOSQdAL/dFzsnyRs1itLcuHDo2EMao8+L1D3dQQ0eeNkJGHjPoe1KTelReCVjq2g
lpINv828c/06TnlgPl6ZC1sbrzUoZEshZWF1nW43pRHVjDU3oxpzcsjLTL+bvdF6UpW0Sa8klOd3
HXvrXZaQaBN8y3os4HoiNub0RXWSNKiast/ndSP8gvD9aMdq9zBpnQyiDPLIZ2cJjQHCBMwjHIBg
yJzOUrZxiABSLF7muXQMH3xSEQxNEat+lpvXpEovbDZGA0AHgwwRGY7z6WhKkTrdNDTZC0acqh4U
bTXKQJooiX5TUuwZUczJUahuR1MNA6Xsu+hf2NjjV0kPNvQtPVT/VbvadY6T7KtpGwu80h+ztmGf
fnJZyKXAUDuLkQscHnX1BiQe4N02bOO3ZOLRCUoMTDdEyVO4RVn3GnLi7OsvkQri8qSwZLAc+tNV
mbO8xhXJi5FkCbO73s7E3s1zOuQsj4/fhPGjtpM7o+nrK0/s2V2zlIkoIBCfaovx23Lw/ggR42Kk
UkbP/jXlfXilRDcf+16O36WoxlcoINecQy6PB3yLOJzq1FpFiDKYgRF2pr+GTV7c6AJ3q34sxLZA
V63yI2Rlr1SnLg1IBuNhjfNO8Fjd3k4ohiQJR/MVCIb7Ovej/a0QdMdUDA43Ro+PxMfb5rw+Av0b
lyOQQ+9Z2zoInDU1rjtLV367ed3Zm3KoWjIePaYFHnpJcTTqWPRvQpscSznE0IzLB5DPLSI8xlRF
u8SY+6q+ybVxaq58a+JxvubJTb/QfJFf5RF1tPO4BjBpWrdj3v8GFRAr9kb3mphIqoFJ6gTDWLhW
eOdSu9lHiivmr2ZNL4G2YENyp6RW7N3LSM83Zu0WzmbUrHy4byUYTr9wTLW5qQtnKA6jEsV0TuBs
q7dkyJp1MzeJmdzU+H/2u0Htc+WpDTuAjxQqDbF1of79NogVYp/Ymeh86LWkeMgEOtZxAMmzmNKt
LY26qvyCzvEP+rfK9OTFrfNsWCTGXzQzMZ+JzVPxezZ7/BNTD6XZAMCCeItbIMO+xPn7lyK9uNl7
UYVM+NCPU/yt0mtKFa00+E8DSyUZwUSOLuhwKCPbSh6cNO0ewhb+yI1ShPlfJkimCVQzCKbNlDq0
AZVslEfcqvTH2Wta7WXKZ6/2yyzL06893aSjjXRg4s90FMVilGHnPxpzVFXEbRtQbv7cOMqwaWwj
vfNgtbq3KEQZne9ESo3Piqgz4euJ9NoDTbe4+qfJqRwFTaXV1PNnvXxIoRybNOmTTNxhRWTgsNp6
4Q/L6Zpi12jlhI2knZkoBA2xsklKKAB7vBeUuzDPRy9IBpxlHu1qitVh25mVzIottpeOE2MjFMXu
bgS6/jQrqWr+zuI+HXZJTpV351WK8a+ZhHOZQ1hyPQrm9gAYarjyAJ9di0s5a0F601ChSfReffvj
dtK8CBNQqU6/uSLafYxJ5C4x22i3ZNV+TZNyo1QYeavJkF1JAc5GdiCDAZ+lj0rJhWfg9F4sbVQG
8gn0vD2oeb3TO/hDG7Bz2ndaleWPGnQO+vlUP0tv32LyTuPg43vkrHRA4AHFGkUpHFjhra7urSkf
EyvPi+jfdhrt6Lvhtu6TMmgzgVhef4VWnqbHuQrrbRp3+Q9ep+nKRXYWcoE+pXZAIwuEpn1W1qdz
qxUkLtkb4b22T3B6iTaymArDR6LkXilm6dJM9+Q1uOT6wqaaSCWTgJuQ+/2iOl154VbtKGvERCf0
qXfVPFUHqbtyL8xifPCsCgn/j1d6iTj+vBRpgtIVhKRC3w62xrpj1okImVxn9N4iiRYiGKJe+MpC
QLhiGLGOJikC0SjDPhL5A4L7tUCAquBJzCvrvVEpSnxzxGPVKqP8H0A31if1NFF4Ilpd4kmiF50/
L7/lj4ODWmc4JfoQvqllOd+kzdzeNkmFISd630GFnuyVg3pWB38fEFgSVQ8Oi2msgkjhJkIkXunR
8rTi707v9V9DF7Jxrw7tYcKnLfJDSc0gr6V5MCr5qrdSufn4Q56lxO8/AvYxcRQ7l8DmdNZ1r0na
osJ7y6tOrzehPaPzSIT3I2776XaYXHMb22n2exij8B89noevwirU3Ldy9Zqj7vr++J+fQu5GKQwZ
2XXdVBSdOs5t771Jz+3sg9f3Re33HR6evjcgVLMxtGqm/Vim37Vuir5/vBLnW5rPD6n+/42+ujzQ
2jKtDlnPt2ooko3duFMUGDFqcVc++/lZZRxg6tyQSw1iLeo+Gfo4eG3Dggs9+8v0am1nz62152kc
jnbizVfaPJfGA7sCz1m3AeOeOYz0rj153uS+jYNlPOr56G68aRoCLD7Ml7aqkyvzu3RkoW0QGXNo
QUws6/zHMeoXDO+YR96biGrrmz7W0XMRu+NhNlNxTbf80tzopFNqWPhFEDtPx8pqIsIan+A37Oad
cV92tjiWRuLOviIUD4ddYRk/Pr1NCME1spvlfofcdDqkqRUDtnll+KaEWhcFDd2raKdmPOVXrtgL
p4GBlo9GpxLO8WogieDiZMo5fGtUWQZlEXoAbKSytfG3vdH/D2nntRs3lq3hJyLAHG7Jigq2LFvB
viEsWd7MOT/9+ei+UbGEInQGPWg0MN3exR1X+EM1Jjim+9WPKKrq/eVP/GAFVVmxoeljNzUbB55+
otr0U6iXlfOiaH3gYGg1Rdju6Pq0lQfgdytRw/LN5NQjO0kCD+ERUa9lN9AM1UZKcOt6SdB9rOeC
7Ji4tWoGr34hJUQRTeoKzfGfL3/kB1uHS97htM9aQmdk4AFjMCrMBtPrVwJBibw7kCoOR2mA52DE
7SeJafPrQqN/psSQwmlnTmzo6FaJIo/Sy4yPuJLg42y6HP7UVrLD6EZnFtba7R8t4yx1NQv6zBWq
xUGk7RQ5PiolL6KcArGBPUtxQDWjzMuCyF/ZrR/cnoxFpsTRn/uqi2ckMfqgLoLOf8n0olVpJOuA
k5Rhkldul492C3EH+T7de4wKFqfC6apSiyfLf7FSgfqr2o/bOInDK/rW/o1VYjtYjZN/uLxXPhp0
NgvniYZ2hzTJ6YEYcj93Yiw4XiUyBU9Pqn6L7bJ5CAKlPLRFq98WahitnMLzQZFEo5hJCZ94ls1z
Omjvd3Loy6Z4bcMAGmxqlB0dIuhoO3sQ5U2mVg5enkBLN5c/9nwlGXeOgKhr/SMAnY5LxboaRGBx
JuJGq9yShSAkoWT09/I459uTCxQZJiAwDjvHWGxPbJ3MtM7b4HXoLedGG9PRjXrLvNdVydl+fijA
PTPdltwARuPpJ6UijCOc00KG6tObUVKjHzgugm1GsuLT1wp4nrkYhfUSnd+la7Uo66C2ZZ2vcrTs
NpVq6TiMCkehC27soM53l7/sg02CBgcsTe5Q7rKlJJruF1bahjB3ark2NqE1NM+OpCXH1IlC4Jfo
xtRp3q2cwWWaxSTSQUEPfG5d0FCZX653L7xhOFWmZ3n4KtNx3msq/oCajrlQOMbaFyrMDQzDQX0E
5DFsnVg2V66ajzYOocVcCvvHS1+sph+Wo4VxZfhKda478kxGnm5lyb01dZ80BOTS5n9UspFA5ywA
3Ft8aW53xmSW6Ws9JFq5ldMwj+/sJpPUBypUzTdRoMu5pi11/jLRBaVjSM1JJelZtg7TIo6BsOf5
q9JXQMGwQP5GXUi7GYcsOCCmMazcbh+MR52AxHl2JSNzX3xk5phTBfwpf9Uqy3ABwobIh/Z1s+nH
Xv8bUSZeefHPF3B+BWlIIaPHTbMU1AUYFGWiHZJXeVSnnZ0L66ELNcOrlW76pOUJywe9jqCCbgQY
T4Lu0xUkjMiDHkPcV8mnU/BjjCvSf9/xU+mYQxf4cfk4nn3ZnMcRE84CVjyCyy9DSFIUvRY2r7Oc
068GjSNXIUDl8ZW07v8xFpmZRRoxX23/7OPfnULQY4UpT2H7qsm5AUoA+aotbyIEj1oK11oQZ/cM
STi12Tk34svO0DSdDlu59NXh1Rnq+kbzQ7xji974OnTRsXOibahm8fHyXJ69QwCkwJWDTwMfOatT
na5cXswK7CJSX+VYJnxpLNyItiq1wm+Xxzlfs5nOZysUyxDPIJM4HceJu7ojT1NfG3oU8GpVU1wF
w+zwlMjOWhQ4/2EndRPWCxI28AOSFUreizBJqQ04L62T/EkMbHGTIDMeqPdH3jQkFgDQMPMgsjlb
EavZn8ufeVZtoEFGdD0LWSMxK5/B9LXB1NK26qq/lEzN3yGCZtdkVuN9GcE2SirR/ynQB/wR6cpw
hTuf/aimY78y1/+6f++/n3vb0pC0ngvpMMqWNnhhJg1+PhnNG163COVNZuRXmN63oqQuNrbImIQy
GkeONukPkp4GgOJGTTmkvVHF1IxT9XcTQ6Q4JrKSyytv6RmCYQb4E4ejRUufbe7tnO4ELUSGs0kM
9Q1RIu2+033ttwTS6pmKd5V6iQKdbaB6tC1N1bguo6yzPMeQlJnTmM/BhN49VlM8PIHhb4ftyvLN
4d7pzKENxLMLfYSdymN/+uOUyk6aTpnUN7lqnNuQztOzYkhJ6aq1rX3t4Qj2rtOUjuX2lOtTl+4E
ll1dVfSHRg8gzwZ6GRgr67l8OuYZIxEmEiCrAVkx///v7iCrI07sYlN5m8ZkeDNKJf9rJFRVdVbt
HlEyc20W5rfodBZQZaBGPceLwLSWXP8BYlGKP5j1FuWVPFs4ZY3hCStt3DKoxde8LjL5xgpG2dWT
CAuMnKf63s/0DisBJf2TjbQtd4HapNHm8vqczwSl3zlZJwGiWbssiNpJjqJEq/h/4tb4LcWmT7s/
6/ob38qKQxpVb5eHW97HVHrxFYCVz1abYbSLreo7bQ2rRhVvgkfAneSYhohUStdVUTfHXsu6K723
g5XZX15e/wbF4okKP7hdMpPT1YYuF8AxY9B8ArKK542+p+XlQAjMlbsWadP9YNTKsRYwei9/7gez
yx2NdAWFbig/y6JLPwWlYbSSeEOPqP9ZNHa+CaJQu9bbId7ge3+4PNzZ7CJIhqwotzSvHW3exYcS
KclhGEXRGwenTl0NAa3XQWvHGnGOtHepayHCa+jdWp45r9rJ7mbcWSl2ZiJwTy7VqRWMaVqMIeK3
KuHowN7KN8KpfANvVN69z+5YBqO1KQNOYznpvJ6uZlFZamdnbfwGtCIc3RJOqwSQgOoH+Htpi2RH
tWap8sH3Uccn/4JfgdL5MjyCJBnRKO/SN0OI7FD5tn0NG9g/TiEQ1stL+PFQAHB5aJCvWQKQJkjd
RSwX6VuQqOE2dRRpNwSqmkFLpECwkpGcbU+AIAZypXOGCXdk2XKjChkpklRlb6AXAy+MB+3Q0oza
j2Mn3aX5tFZs+XC8fzZjSOFzGuaPf3ftyg2opkgJ87cwMgRaEEVeNkdZHYxrUWW5hGSprq1AJ8/O
/vyJnIb5uqHFtmQwxAE9eSm20jczioZvflQWWwz2TLdqYwA3cq02N6VuxPi8Fv1a0PTBWrJXkD1i
7xBALIOGEa+rSED1fAvaIYfOhCnUoS77KKTTnZp3lzfOB3PLYGAtuMeJ5c8MhzItTBOtzt+mLNa2
OfbbWx6+Yd+hvuj1sDhX7poPxyOZpvWio6S35MSkqtoGRTrkb20VmQcKEvFmmqr0jocrO9Q88yvt
gPPJRFcJ1NoMXJtbpfNCv9s7Jd7iok+V+G2yevm+FC0esnIx3im6XmwvT+V5yInwFyJ6yH/Mgmfg
pU7HUgrwnQRLyZuwywKfnUlN0FywzSenVqNvWF7DGYvkEuRUp301oa/u6m4qV1qI5xPMjyCs5/VA
gYQo+PRHUJUc5WjMOZzWFO2NOI+Qm8i0P9ZQxIfayT+L1mEk6pJgjSkawIh1FuOhX9wVjTRlb/Wo
/67bsjkIjYermKxNSKq0uzzH58tJtEEnlrIkiTRtkNOvgyLUxpovtW8Y1/tfQnlCsiZywqOudW+f
HwkkIWEHzX2YfIsiaOiMythIVffm92pxM6lOsO07Ee4w5672l4daFJiAdSF7CjoWCIMCeHqprTRO
NVIdUqr+FVmuwzat1W2t2D0eyxICL6I2jylWtJugD6MH2Qb1d3n4JRzpv/FncBk3nkYDZJ70d2ek
B7KJSl2j/IX6oOvbxi7Vx0Zv2n0memNTj4V8Iwv/p+yr9gEENyAcc5p2ulVPX+UmXbv+Flfv/Guo
ltADItsnLll2aGndAplWGvWvKnXWBlkDKBhm5mv3sa/Z+9rXET5Ia19xo7jqVoKEebO+i0j+GxsJ
P7rU83WxhNWaA24yqsi0v8FAw0m0+fSoRpa0UhBapoX/DTN/IPEITMQl+zJtKGJmmaL9bcD8HBFn
0Vyc3xCNUasq2MmjobpZhKE3gjDTbVRLXzSERo+h1RyTvC++g5+u1jxZlo1xfhNnisPFTTlbemqL
spg9tIMjpbr211Tz33We+ocAhPuON/Jna0V25Sro+k8bvC7D+3IMoYmELUAsTLJXIGiLI/7fD+GF
gB9BJZKS5+luLMoM9UE10f8Ccwy3tROZxzBA+VTqdGm7svPn+sPpepPR0bqlF8dfZ1lm2zvhrOkW
CFfSbFQ0qBZed30jfqG8Ux+nego3GBj6mxS1+80g+RS0Qf28XP4Vi/B7/mC03EjENR3IyJlslCLs
vDdA7AhXj2rnqrWdb0XVI+pTKm35Pap0WMZ12q5RgD/YhUidMcMEGYQbSAycTvToR7kU6wiHuIMW
fkFUwk9uW6gwSJFI4986Gewtpmri94ALEXwGZIiOxiD1Xov+aumFnVxc9TXNtpXo8oPriN8zqyGi
hMZFv0TwO7ERmE5SIe9KsiLfiqENjqiX2W4bW4MXZP5wNSBwgnxIYu46dcDkxar163HK1K1Gu/rx
8vKc70cbICrxGOcVZdglTahRnc5s5DwSbmzoAGUc3f/KokA31/M1NsvZ/UN0C1qCzga1YvLc5d7P
8l6SaqsT9IbQegFdjuJQV6SiWLnozvYcA6Gpx56Dlw92brH2Vl8OY9XJg0BdN53irYMXgLpJGqTG
vmXczqYL+g+76FZFLWTl+vtg7NmrmS4OvVNCwOXYtlpqyaApwjW5845Z7ae3ml6mXhAU2S8Ss+G5
tu1qDan/7wY7Oey8KXM9kG4OUpeABk/3u1+aQV9MGvvdh+E17iYKrep1kBTiLkw1VNoS22pk4PPg
MTejVMrOlYIT/TNErSn3ykiYmVtm+di4atynJMqDQjgXuciQhPpdniI65yFs0uguYGIz384yGuFv
I2pz6ZtZFUF2ZURSJ6NFEALI1Ex5JHVQBvSkCteHsBwOnq4J+wUxp+w5SAOkKs3JqrR260+VreUb
6tQTlKoKOYzny3v87M0l0oFJMoMgmBpnaTTcGYji6HWqCjeA7lQf+zIfKw91Ks25McrKDo/wuvpr
dOeKdFvSsFl79Oe5P1kb6DpgGO25iwiPdim9bEJJg4rU44HZgI4bXUC6DTV3eAeylztZ+2Lqwli5
/c8+mjEhw6P4QZQHcGcRS4JqR/SnQ/vJ1Y38T46z3NcMzXSazL1zpQ4DxukwEXbmMJkrJ+CDryVD
wMSa9hXUkWVHkVQuNpwYxUd3rMKD1YgyPghVncR9E2q1fpMTsacrecHZqaOfj/7jLFNKDxOCzOnu
V4TeRi1FzQi0sK67DXqJjadUhpK6aS8KTyok57YCbOOvXDX/cH0na0v2BV5zZiGCeoGefDoywk65
k2oadJhG7prsaiD1rSuvaDUleWrQJQANrbdKc7AxQwwbz7KBGt0MZpi1t1bWEwrsyP7R46hQp/za
tpMUuEqlAplPpbQtNrbT6PuAwBrOYVHjek9CgDidC+1YWH+CODHbjU4oLx8tjcQaYSj6i/6103Cs
VFfKLCXEJkyqp62epnL4xYwpCG0So66KDY7TYHgvH7blgwJ0CyAAu46/AVhe4oZjYn2ZHE196p12
Y6gPThK46fj98iDL5V4Ospj0uO0bdJkD9Un7jrSH5A6jG351VvbUch8vB1nkSE1gogYmCfWJNNPV
FE9IV1V4tNdUile+ZUk+My3o44X071vEwbqXv4/HtS9ZpmCLL1liU3NhGIWasCaIIgQ3SuNK48Z8
FT+aB/X+8sIsb53lSOrpaSihu1tyxUjK1/gKxTBja9wGV1jEXB5mbc4W4bwKLyGHI6g++bfZJtrI
3/ujslI6WhtiDmbepY1hrze+5IfqExe1p298N9hKu8tf8U8f/v3dsZyt+Sy9HwNbJK0o+Yzyd/ml
3O9CGBJu+9DBKfgTSm747BzFRjoia2esVW+XugakgSfndBkvpKFUxk3P90ViX+mH2vfG9E6uG7eS
jCtFddGu+WLYW6EdFU1yJaMEPHSU5Oup3vGbNz36IuYPhORqyNCXp2XlBlma8skQDaJkYA8F1kva
f6uzn221cn98eCB4LqiVE/xS3jmdeDUg8kMvhP0Tuz/SK+WX80tsxC4/XP6SD/fQu2EWpyEfo9AJ
YobJ/8aH/HV8lo7j/n8bYnESJLNotJTW6lO7Fdt5m47uZ6Ppfzvl3VcsTkKjQX2fknmIq+JGXKnH
8hivnYR5ws9OwrsxFiehCvTCqnTGUL5mjtvdgB/DBK56KSq31bz4j/zyv03bIl6ohSNLTcruz/9O
19KjdpXt1xZ/2YH+74S9+6Z5d7w73VasBIWE9PWT/6u4Uff5L/Ou592+6qpd8xg86JPbPAcrhjFr
O27xMDZxPlRByJjj6ElPZrmRCs/5YT78b7O3eBmzQiSoUTJ7/XY4/LfptOPlIT58fKncEy9TnuSY
nk4erj8TgMJYfbKqq1z6buvfjX5ytf7n/zbMYm/LufCTaGKYItg6xj6Kr4rCC/WVQ3pWfiLhhxpF
Wgi/lMrPEtnXWHDkq0Sefjq1HWSuEg7tNx8oZgelHRL9Ls9yNPhQ7QoP0lAn2SZGlfBvGFc6YQeG
Db8/99WAR+gVgCCZNfoQeFjs/rEfKi1qfOWnHSdY0slD9rUiQiZcKzWXfHBYiaTmWXx/umewCqZC
YEXAN1HWXgBlUIXj58RO8EsYqaO7fhQmmEz71lpYuHw5iP5RCYLmCrb3nyjE6aZpBx/xcF31f3a1
apeBZxdGJF9ZFAF8xaOxVn/SRQzwDxgjYlxQ/eSYKGWcDpgArQ1FlRS/tDI1PM5dJnu2hMOWZUw4
EkdNsaaVuTzg1BR4suZKNgIdmrME2jZUtcCJaeHvWpXC6ymIw68mPou3iC/bX6d8ym8SyAUrRcuz
9ZsLGQqsBYqnKE8te3aplsiDhEg0WpUqiBnS/z32Bap3eVeerR7a/TMqANA5FTs6WqeTKRU2svCp
kv2upNIpPOTC8+/O7PC8Bw6Trrw4558Ea4cqFEgE9h6Z+elgdkH10EZd/ndhZu1NhZXkt6w01iZu
Xv+Tjc9kzZA3BfEj6BdLEpTkI6ukx6b5EAZ5tysk07jtrFA5RCJ9pAZqHiTMNQpXkpTOm9quX8nE
lz07QCyAs2zyUmAP1ECWrHpDTuJSCoT9UAY8C9ByB7v6bQ0yIPcsD1pUeO0qDMGFTzCOfyDEmqmO
awoRS29xwr+2MunLS51O85wSmjbQLLpcS8BcmTgYF/Sx/jB2pvQFxiviwR1d2KfKTpVuh9hNDtjp
8q46OzAMNhtRsX1pAVEDOl3oisUPbDO1HwqljTwKhr6L5IV1hZa8dvTBA9/quVWuvF7/TsTpwqM3
hR4o1LdZSHeJIOLd91HL1wW2UwhSo88S11a2N9qmE99S9FSs66rJdGUDar+qPYE6tePKOsfse4UE
RvGGd3I7+h6OxjpaqdqAAziGRElt1lepWhvFhry+6VJvFJTTDqNeR/qab9r53uW1ongOLhzZEYqZ
pxOnDsiexXCjHgq1m8xtFel1grtnrRmHzBGavdNSXUn2YdrJ2c5ECE/sUT631wDiy4wSwAcVrLmK
y+5BxmrxdnRzGqZDB39AZCib7nupcTQXj3JTOwYg5MrNVFHP2+YyGtvbvCwM/9vlDXR2Lc0KKFSs
ATGi1sEjdjoPclToRiir+eMUj2FP+yAahp1R+mPgZq0p1i6ms+F4J8EGwvwFraQgNHk6nC0qC08Q
K35MpiSh5lNnsPWlCAq8G0/tJ2U3gG5DvqFBBLCatxlA4ulofUyvzQha6QE7rPFb0mqtVyRati9i
0bv2RG1pTKJhQ8HOXjmX53fTvwKhQ8WMvwAdLnIwqlQGWjZJ9agFlfSlSh3nRu8i50s+tobHR+vX
Wpyq3xRfD77oSvBXVZp0JS47uxt40WZu40xunB1AFvmZY6SxLomSaJzHhlJ3kXRbv52FWvveyK70
UvwMEVnbXt5Qyx2NHpsyc2QgHKJaBhD0dM4RUi/jzu6HRzO37Bs/oRL4Uheqk3ihFlVU0AH/pPtR
b/p9PqKhuzLx58MDh7Fn/X7o/bOs2OnwedakamW3BgrjcXxX0wb+1qe93n1DZn3626tWY24AHdfN
F1sN+jUtqbNlp/4NGwIQB5QBWpJLQoTfCWqfZjg+9mRHihdEqo3rmd3GV1qHV46bA7T/ktVq8T0q
a/Mq68bwRcv9wVi5opdv0fw74BHABJlhlxTlT6dBMpTeGdtSfizrxh9dooSi2vdqk1So9gkBDKpN
ixW4zvmY6KkBuGLYueO2vEraIcWSAl+BRwcfl02jd87XqXTQSYmlDZCkNaHz5fYGxIYxEiIsZB0y
CnmLjRYbzaTWdVE9RhPqJkHX9LcokUw7yXGE6paFSuwP2ODP5e29jKw0KBPgiNGCZZ+BMlhc2CI2
NPwIS+NRa/G6njU5oydDH7W1h/2jcai3I3E40zM4yacLmLa9HVaIFHFRdlJ4NflSYnls7UpfOTDL
G5kPAj7KZQyMhYtyyUuusXNBU65VHkU81G6s+Pm2R7DeDWQ//uzVMA9FWA97AeThGTrEaeF54gWl
PCLsn99oU2Vdt73u05tli0KdiDZNkE8vSYce0+VVO9+a0ANnuzzQOhyH5VWo1I6FwKoqP+LxZu2y
pLLkq5KwyXZL4tcfWovb06dHRKeAXjBbFG7dsgDZx5kc150sHq0grne+aTU7R8mcrY0Wi2vB/vyc
DhLAI5COc59kZgSoXH6n+0VkCO+MWTs9Rrma7J26rqEHd+VBpLK5LfL2+fLnnW1PsM3gHUiYeMop
tS6Gk51uAheRTY9ZHIRfhk7TtlS41sSWPhyFqJqeIvA/LpbTj/IF2v0tpoaPjjI0m7FMdKyRgjVf
TOii/Dnv41n6pjP2D0wjoSD+eItDbXTZ1CLpET74UiUhPFiNUrExtbyMXwazDGvZDWJYHIYLYK50
iFijMMiep6oz0lm5HqT3HxAZ9Xgw+8TGDqZJAlx3owxXHC8BHOa80Aaxxth1EI3wnzUn8rvSkwKz
rxwXYHgrRW46mObkaVPvp19rLW+hPWdD3Zh7us8tRa4Ipozi9WMVGNiwYjQ7DggEW0V6LQofqwyX
9jhV331dsz8CL2omzaTSbmNtdMSBBs6BC4c8sYGIVGlHU1xL9KIzDi2mxJiJjLlaKqYbgOSOLaqS
4IfcrodMcuNEOOl8gWuiVf0G4aOhjLdGWdvxNfppQf4cRmqef0fHLgijIxZ0Oqzt3pR93J/GbBhF
4BaKit2QGyC5U0quqhYJJjqKlneuGUiNSS+wN8rySFVDiZ6mSK1AzgZ+QdbqTn0RmC3JA7WKQyob
4/S1qZFs2pPR2fFf4GYOFgu6QJHyq2+MLSXPCt3UXYWBV/gK9yvLtiGuNiSlOCxa/EmA47urnsfD
35F4m9HffGhieVeiPtR7Rjl15qOGyFPpakasprshzCf5zhZ60NyoIjFC3Ha0oo2Fm2gBcnb4oyjI
vVh63CZfGsVPgL4MLV7TB6jelnQQQmu6ex1ETIrGMlf91hmcxLiLK7xkfsoyRZbBU6IUuRAPdpVO
Q9UZslwcFVXK31D3LmaFXXUIt36i9WC6BE40e8fJJHkzqvVQf8f5sM72I2FusC+oyY/HwCTU2xSD
5kebLgtEvbFsSehe7/dJf90KrdL32Mk4vVeVGvZQut8V1RVmmKb9Pbal1n4e/dGpJi/qgLpsBynJ
hRdWbWDsEZlJA1gUpt3tCMHgVhh2rQ5eMtlV54782eGmU8CmxJ4T4suBEA5wbGt0VbO344rNjtXX
FuGNEvtAvBib8U4KJGm6ohslmq9916rhz06tdWPf+0A6HqYOwcDrUiRD76YJcli/RYQL4BbHjzbN
iCbr2WKOwlst/4A2BMzbMrXAtLe6VaAXioqqru1Mc7DSWwCh+kzANTsEZlxRG7Wcwb0ZobW7dovc
laslfl394CfY/XEg604OUdk58rbVtSG9z4HKFm8lmW+MERASLHejrZSG7IWodwGnU3ukyFS2H+ZA
5aSPuVfEljFmnpwoVY2efpFn6Yal00Ic6yYsQr4UemA1IwrJfuf/KvlJGAhJWMD5xiapdcRC+hLI
1G+9GwYfCpEmEJdOMy6C2yj2U3GEhhrappcXTdQMXjdmzvQmS5aSK26YiWgy3KSpSxMDO4wze3yH
AN3/yYBMhM0hViNmYqOW5EF/YHPY4TaDI+W8XH4pzp5eREH+Mx8lB6NGugjT+IwIE7pE+qEkdWa7
mgxO0Uuqarg1k5CrRs6K8JNvIVB4CjBwFmc9EgKNReIDyAZ0TiWlP5Uxhlhlq03Z7jRZWNOzOorW
/1IaUfXZvEefQ0LIIsTbYDTArZ++VVmEgYNTxdXPKOgdx2v9ogreoFdk9nVcddw5ahxZXcbCT029
D1RjUH5enullJAe0GjVyJB/QeiX3sBevJdSDouDiSZ4K7OWenEAL/uANX39T9RLbwU+P9U+BaOYe
Aj5eYn60GsPFsbGipxZ12UNeoAS/oSbddOB7S7tcCd/maOL9+8yXUeCiyAfhkSLqUlVS1UcJh7k2
flL6HFc3AG/OPQ66zV0fpuke40T1JxFurG4KK8mfLn/pWXeDwSkiEDSQVAIzXVoZhbpBUYYA8Qnd
e/9HYUaULnbQFwMd5K+EUPcuEUnseLh8qq95NYoBGhY8idby1EkflG+d5UvDSs36H677dEpmcWim
AyLPvN0Wx6pOQ5icopIf0cbrtHAfoHSFvn1mE5nccWcNQ7JrRsoLu86PWsorWYd/yqPIrBQ8XN0l
dY5suYxDj+eUmS0OYJ0yU2ywiuOO0Yp+VanzbHtSrMXEHgmxWYUWI+nTA+JI+Sg0P1OfB4QLzX1q
lbF66AuHSIgIKVhLNs5S8dlBgsiRgJhiLCWQRYgaluzEcDTk5zSadO0LpXd12Pi2Vhe7cChTsFO9
4JLYq6rURIprcRGJO1EYvbarDAuXzMv76GwPAxEmWJbJBXhI+Umnnz+Usioa3Qqf69q3tkoSD8Dl
4AMYkVJv1Cnodv5klN4gxdlKf2p5A5Mbz+ITJAZUwvjnRc1tskopLOw0eEbxh3iziVDh2c9lMR+H
Qkn72UE2Tz9ZC2BMYmn+xmpDhlqql6dNX08p8e+zNVnxEeZ8eDRrR7oPgyY6mq2a3F2e3Xn2To4D
+T9UD25+7iLKHovZzSSlavxkqJ+VJvfxZTK79LEJU7/aNGWuVm49GVAEtdTXV5oQ57uaPAgcOrVM
JpfzeLqsPX3c+b4fng1A1dFVGTlSdhuE2RRtrAxt8ZV5/WBX8428Lsg2wvQHAHk6XkaHLO27vnqW
ZoG8HyEMA4gWpZ1hzzIKPbqiQoAGYI5XSLoBBtwMmwBJy9Cz8zBeK1Kc7ywu47l8QAGGMvKy+5DG
qR3EXR88z/jUzWiY/rHWvlSW5glqWofLS3w+06QYcBYpHQO7pOtz+uWDryJHXo/Os42+w0Ne9Mpd
VJiIgstIdd5fHusMu8RK0mXF+4yRmMhl+u6bWeOYbSU9p00mSK4Q87Xq0EMr16EVmhdJOn7LCfDT
G/S3ZAmrWpQSHouSft5NoUlCNDRFZkcO2sEoIiu7glxEvonHIkiuUvBqKL3jYmY8BIPdf7/8488m
isojkQDSUxTAaU3Pq/YOmdEILG+tTFae6EBZwRX7ofxpkw0GiCjEprT57GhobSCMipY2DQzqD6ej
aWklI+Sbmk+6FBtPOO6CJTMlY1tie7my+ee9fXLIZ1kPhNcgr8+Snsvi6ojIHJ65pjEDT5U5DROb
sJzqQ4qO+2YSte5GNESPvLfRVkx6vhJWns8rhbhZKZ6qMuBfc3GPtgZQoTgs7SefRCQ8TK2Txbz9
mL1cCyE70krQc3a40JuZdZyR7Z6LnEvobYs4K31PGaFpo208vZs0L2qFuGIKanDcWbQCrlmOx64B
1UyDms47jcKlEVIc4rnt9LL60qnmnW134qqKzfZHn6dPpEJrZuFno0FhoOQC3RkiFbHqYjKLum9i
uInDK7B9Gu5TJWPUa+VOuFetIiy2I/LJa1XAZTkJ8IQ5h+czZ2bOERZ5QdI1Vd/Gk/zqOH52B7ci
u24jq1w5EB98GaUqGLlcVFCxrMUNjR9smOl2Lr9Krd89Gp0xbPFaSDb5iKqkq0rl2+cOINV9GXQ2
RXcUyhDXWRSvWgzNh6Lw41dc1mW3dIJk23Vj6nZROX0ykmAoXGIg/s/PD02txQRSgWJuq6R5zQaz
2svF1O/JRm4LIsdbJJ+6TyYZ/yDvgHhmcgNtvGVDneg1KkdzGpED7WfrD7vZCV0knpmba0ZYy7NN
55X1Zibnqj6X/mI7DtEMZLAQDaqtNsdIPp2OIfIRNwE+zo+X1+tsf7BQ+COgvcbDyZQtQhVkcs1R
m4z2dWyc5NlGSMYWVlhgTNkEh0qYK0/ZMjJim/MwU9YEJsHjuewwGzJd9gp+yquwCusZxJBB8WyQ
e5y3W2vItgiBgHOlyeKIT96XJOEynW2T/5YYUF3GnXpfyONkZ+mrk/PKuURuvjuR/npDh231yl45
n1XuE1QiiHHZmVj7nj5DlVl2+KIaI/eJ6RxEHnd/LegGT3biGw+tyNfurzOEMZwXmoyz/AUwFPAD
iwGpbQUJFCPpBQUee3gxwbVNR8mKQsBYdlL5GSS3aYwLdTvh89EfiyHECSMrwzw4jr6BZKLbhWxG
jI7sJt00XRhlDa5lfRY114TogJQVOZSlFjskzU8Vt0XpyPKSCB1mCWvUqqVpgk5OsSbWtZxJOLp0
E2b+Ln1rm6v9dCblWknT0USZfPSV8T6ndHlInLHcojYV/zSUsV9ZueXRgzbE/U8QTe8QzYZlkV9u
C8lXy0r7hdpS5AFoGVwJbaJ9TMdrLWtevgCzohRP9wwum2+UJT85DzkDOjnwC1qUnflWyE6E7pmg
KCQlmxYjoHwnppL6sRoZvIZeF4J8HNywnImmntPMXhYeZLFIizY1QC4dwxi9al2uXwwVVibmrPJg
YnkJz4QMfyb4nnmp8HIGXeIXyWurO03/ppY44W6ysYt7jMQp4kpbLajl+K0TktZgNox0/jchNyUV
x5iwVewznvt0LS5ZXChUYehKztgZoJ7oxi11jQxfl3y/UJr7XJKGjap1zm5MmuSI3kXrxWg5UdwK
1mQxl3nPf6PO+5JIiK7r0twvFVXkm4nR3KNalu3sqA8OSeaUV7lK1aMy+u6aAKLb6dzaHrRF7Ss+
rWto9MXJmH8DKCsCT/CCBKD/2kjvAuvWnqrc153yvujjIvIQYVNsL21He29Vtf2lgV6/Rnz8YLIp
580yDRA+AVYsihhSgS5G3SrlfT9iHFNVWraL7Mn6LhlSvCuqUt7kM+Px8gv14aBAIWm5Ae0jFjy9
AaQQVFCT9tV9ilfQMaBJsZeVMrxF8833YHd2rpRH/fbyoItr4N/k0oumdIkuGRDQxbVTGnZB2aWp
7/M4qzyDrreHs/C0gVy6KiQ/h0TvEol/Y81lWi63uem9ZCknkVTR3lCr+yCXzOzoS03W7CJ9FLk3
ZTUizrXaVf52tMtWohOl/h97Z7IcuZGt6Vcp0x5qzEPbrbsAEAPJTM5jbmAkk4l5dIc7gKfvL1Tq
aiXVJnXtWwuZKDICERjcz/nPP0xV7IaGLZGuWfn4n22TsFRY9kAs8CwArfoTMXRD17YwCOlv9Vw5
yNzC5igjk/lJttR/01J8Wv7+dahTGcART/kLpxv8Dzcwjj/S1mZHIk1T5l+NyFK7uS/+rsz+1Kb9
dhRCw1lm2flPZow/H0VaJcvOOHS3S78WX+devG+tsdxJMy/wiPKmnYPTCOFi1XiESPjtP7uNTmcT
qBg/W1ZmCIqfCrnKyINK5W55a2xRdcP+bCRRv6lzjPv6w18f6v9yNtmGKTgYNrAOfvbrZOa0NIbX
9reGwiAxF4u8Ipygfv3ro/xfzuaJAwISgUELRcena9a0dUaWkTHc1hbiPALbpqTKMj91oiLYqdkd
j2p1PaaqQjRJEai/U9p+XvSc02yVKvUEp9LkfyYWwCFrGyJe5W1rbdm1mQ0Mpk2nNJuUeIDhW+YM
5t80op9NBLiBeDBpNegmTu409qdrCIdjqIvRnm+JVTUuCp0v+U5vhvgOyafL04Zp6WWXyfkdzz99
RoiK8T5HRftuYTX41vA1fs8K+x/vy//EAe76X0uD+O//4uf3fkC3mxfy04///bV8n3rR/5D/dXrZ
v//s5xf999Xw0d3J6eNDfn0dPv/lTy/k/X8/fvoqX3/6YddhyLvezB/Tevsh5kb+dhA+6ekv/19/
+Y+P397lfh0+/vnLO8n28vRuedl3v/z+q7Pv//wFzPIPt+Pp/X//5eVry+tu9Wv3nRv2X+/17xd8
vAr5z18c81c8cfHDPxkcg4CeRPv64/QbO/wVxgaAIMgFMz+2r1/+0fWTLP75i2H9ClYI3xV0g1ec
gh5/+Qfe2b/9zv6Vv4aseBKtQZlkbf7lf3/1ny7S/7lo/+jm9rovOyn++Qs2bT+t8wyhIW14sOBP
DTLeKJ/9lHpVZDRZwZ2sC0/EZdSEMWY40RnGX9OjbUsXixK/uWRc3N902xp+1Za3vJHC7CWqypw0
KNo6xadWXE6Ufi/2kum7FSIOwS7OsJ+1WM+8pqket9W6N6x8e7B0XiQL9o43WTNvF640vV2xQsSJ
HZWve3/k566q5Zkzu0ESKNl8ccoiPG/lqR+QTenkezan2UwH28t2p4Hac425CcgWBgu4MnWB980j
PGxOc5fUqaQhJvYKwkR4UY3ehPMDuWvn/qyjJp5GXwYx0MAW7lv84E5AaXQawWthpGRElUf24gFO
iuf0a+xJd7hpnc4vzqQ5z4/CtyBwjO7q3rS6Dg58FPEV+Nw7RTlY1+6wBol0LQ2s4Q1nPkkEXlx3
0jq5sC8khlXY4A7WuZj77pBhUeKScXiBYWvamsNyrYPnyJmvZVnFa8Vw0h/HH6PzzSsMfZNrfa5E
+DbV6xenE7usvdj68lwr+RC0ZgLeOu00xiGmOd2ZRfYdGYI6Hyf9PPRZezYPyr6a3BCf7bqIJ0cE
KXPuN9tcwi9CjuecqquwcO+WCFs4V837YsSXf82K/K2qvCYthvDds6spKbxgeTVb+d0nADMZsOV7
WTzxQitwpm3jHMuXOi7QV91qLPUO3rj03zvTv/O76Ye7WQ/MKu4yzzyuytrV07QXWVgnncF/jbAb
0rl0MPp0S956y/ppXw3hcFzbzN5Bobz1h/Z+ghLypbL1q+esa44txXFUK+d0nlM91dtBMUe3L5yZ
vIulL+9FhQV2DPSQI3sAxdtlejJ/YE6TjLYRu35Q1RCO8BWMfRjQ0N76A5ls2HzNZ3BAqkd4eOv5
EvhJfUp3U8+qQXr/3SjnuykP0rx7GT0Jc1kqUFaS1yClrBA/QHmLkJmVOxVpVkzBFnseXomxZzhW
x2de5/MuMkjjXpAQqS94bohXwwy6a6Fyfxc6c37mFbZVx9PArD6WS1fG9MEpMQLtI9xlLGMVMuvi
ZJqaz5dEkPFTEF0H1RjFehVH7YonTO53pJbeOnpN29y+qzaNReTqptIebua8KffeAoUL1wZxMTsE
0zVu+WKu1R7m7ByHFEAxtlbnYPv2joSEL50oiuMwk8c4MzEJ5bYmrRt+qcGlY6H0uHc7c19AH7ls
68k835w6TGo771OgAi/ulWHGS7DxL3cLYrceggOihqvRqoUdL2P2pTMXF1Og5oshkVG1HYa9wmjV
LjC6KC3oJ+Kqz+/aogzPunWx743Wy2+w8c/gk3AqKUbWfRRonAciOX+nkntqy+nMaH7Itbbum3Ab
d+3oG4+d74oza4yOxTA+DZ1r75uWyD3cW451G6SzH84HvXA+zAq9s6gGGCQ+HC9yWLdYGNSFmzQF
fCcSjpLNcY8udsx7QmWsA0YXwZsFP28/F1ol07DZL+sS3eZ1d8wMaDXeUB3x1H/L2/oGV3M3RrKH
D2paFb28E4rWem1rCENmmEPeyarD7OZJKKr3jFOXijYQ6ZB574Wqz9axTpuieMwH8e6uc/1Wd+KI
iQ8CWm0nyzgnWUtgH6mTCef/qnTny87ybvHiGRLTIJjZdufjEprP5sTjaEb9saznuLe5BqVe0lpl
fdwBcnRd5l1WQTNc83WmZOm38rL1cHCprCo7Gu6sd33onDMezwnR08cgt4KjW5SPpr+lvbTtFwyp
NFc8KLJ72W35uWitYo8MN4ohhfexkln+0GTNUzW6B2kWTur4L5R9DKJpw7ojwRxOtmOxdZ8K9s9r
xxmch0GjY8rC/M0qbZ5dUAjSJ/y4Gasx7rdAHdwy95K2Ue67VmPK0oMziS3JnhwiqGjOUhgXjqnM
+bWpJdnV1izf+sXXC+7hnvfe2UbnpkGGfUtqlZhtxWFtjmm7jcGhtEp12Zc4d3yF4Wc9YOHEfNqt
DOMAE++yiar5siX3qoj9KXOul8mSiZwmK2XljvaEOE5nevKqi8DKCPAdHZiAPUD45dTpYq87H4+k
Wjc8mMJMqdvLeFGRF1teyWyl9tbDErrB05Aj/G7bSzeTx2nOD0N77BfVHC276o7O1qgZoLuOfZGr
M9Xro9P4P4yoHy+cxTRTgrF9dUKOCRYcXeMYSl3te7PO9lBwEwGL9QJOonUtjCXJfc0p4DuQIfoo
gZz5QOVwuwkyMjPxqraq3EOUCx4MtEt7CGUilSZB4H0u9LFyRbbLwtF/zM26fyXXYrvPw6Dc4c6O
Q9JYV49GqUH+6s44uE6Zn+uqL85rOzIuDWyob4wyHF7K1c9pOClF2D3XMDuj+LbZsKV/Kyej+9KW
Zvcorb57Kyx/uyth+KWmv4gUXrW5D9swu4Z83aQ+XBC4Yev2/lvx9//r4F+YB/1VHfxQT69l9/FT
IXx6xb8KYdf8lTAFWO2oyTBcBrz4dyFs/wpNiu7wZBFH83aamPxeCHv2r6fBBuypU24Gql5QmN/r
YNf9laktM4J/Dbzxl/uPyuCfiuDfspwY11Buk3/CdO/zPKot5rGyZ9b1irvtnPbYPa9z8XfKl0/N
MBgKuLuL9R8oBnKFzxpwBhhhWzIQSnEVWcGnKXKPi2zXtz+c9t9r/D/W9J9YNByGuAqoHifFHu3h
Z+Wh9NqBbrxQqR/0M0bqZs/qnxvHaArK82DuxINBOvlFj+nw/Hdw7CeE6rdj00zQR0DsN//k/NTh
pjZqu1OpV/RW9q0Z+3ArYzmGVEzr5pgTvg6dTakOcXSBchuhjwQweunsdszY2AWuR8aMfRpeO4Gd
75ic991lO5sWBfNfn6Y/Xw3SKCKIckgCTnDPJwjGDRVW97OpUqtw5K0gtiuLXZew6d1fH+cTUsgp
IeMblOXkPc5o6TP7pYKyrbW/LalkdxFx4diLd4Vl/ai/Yozon5DxmYXzuYhyeOj/6ZdEL0mneDIa
tMCjP0s4Zwlta3SqMA0EWcdbsQYXziin/V9/xT9ddYZnJwssRD88kxiO/Yxmjc5aZbk1WmkVVOJF
+eEYKzRAj165Pf/1kT4hLaeFA0juN5oYlSKjkJ+P5K3R0DIKsCA1WAvyS5J641FlQRoui3HR1B5t
2l8f8U+3CUvVKSgF+iCAIHkXPx+xnGd3JmXNSWFWhMcCm7gE9bvxN1PjP90kvx2FaQWTFzIhPuvr
vc5zJ7fiKI45ZLeVn8OaCEr2/AWNsm2Oj/Sf/yEf7LdFGOjh38c8IQN/QDpbRvCru3FMnBKy2G6z
LbXq8X1off9JEpkRM3MN/gbI/fP3ZEniu5L1gFEhQtefjxnkyyRFpWyOaWTnqtrkteVsy3lt9G4T
e5WuZayaUmd/8xD++b7xCRoA4/hNio0Vxc/HxUHDCKtR2um4jM2t8qbitdkyn4FQi+BB+W39Nzyc
Pz0SrID8w7gVuAbaj/3zAfsaHlYzel5qyXC4siJECulstpWfjmFlnP31PYpwkY31j3A93AZMnDlQ
xNwHKuMJZ/rjxbTQPROjVSuCtLNGHWaxVd35UNE+PVVyaopDzpfM9nm72d0B8Y0PzSJbtyZuGCYd
PWsardcFwT+FXF7XajoXAzKd83UKVoMhCrVu0jvrgCnkMnSABg3uoDtr8jJ/15GnoA4sa5aO10As
znGeg95K1ES2dmyHc3nKvF3RUk6i3TAyVYHVnRMC4ThP4bZALpEQFsTmnOEUF1k7p6UYxoky3+xj
VUSLfHPLcWniNVx1/0X3/ugfKdYj67zyM+PdmlptpiXw73Pf2YF35leKnjHyiiCIPVjlXZLJvu+S
nGAlGHiq5m5XU6QOiF7IDsjakwjCaeBOf61MkjhiFKO5Tf67V13rkajaeINfrK6pxAsHaCIYnoe1
Nox9tVXesF/kSOfrBoZdxs1khkNikWVyxRTHco5+borHDCZ6kIRWXtMHECCy5u+sju7i7gY7t9ci
AZEaObWDxnhTxNMWuA+SBhi9Ur/SH9sSliQyjcy2d0yG7ByniE4+rguw7iFqatsC3miGPs7toJku
NlRwR3uZZ2Pn1gFIA31pdhMNUpsHc7WibyfRyDyATqAxuTC1ngIQL+xwrTvNdmHduHD/xaFd19Y+
bKMrB03ge9/nOyPCMOy4bBFmhcWJofBFFwth1AatuX0f9O2C2mTLHRGzTeT0glL6DGCJlp9xAJV+
fW1bAgqAGqXbJpZ5ogNkk+9W6azzYNmFVWc9VThDo97StXchBNe9iJ3NGMQXPGOi+3yV6DbyKmOa
0AxqfAyzyUZ6Bs4b0bVnbn1JWz2se+hx2VnmsgHGUVE0UIvk4N9NU1YscebUY3/Bun6yWBwiZoPd
JOw28afOe506QcE00nLWcT04Q/g8Sul+ZF1BDEq7bsram+SPl4ndmii1FrRejwqHrHvbHpd678C0
15gJZ9YQr7WyjFihMenjNq91lZxumx/c+X0JQYfwldgRWfZYo5gb6H/nCetVYMIh3Qabx6LM8vKc
eCVCKBYlMa6drbzbGXOT4erEQ0SK5BTNziFAC/XUNx3s3aU2ioo5i+2IhB5sfHNyZUWXZdWjbm9h
1QQJrg5AU9UMOBZvWxHoROvM+h4ZSM8SdwjRzG0zpK2E48h3r7UJ/QwDgpxS4WoehtmY1j5tyUWr
Yq5dvR7LAtuYvXA6Y9ivTkgcOnYc23w1UFhpAOJmcHfmynNz3xo6z2/ZBOkTZ18Vc8L+Nl6SkaXw
vCxl+zLn2nw21FhdoTH23MNcLl7DBRd1eTaZDT15BFgWPjBwMs95dM0XqRVoAwaK9l0n8i36Vttr
mCNWQ5RQJHVoTdE3+uq2uHaEmXlVrKxu431axKetgpbgjcUBZgz4WWfq6Qnl1CSunWCexEXZWPOd
cjBIODP7ycYqaUbPt9aQB9iU9+Ha2PmZY+PakdTdXFRfBqb89X6yV2Ffj3kZiFsdAKOMSUhzqo5g
Bk4Zex2+Tt+ruraWe2MEyzvybHbNDqDODT9yfyuzPYkxmIbYc4YUdgYdLxJDM99JmrCiEJD1PF/a
rSqavRq17pK22NSBkZ7zDaMpk1uZ3jc/Gyq3vjENNt1009t246zKeYYi5mB1VSm8PDLcztMBPecL
0876Qg6t/rBqa/tRVObkHaQxVFezqrfpWueN8ZqNdviNDOzgPsDL1EqyEuQvDgHzP6Iw09emO5OD
C/t0+mBgi89Kw39b8QB4Ou43r4smDN6hrWDuZ8o0VNHJmbTpAx9oPTQP3ubm7dHSXXdZ9POWGnno
qERWxODhg13aMzRtX/uxdvs+jGFxwG2whqp3kiAc+/sS6i4COLX2wL1l4++ErDWu2vDBX3BjqnjY
K2cuji0NyJgqGz1lDJ3AeBeGCWyrm6B9itZ+uocHPKxxVyyorcXk2B9LXXndHm6JI8+r1VbHMC/m
PIYyxVOeSabR8Jyz6UzM0n/VyAOBl4plfhYWmeBx6xqVTIdqXS5nEqBvGkaVUzIXecCX8JB3xkPu
mNuuRQ9qxVbX2Kd86Kr/aBuvenXqagXwjUQlUphMgH6N5zbkfTObNw+NOTMO6Y0qvMFtdpzuNWcl
T8gdUq+nydN7Q31CYSVRm8aOgR98bPmlLg8oAuevmiSUMJENVsCAVA5Bn5XIuYotm07VrcXz6vH9
0zCsRIcqW5tFQgD4aKdFPTk6ybOuvt6MbURBgEY+PCKVYDHOIndk5w4QWqZyK423qcv0kGijjwhJ
JrvM39Wr032TdpBFl+vS1HM6uuwd9+aqXCNuI9V87fRsWbuiC4ddZ1ZOdgxEV5L+40Mq6eCZE+be
ecM7rjmR2NdzZUQHwRn9UYXVZKTZunIrLH7nPuajM6md58s8OyxNz/tBLL/KQu0thzGINj8mPr0A
k2795sleqlLssc/y6GAzzY0U1l2JyFNSKsfVZnkFkk49AMtZOqviIOpLQL3BKRKn7K1XkZsNSQJw
0giUIi9Nx/ZmhK8NjlzPvYn1c1zr3h6SzF2ch01bBq61eITMcP5mEDGj85v0lNvADTzZao1lueBZ
7U9i+RbaTZbvYSlOt3kVbAVu2WhsE0zVen3AFV6YyTAMwZLCx2uWXQ2dbG8IW2LnEmbjuS+cdt1N
VtH0sUup81ayGN4i+/O7tHWzaYsxJPHFfkKsLmJJ1SV3cgtZLq2i76e4DJEs7IW7mfJMGTJokzms
3Re00sJJ63nLlljkdjXvBLLYKM42Jdi4h9nciGiyxXGp5XS/hqwrZ+RAzgxEBKtmGmHIbl7qfOyM
tMRyJnFqKYvbgHrUSHVWD3Wy2NOKUneG8OxMzEP3W+OptypUNaVqX6IiMPzKx7RKRihXkRAYXeIW
G/4I2Jkoyqmpzi9Rhock52EA1aQCWYODA/dgnZXdYFM7MkovkyLrlpeGHPEefV5bqKPGkOA2y91O
nhNsAMUt0m7xOCiHYixc3CGLDbtwrsZh7tAKaz/3j4HTVnLnVCOFb2mJ8klvmXqdbF2Fu84qwyB1
VRn8yFpUGdDTsqJIlKHtH4q18c5v5ujc1Kjn0uXk2aEcs36Udu4MrCYZ93OxtdYBnjRy2j4KMnLU
e99H2T2v0yMiWMR0SzAPb0tfoDUvlXoQoPQhdfgwHINe8qWnofQYX3nhVMeBzqMqXd0oTLcWaXay
1H5302GDI5LRGQrGSYzXnkStBjv2FrPDhdHfmFDMljnFBijvo1HUA2PbNQ+nXWNtkSbQU/GJ2HCo
ST1gDTPxhX2aIk4gUjxpkdWj+fE1hEIELBd2S2OEFsJyvm614fUpuNYUxNtieWuiAlrgeKJ8y2LJ
lEUnoaeG6BzhtVI7K/P9uy5Y3PowWF731Quz7Xmisqt2CJEpD00RUcgR5O2aWAaM+iyQRfeUrdnJ
SKAHLudyjjbIeMgo2w4K+8aXYv1WbN3UpZ1q2jupKvPOttfugclhKxNHy+xDIYyTMZl48zXso435
L5pt4zRxCC9JHBVoBQncfoy2sRyTfGz6KKG0Xt5V0XaXaKRPvQYXVsXeVgqxUwsTx12YL4zZ2rwI
WbWk2Z0NeBJQ+Hu9XcWDbzgjndViPzFhwYZ39qaesQUuYYqP33dnXuXz6GB4IG82VsiJW0L11T6K
yuxuxRf9FUCNQce6uva4K615+GHxv8ukz5fxDT2AOrkMOBOxk/CgGcxFeD2NYsOrVMpouLPsdtgH
0PrMmIm94e/KBWplWuTSLJOSQclLnnvDFkd4vnw1NGt7qoTu75BiGCzOQ+nSX+QGTkJjxg5/jocg
1OqFpehBDVXxFkbdsBwbJucY1OMze8ES2b4IDGP6g9RLeMdACH22sfTzNzlhGhcbuXYOWixem1IL
ZI8hN0J95troMCITS4ZYZpVF5T97wRfgBCDIKZTlg8WzY3BLOG4fW0YVzUm1dSzsDGfNIA6Gcati
ZhFYD9qz6/5oher6eLam/FwWIbVKMUy9TDr+ne/QSKIYHbViQUUVm807FKVRvzO3JgoYXbYkaDet
GepUY5hh7nCoGZcY77+WUb5oia5jloTOf0MOeXAbVt2kF+FSJpoPXRym3FC4W9iWc2+5Pcuzp0Pv
pbUxp0ktrxrgblpQmiYlJbyqoGIobFMLXIxqMNmvRFYxW9aWyG7moaEg1BAeXpQTdfforbOGtbXq
LufJ8sdLAEGi56kmqD6wATwVuRYedClQ7uLicFYPHZ7663i9RFWFvMCIGPswbp7XnYL0RI4CU+F3
TNzCF11uPXYn1WbuVrZ+G7qGMXwUePETqBo12yu5hzRgTGFYvMkF8jbMprVpxHNmVz/8xStuaa3m
giFSXn8b0Qt+DPa8dIT9lWxCU4M19WERZbUCMLpeFvdeXdSxRh/zw6/Mtb/qVscl/VBta3Ry3W+C
NKMtDdLKJm52T7tdfRRGpQpsp4rmYHk9E6asy82dACNi7E0HUWP/ulYfpaEBE9sO44y4tWwm3EGO
ACJB4wZDxNYrvBTp9s8zdmFfcmEGRgJvg5YSs0H71Sbc6ouaFvmicrM04mBi4SC1tJK3o0TAFYeD
WVSUtVZlprXnNUwV4VbioyeH7I1CYO6SMjBXulXD53Mw7mb4j3kUrmwYa4WXQVCfKK6d8TAHzfia
Zc3GHs7U7H5uT/1KlfWzTgy0YHcL5RLM7LYcs69t10TOIVIR70MZAC6x0nZ8h29RPA+eOTxkgV2C
2GO3QNIZ8jwoN2KzhlOHJJw9Xn2bPKMNpZCc7Knme9TUF4dBy/a+5kK3SdV63rHOe3c8V25U9Ikp
c3kxbTnlOz6zF4wdvGFnr2apj6ydm05GIoSMJLcH51b79WjtSsmsFmcUb7ytiSLp4sbFCSkevbai
ZN62fEuD2e0hxow5pSYuZtNNl21YCtCWrT0lOSvuzkDOOZChoLz8MHtiuHINgwG0lDYefgMPZcoK
7Of4WswASFjDuF/mdu2NQxYEdB+zW0C62NzOo3GYAnc6kjNehq8dkyw7nbeWVNpF9+4TWev9QNaL
DudEW2aBzYXjVVfLHHrjDphqa3ZjJJciHds2OithW/npBEV9TgPszh5xCACMcaWyXmcqUSi9Yt2K
eB64N887urH8qKKyJzxLwWeeF268xCjXyE/supXDRYvfDX/h0YOGzB+e9TIw7fbKTjln3hTwGTrH
KF7HreYwXc3ydjGRk2ccp36B1tFHPjcWLB+OoNch5MnoCt87OtnGqZ3XqEOqP0Wy3Nv1IL6S51y0
ZzoSDvwHFP8QUvC4RTFNLp+RiHHU234qZR/tCDQJ7bSNHHzVuXwK8vCIgsAX3Cs7NNjh8GwCR1WY
dRRBB0FmkWG8oPv0E4dRIvbAoyUOViUI6/HHiunMNJDQltqtXh54gjdvj8XCcEOr6FXHiWbJ33eo
maN48gYT3xbPXz5qq3eeaSvWlaVCbu+u9L1z2/Lx0hxF7j977ho8kVYwveetG9WJcgtoYeaivQ/w
4YbCw81LRHfUJes+0Pb8XQeL91tJPr5EnW9dhXLIF/YULFbZn/oTm4X79KCU6m8Qu5vB13Byhwc8
2skQFuYYXTdBVz+DXGR1GhiFpGQehZhTYYkCi/3gtMMbuLSSODFakwFNhCw1nBiN8H3LBkCXqmBQ
KYaK0PYM+rCX2tCGh73CgOfNqczsDjLKVCRtkJne1y0UfbOvkKl8C5zVbBIiscGT8Hlx9LGe6qa8
FiVoYDptxQQ9JxCBfSzlyXrGZ5lNpXaGzku3rMMEElASTeBm80TMtT/86HoxqyMCRuqFJSe2J1F9
UWKsZG6qfTDwDn1YR6Y1cbnJ5X6YSK5OZpQ1XSqxN5NHFchg5CHCICxdlmr40i+C5dzVCt+dUTFD
ANkbBk63N9rUOuCbX2a3MRr252LIiCAo+RMjKrqbEKFWBPfcb+cYi6H6tWgyG9iAh3DdG6XXq2QZ
/PDJhJGcJ4Z92rznPieBb+mrlWpdtP4VUqzQPeL5FNE2eEX+FBnAN8mMa0Ufg9oBqqHdcL8zTYDC
0bAaNHE1De6Udn1TwXsrSkpJUYVFai1WVcGg2erwyNKsnsMW64g92XcoQPDVnUSctx4pf83SzVns
ZePw1I99/wFLwbqrulBmOx/iEBcTgCqZbTE+sGKqS1sFHhwSWko7rligfziNqN/s1cEQqmwWIz+s
LQ3OzoVV95x5+VIl8zxBi1a6nL96Y0jaWllHow+LZtncndF7ZNJIxpIrn8vNsjMPkBc8q+2N/Fii
zoJOYzj5s+N043WEVdeU0PxnN9A0nDUmvbu6jshqcAHmOptwzBqxi2up9tKo11ZA1bSyKF7dLHwI
KhQa8SScMUyEf+ozTdnY4b73M1HsAOfRvVUBWpE9/VP2pTAhtiZkC0txTjBT/5wBpI67DJH7DxP/
wmYPM6coYryihnuXqSoXrfKMb5n00LtsnIR+PwDu5TuIYBaOZAQtXVPihe86chTGk2HePpk+9iTp
oKz6oVT91O4su2MiJBbVQt4sjeBBLfXIrs/6sOwbx6rfGScLK2GGUnWv7pTBYmtEkL0EYH+Cddd0
xjc1uFu2k2MAiMwaGeXXvcKK+Yz4M/3hoFX+bo2QsdCrFdN8XkomLrDJtBHtexRzV64TqDqpLS3M
nTfj2ZyOY+TRzIBMfJ1YIQxWxHk9Bu7sSDxTIfjB7iW6zqVQOXP0rCTLxuS+N+RtjQjvMQqjSw67
p8oswyzNzDW8qvzBu8UmwH43Z65vYi2B8VaInm4I5UAZHtARSmAMKxh+4HjWGmyRq/F1Yatw4CM5
9pGBdTOc23gnXeQYaQrA9IE6VALLfkTRZrAyzUb7xTCGIEta0Xg9TfpWv+V6qhaepL4DuSeDUsb9
WHpBTEQYZke6clhgEbIHKtFSwkemNyOfcQqtXh577DTODb8Zv1eeWZSsoMwFWC916e7akOuzd9fa
w+QFOBxm5JRZ5cUKRmanagvKFyscuU3oynSftL7g+Q0yIa9cz16/LZgX0c7hPEeDWBJiRjSxIcaD
wSDWANRZp/tisN0Pu9tKlVaDwPFtdCxFxJyjJ7aA3okgjRrWrVNgCxxn7ibq1FgLBayRc1tgJ5eV
aqcYVRJuQTNdnTFB8660A2WUdtSB35xr0MOdP4WgAA6wDPTRth3wmUPsH/JRYPon5rxF97pt8yyx
ybWjIKRa9C8Gfyq9dI623DqTIvQudT+Y19bprqa4YqtNR+jGiqrDAVTOGfhqxj6D90UvjWQc1Hmb
ceVgxVfs4I9kXazrlWe5mXrb3FlGyPPqTEYWHoqCEeQ+IkqLhan7X+ydWXPjSJal/0rZvCMG+/IK
gKQoal8YCr3AJIUEOODYd/z6/qDImAyp0jIq36ZnuqytrKwVEkkQcL9+7jnfnbJxU7US2dsr0V38
0i2bdAeH36jObB5WCkidjfE8Q/tUwhKFbQlhjxTfctcmeVJ5mSbwUxrNNZWIUm4oNKm7nHmQ97Lm
RLBJZ4shLbwlrGIaTwr8vmVx5NWo12LcoIDYiLfJrC1+NsWe7lc1BpmNxEaahwx2EGnAls1s4sIZ
7VeNMxlHakZvaoGS08TysaibSxDJ3HvzvNl2d53DD/ymbJx9ZKyH8YHj57lWYi6EjaM5LFvkI1qI
PIMhdwXdjSYcmBt64KRk9/su0ZVL5JEc0Sxx0zhoVCMqIQiJ5NVkFHQbCrp9cgt3fbK3bdLabqAm
OAMDrWSokY89cMYXR6Rro5kdu3G/sChsK4YYXAppmBdqaZQM0XMVUsLIMk5gplml+Q1ZKNq5CzVQ
oMmUYfMWjxwafE27aetFlTKzuM3RjSUjr9l5dZKtyzfyue/EBmdTlQPsCWXw5Gw5CSPUDK5uKqfU
v462KwahJnfwwdzuRayTcreVMSfc3nnkKkg4vGp2WVYFmXeqfDqGJcJmfhgTlcamRXom4zArS9Ov
Zs5jW4MDxGGuK/Mrm2WnnxhVzUZbwP9oCS7WMj0xStlfarZFo0PT2okcWkal6zOkHOksjp3hgW4/
QvFCh6vn8CtdbQY6mYkklGzP5lZYOWC+peyNLXX+pAW2KnEKVoXS3WBIEo9tKQTKq0SR9eu6Hc8Q
8SlTe8vLb/PO885xs8zxuRmbVbXWsYmybRH+satqACADpS683p+nmsO5YS3ML504u3VBm3oyYi3S
TeoROQzTiQHp0t5OxgJtjUWeo8UKykHBH+xvTTX0kuaAUDFV6iXSg5rmXbPnleU3D5/0Yahb5IYK
9Osb3YnsYRJY5vxqkWR7rL5qvnN8wWe1ZUqjZX4rWazymrKVrs4jpMkmf8uAIjZfFwnoOrTlBAvS
S2FwAbfmudw0dk9rMHIK2XKGwSvgM0mb9cGQ9AkJBwh3eKvzJGFpa/FXItAWcXRHsyHpOEuNzdNo
OqweSuLUsa8TQDV3YxKriH2D5wJ98UA2BQRAzJNY6WMNrdgT7kZtsCVtUvbJ28JNqXvRlfr95DlF
61tqKo/AnuJ6k9J/rw6ys1nXvYV8ZcCceGO5nYVmTDszcdl801rN6BW5EqSPotlVclo2dBnDjuIn
QZ21ExkSQ1azbQbdHM/vaHlXLkVejpu81VYAaJJG1gm6y1ADJo0prZ48bOPLsYo1XOOlnVRLhmVg
JYTXjl5xbI/c/FLUaY8t3uHRWIVoiTvXayI01WEhGEqdUxg6j20P4CYxbDYVqyiVZauJsU8CpAx7
PB3HfsI/kWfeNloH1NIJIqC8Anc5LExd0iawUb2y1On+Lf2e/yroFLtychr844ghXLhZM6hXErNc
F+lhWU5dK6lSX2pxx0mmpB0e0KdxefIqu/3esUndKhBUOQsq9AMDLZkqMyAKYO1NxmQ7GwUSIAoi
TMU81FBzG6RaFdO+0WpgGLMMqT7IGTLUHqyicceDYuEOD0avq5ad1ouUqaK0r8+XudN9B6+4ti1A
TiaBneW1t9PTXNUDs+7hTxMFnjvOjykCe9/oYodR0+aPm1m53FdxJvDHl5AqQ8K9XoOszH057WsG
Hr6UYFBetLobF3/EjTAyMcpRSvucM0PPEoorofa9SnXye/hFXXIFuFlWb25hNrusHdP8gmhAnu+J
BerSFxOq/6bDlH6JtNR2G/QThem8CnocDFN0+eI4c2wtkcGX1tlLjNjqdUQJa+2lNjCdkb1ctbei
wRiwmXCXJwFBEHq24ClV/UyLDUr4BV1L3Rn0DJPLqRGmt0lMIqAPOlticWUoXq0E1oSpg/D8gMpn
CLv+QQD7H2/y/9JXRMj//hmE+7eM3i3O5O5fB9F17b9I6/3rApm+/eBUXn//h1NZsfUvgNnt1Z2G
wRg3LZbAH5m99Ueg04BnrDY9lYgutq4/vMqa8wVYj6rTnYP3aKgrUuoPrzI/Ag/HD2HCQCiwAW/8
fKf/QWTv3bP5ZzLbAoyCxE1eD/IRxjL+89HqlVZippUUr4GALj23SzO7MQpDJdjjxPpVShUAnAVZ
E4KpFm80u3AKf676+lGbk3YLdm56HZUOAmM0aoQiE7FVJy07inlG7XZLa77Q8eRS/ukLs1hGiJ2n
DbNGJLqjajN3JKmzABRD8wpWtA9/+Vr+wrv8PtXr04cDhceVXekdGiipjx/Os8vYK8YJ9bmoo4e6
dKzLHqVD+pXafJfqinXwCE4ZNBu0vYJT9NZzyZ2hjEbFM+6VpxJF+o9BKP/ouflvl1pdPaS/eyLO
+hfxMbq6/tbP54DsKtO01gkNAN5UZzVr/nwOSKgSuF45E2tGlUfiz+fA/ILBnYg56HMeArrXfz4H
xpd3GgbkNRLLPCXuP3kO3mcl/HqrMCKKv4HxEREaB/dnL2kzW11U4bIMxQy+eJ20uGknLEgq977H
yeElRza6HROvOwMuPFr+bLRyl83lgcNm8SoplxjT1Tkzudaa/dHKzeWpo8I767DUnC02dUiI4kC7
T4+S/hLrw5nB9LKrTNG9pyIS4iqeo+VGEZwlYnbd+rydUVRrd+V191mrXEd1mzxqKMVb1vS52HRW
PRzh/VyLTO1xEckoJwEQ/3iI/t++Xc3/4HY9iuKFmPX7Et4lr//aNa/F03dCJx/X8vVP/byHNe5G
5EPuRlj7YGJYLP+8h1mKUZJZ6lmugeb+eQ8bhEtWZJHtMYyBkQh/3sLsDVAcmR/AnATIcsxO+SdL
OX/oF9cuzxandpY5h83Gglrxmd4VeUrDMQ6VQBsKG/0djVBQhQ+AZ9Ega9TFNtPvAfuurGLdZHx5
mbhXRKLbe5WZsOqoA8M24btsiXm36S7VGHLN9JwT5FovpJGY0djokuq5wOPHCNc5OWKgxAjS42g9
SVv9Nzb2T8SnHx8IfBwLwjtQi53ugw0Z7JLjALfPwpHmdhjPbk4MmsIJaztzqecWwH7bOnctI61D
OjXy3Gha87p3q2yHXVf3PQq9oInFeZlZ9whS81YyrAGzlHaf2UxIj5Z2Pumwa578svj9xb7z0Zf+
/r7hx2jcC44Fg/Yzas9tNNVS5iwD2JDnW8rKaROPTGhbiiEQeU1JGeE/+PvX/MTr+fGiBPCZb8m4
QuYqfLpYaQ4cr3T1NPSGVL/H53Vc22i+1uteUDrmJTpYBVIKg410vXGLz+R30+neyRgf11ATdqer
AwAn9YSW9/H7ov4c0dl4C1UB7ZtaWyDVasXDxKEikFioz9XWpdU/2RT3Sqrg3IJk782dgvAyJ4eE
gxg2n4zUwKj4qaGov7lIOs/u50eEWUUETKBaUZV9BpVD6WQIeuFwkYyjGM4xNgSNQiO90/yhwCbe
lPC+Lm3Ao4s6neq5fSaN72hFfqrkQQYkftZ3SpzvEK7xtbp0OAq4IN9mF9uy+bUiJF+3ylZ4t03/
u7ExH0MH79/vCnjRXN2h0aO57J+/evLrJC0KPLeYCBVMy8vU5GFZOHRiaXr64N2q38UA1j/48du0
DW5f6JsQ3iAdfnpB7DGmR8MxDU2dJ2d05UEU9cuoLfFJOYz5ZgWlnOu98dx3qYO5PJ82vdQYuEKP
bQdeQf7mDf37BeD9cFsxktPFjaCu3+0vCZPecxl52vN+sMQMROsbHaPqWJ2wwJbhrPTt/w8bn8pV
+12ddiVem+b1fd87F3X/Kj8TSvgbf+x4lv1lZWGtU63ghLwfNn7uePzIZB8kgQM5xl6zU3+cXUzn
yzqIjKKd3jUQkBVD+DNnaX+BukT9x0PIGD71n+FG9PcN4JdblBMLtwMRUM1bj09E7z7eEibhPsjP
Q7JLFqM9cUbxldfc1m1+5tB19GkUo+gsGLql1iWBk9x02XRYCkL17pDuEAziTd/MyYmVotF2GjyM
Udh+r9Ybs3B7fCrkt3NGZTT02kr1ti/l49jINxONY7acQ28rpzGD58KBTAYH//R7n+q0s82jmzBr
RYumbqP35YOXLEempnjB+j/SmHEybZpgtZvi55yo4IlwliGAR8ZCZDjPi9a+ouEom8hWJgRsl3VS
jWUIi/uaD3wBRfVRqPoJbhVObVEEQt4SaxQQhIbZYhArkKdVPVtQTZblJJXZeTOZnHSMkXcg0jd3
lZ5MTLcYhusHWeWPXpnjKIxOO8grtEyiU1I1Wy3h5ek3PatW4+3yyIg3mN2rH29LtEgdTW3t5FBU
QZnG955yOVXG1bK42WZwy8dxti+SeFJ9Upjfk8i9i/ElnbOsop3bHu3FTj1ijKyuzJpUiWLSh50w
nvo068PeSb9HU5wGZfbc5DEiRk1jYqz6C7PUvubgVJxsfBzs+di2fHMisyd/zpPncXH2i5tiidUb
iLZSVCD37Yt2yTf0ubsNfpUrxVu+LiPXCT/c4FN4YC3sr/uuuiKH3wbpzOfJvMULsEgZjKAEG+Nq
Z83Ud6fSDeYaHAVS8EOHERBRedhKZo9yp5BJUTAoTuY3Rx2wQ+La1iTZJqMUz1E7zQdXkdUm7nVl
481mdppwFPBh/cX+AvHFVhlrZA99IDTFOG3aSe5FlHQ3Zmp022Iy9IBKYzqV0XzetRmux7Yxwyyx
p8280BooJt4CsRlSsa1OeMBDvPT6bmOpfXsXzVydojbaTdM1acDDLAKpJjAYzOg0bVS6N1i2J+aE
+cI0doocDN/Ou4vZIe5iEQUIkMAt/KLc7CjoONu0zWhogZF6e40vix3+camGMSzwTCS1dqqhIci0
ucIPTkuu7q6gR80xiMc6+w177NOWAAiU059qklNji8L8v/78ly2B1H1pxr0T71zm9vhOae3m1D6x
BHFDxZS/KUc/V1g/Xo3dhLwJr8p59eOrDXjIFSWJ4p2zYsbt2NvRPd0pZfGgp5slyi5Gawy6bii5
IduHX9bpvygpP6EprR8vzqKKWgOOns/78cWLnPFNpaXHuzLLng1LLUN6zYGOpQv6CmvN+xeRt0Ds
5BkI2DNlcbZ//xY+VbXv74DwPEs6K+16XPn4DphzYOa1pcW7bBjOTT0/ixN7X9c4o025KYEl/ubl
PtUf6+s5HKh4PfQ4fObrceeXLxcRqm0I48Y7IgAmjSw7SOZjk12SK6GhRrjM91rvDoOMBzpoPKam
fd5Vz3rdnEgrDjK6zW4EiaYrDpZpHvEohXl/qNPh6JbutteztU10kXv1bvmudLIIatmFzlxtoK65
GBWN62JmXN0yOvuqFE/pyHy3uD1EdQLshQiSm7za9eSG4MQewdK5fmVoZ3NdNgFv3PSTodukhJij
NayeJOMTreA7YDmS+ehGc9Ab4jfDaH536uYhbV3mIrGF7apeu05MsyVI2YidjJHeCe0d9Zrl09WP
2ezeJYt6nIHa+qJxLwAcMnrATU4L0W/LSjmpGB0XvH8R/0gAuCtz/u8zXu0Dlu0/w7XtXssVdNZ+
/lPru/k/iLf/S0htq9j0d7VU8a/zp0YUJdXSO/ntnda2/tKP4knjdE+lyhDyFXVtkxX+qRbwE2gB
FqoWKIp1PuMvxZPxxfOgwnOKAngKDZQq92fxZEB/40+5yFNkxw0Yb/9ALVhljF/Ke4dDGtl6kvY2
mIx16OWnw1pHCEm3R1y/jkNutSApuPOI69FXal0YYy3dlcTYRFo60H+2drTL9oxeQxDTszuZAm4q
xtvVF0gbI6nPmtI6GrmgsZPPPWZJZjsnXh2HOMOavS0xB0gTo3BbD/QWs9QN6E+9Sh1OEX3vNKhs
sk+T6ryBovcF4yhPsHF/dWJZhQPuS9/utVucDieKE1d+rTBfZMj5N+DBqrjfF/Uj7qvR1zo7DxUz
uiNA+iOB/T8Pwe9whesu+DcPwWvxGj/Jj08Av/HH8UHTviBFqMxNYonl4LaOcvpDMKONYaGG8Rwg
i62HiF+aH/YX2iVIsQ7NDaY+rKf4n80PGC4a8G+oEJxJV8nsnzwDn3Y0oMprip9HENkCDv07FvOX
HaaMCjGBgLu2haI92I0h73vybU1Q0ja1A7ODMl5OTrT75Qr9xVa+7lu/HFreX5UWM5NVuAAqHMCP
+5rjxrOg2389oCFh087Fbc3Y9d+At//yRVYxnS7nSjH+VC7UelS7cedeZ7FpPszQku+yuJ5+h7NY
K57PHwU1FC7MSuHBQfnxo/RkwRA63Ou8T6TukyU3r00XU1LMWIsTzCS/KffWXtS/vRztAG4ZHTK1
/kniylJtdJbeucbGXB+YK3kbg488a3tyLv/8K3L+fKHPCH9ygHqvjs71KHFmJsBxVq/879jAf3X3
sYrD1HFMk1l1n74iO24HnBD2NZ4X74Z/NJBiIVd7KpdK2c5eKmVg2hB8//6jfRbp3m8/xE9UwhXW
S7Pj43cmGd48J9K9bnNSNyMcQZgnnWlCE7TwtpRedts3XrQpyEt9ZdSkvbWMPH4Wse0wrjHq2SAk
2AUAR+7puAL5Q1nk+PT+/l3+5bVBRUd4QEY01n7qr7Vf3zQ9Y1+d6xIj4NbIssUM3JSTGBEY8aYz
LvSqQlI/+fsX/YtnBswQJScCPlvj5yuDT75Nykm/Zuxqdah0CIvCVcfflLV/8ci4KgPJPJtcBgDV
Fb3xy5rT4JVO5l699nJMmY5glOZ69V/SRjT3RmPNv0GkUHH820PzrrfAiIKY5dAg+PiCVRKnDUm9
s2kZHGuDQ3B88FJXlqcNwZmSj+jBXMTRygGC/Eifbgi0c4QxMSP20PvU+s1yLUQGposNo986tEX9
seDL2TXYF/IwbZLozK4X1wvHclLSQCyefZMRLGAGqWdEV7BDOgVyVDeRofJEde/YeXXfmDmB1gHD
01sytF3vM2eVgzMcyxYkw0IgnBNtZXydhoYZjpPepXddpXIb5Ka2Z+YA+eIYNZC2l0CLCOkiLES0
60LzeXanMwJixnU1uZGOm1pkT5aWMnjPdJZUQw23tZ1bG8Z9NKLzYJ70jJvGqI1p2xaVARsTCsh1
ij9m2WX8P3R/HhtgGy3nu0cKlRk/TF1wbrbgbDRB3ULiCspZ8E/qLupezaTAfZFpnfLCeX96a9LU
3LsF0YzQwp0+BG6jJLdcR2+vTwUpDm2hERjwsMUHG9d2vgfj3d2pBgNDt3HRRftCRVAIqlanp97S
Gow3UVaOya4oMWSGMbzUNzem8vJjRYNzJepuKc/0UaDmMJDXI/qbWBiKYjxXr4incxY2rA4nns2E
zNOoN0d3O7mW/lhENrkiTO0oSOQrDBufbJLVJL5JlBrCqq/iPK4vSsI/XZBmjrwrCMu2uDQV957t
Jd7x13FruRUxPlcZ+zPXla4R1kbWXBHitQ41XuunxHNykgdpUmg7u5myh0K0RboVmTXYQWtO/Zlw
2yHbgCJtQGwv1RjtVDXOMM453piFiTdWgC1VgK6Vje1z67gNRy3LjosnoQ34BQ1FtLhsGWaMwhY5
+KFnq7ygFu5SPGcTdgX41cboL6mD831eMiAqw0RUySwqJwvioplf1LHuPT9vMYoaU6Z/daqe8nJJ
0omotklANIBOZtRhA5vsoswYsXcOPQF7RG6N5RgypGS87UTWndVGabyhhdrzVWZp40GH3nFRpgQy
OGbqYFOzApSDL+cEJT/vMZX6xQIcBTeoxRBaD6AGeBhrkaCDzRHdCVNCI6iA5xK6RterN7WWFzxi
ajP2gTaMeoSFtATUyGhMyKL455y30S1UGhyDaxPkVnlu2prAIDuMcN1Q1mqabiKjn14YmWze65ls
H8euFrfOiOscNrM9kxBCfXwa61nem05uXWfGIp69KXeHEP9R24SpV2b7cuJu3nuYYS9qxiqLHWCo
ct/j/yfXMpvVM8hOviDC4PmzqkbxN95B+7UgvGEHdrE4pwPwtizEnu09etKAyDUPDSlgIhZ5A22z
n79FRbckG51rG/td7NFncxRVPZeZ2jwKkyB8UEx5+jrzNeBF1IrhDnZl+WJnSvTNLVw8b+Wox49V
q5nHyTA5cWReWlymRYxlWvUyrO+kpTKgLCZ7YtDyjV+5iqUrvlLg+maydnKut3qCfVGJLOYfw2Cx
twxTacbtmIPdpDFDzgXihGPdl+Yw3NGa5x4kqHGcWsCbwdyqHpFF8H18gqme1YDpaeNRm+zoup4r
me2YgU74b9H6TOxy+sdtUIxDcg4Hns6uo5BDCct2MCVNqSImlV3HZJ8yS2hvY9NbjP5mWZ5CjMWx
F+rNKHAN6vp4RbxIXpNEBBMkLEU7synaAfyCnGHmsqXXM+lVL/Z8ZusQES/Jo15n3PcEctxKFgiI
pnXVjsywDOJupW/HZmEC3hqz/bAwufp8YiWvHvO+KRf8arqIlC2DszVWoLoEruAAqmGC+5nbNDFK
L8sxE3iwUOb94vdOMxq3Vt64FOBqq190zepeJC2ScKgbEP9PFTBMhMZMkgxbS+nTZ6siehM4HSTZ
zfpQTDAU6P6GkBjqda+LyVJXhCtDd1wEU7qgAB40hkGTNeo9E1d3uuwY4l7FeOtqImvSrEFLDPSu
EBEH9aAUqY6V2Yix1lpyPjMr1cWhv2A4J3pkK9+HTGmPcgDxsEXjXVbmhSoe+zzPrtRCDq9KYmmv
FOLm4kNa5ptnRnEy7vsoBs2rlC1sBQW3yHWlJ0mxMYC7qNrRhaZwV881hpFqbmNBsHGKu82CrgmW
wSjBbNP94qjOzNtZht2E3rV1ZGp8t6ZUm0PFabLpBBkTgsEEhloPcGiqOIdlldFphb1wIdspdk5g
jaTaZjZq8kwqjkHmhFf4ewNgPjXkpA7+g955+ddIdbFWDkQLu0PkcfeECj4HPNjmemOZdm15QZ1X
tElNI2FSArxY3TeKwn6amjErNpE+OrQ7spbJs0RFMVg3NsNDaeHDqN5OJhRH/KmtRgzdziplo6Ym
ORuz7wExtOqEfO0SwHoxplUHBGC7DqsnAuprDfvQlsoDi/SMqyb1KWYaAC4eBj6M7BZZfydnNrVv
iRFtNBsWGLheXw6EyDhfdP4o4rEORsFNv3GyqNdDTqoZ6l0u4zpIlYRdHtZuW5+r+jR221Yb3WEX
tSUblS1dhs6LqLCVM1WCvj+d2Ak8okdZOu3ztjS+Qh909zZo7SHsFLt5UKkURr9jbmgEVt0h2TXE
oo1gkJA0vMuRfIrqEmeyJCSaN9Y1iAbnUScWTqSTaMZlNnBCCNiYJWI9eAhJwTRm+OpwnPPJFiC4
lQ+GVrnUbanNhD+hR/Cl2NQNxkhY02+jAZRH3Hca/WyLci+o+0JAdnbMggymMeJRddIYzHxjRNrb
1Bt9f0IuhMD/BLRxh+Vfma7wSKXTlrM7CQ2lnNAdRy3Nb0EL9O5JM4+kl2sB5in2yYbqw2mDFpbc
Q0vIPN+0oGnsGg96f9CzhxRb2TV9x1ecjGZYqR2bWtsIV7wM7lyWImQItF5tRuL2KrnhuMZn5dUI
WtBQugpIFgQJJ7uc04zAX1acDnGpDHvCaE0feB65lmCMdQOKRxpXry0XmkiglTQwWvqCFJRQJhAH
CO6Sjgb257MeZAYEAwqVPqAE7rWgy6s49xel5kTWdYt9mWpsrz6IQ3mfMfTE85OJYRn+qrklu0mh
zJ7cRLmbaFg0B9IpQwc8yQOnt0iRPvQCFsWP3vg/kqf+MwH2v53z0OGE9HcCVPP8yXS4/sIP/Uk3
vmDV4tjjMc7F8zjz/pSfNOZloCOtfQykJISkP7vX9he6yeirwIWRn949Xj8FWP0L83CZn6HpDmZS
Rmb8E/GJ8TwfD5zcDjg5DBpKHANtc21hfzyacXARnhM3Nay4dDgVCaszAAjrFJWzfDJKrf/K1g2q
EMO7383To0ETI0j0rrl0Ib2dQV4yn4l6LkQwhLuXyZx8TdJl2Vr9wpy0NGWeBMqv80Ash9aChDp3
wGBRXHnEDUEftuJtjE31WsG8uPeWTrkgGtXcKO1YX5A3Hf2McMGVqpndOTi56tgubGCgxNPNaPXE
8XBUbbJO0Ff0dOU+7WoeX8LD+04Dz8jSSiqVdm99TbFi3prQYxgcn6XPpUNr3UnEuDd4+k+mKu+u
GaWwHCbi1BgYE/1sSbRlU9K23UK04rlux3PdUq9iXdvEk3OD6oBBR9duI/CgAT1Cw5+7iccdtNOT
52I7UksNEDhRWBOxI1gq/XvEcNNijMVGSCBG0jltmIe+I526TcnUs/Ekp7ohL+34fpwZMGTJ5iSJ
rfEK9Hi+zT3wNkwyGcevRTPMZwXz23n3fffqjpUJ+lFCGlv0ldEB3kadx/lZ43xya/Z5vVdm865c
ivFbFnlA9mJT2Y1aHIJ/vCDoau0W7NHXUV6ScgAodT8W6rxx7B7+DwvZHftDznaJzA2SQ46nTM+w
gy5r+2NnTBaAj4QaIjZr79Lrk5e+JnOa5ixORMsApuVGoLhG6hdOF730CU4J6tPuGtC95xcyVnZV
1INDqsxLS4nMUC+7K6ftQOYpAIJqIxhn3QqAR+6LPA4nQGcjY8wv6n5iOACb8zxRuWb9s2OIGysz
gK9n2Tl5ruqUrVFl4VySrWGmJXvicuiG6VAD0WO6QiCr5jnRsYXHfZxtiny4H/S1UdbGfXKm4KGq
/K6ueBOt1vShXuDwcTJ379ZOf8QckB004DYHKP0YH2JiG+x+dSDm3NiqZOVCJI8wFcVmrL/TOlsP
e5ysDD2e9k59GsFfCuKWfjgjRJQdyZkQ8ByXN4miUxzsG+aqYpnwOEsJz01hDLg7NzWIvMSk5rVR
MbdlbUY6MRnHDQdN66+gXlAGxTtCscxZcOadUEFyW7McgtQyqFOoaUysAmyXBkEWFBbT7+tyOql1
UZ/qg4dhBwM61PzAYRglSJaJAR4zQgg12HkyTNVazML3sPFgjOlh0AmILb3FA2ckA6i/7GBUQjsd
iOdRwVMdN1obdBj596IyjIu2rC7agTpzUmTnM1UASl1z7wxjeam51nWhcxIktZlx1sotrrm5bBxH
eWJnzM5akvs3jZr2fjobauiYJIdNyDKA/iVnH3smcAhTxudBaJ6WzrQPTeKaOKOB4AwAcjKGMFxC
jp586DzfdBKTu0Fq47G3DXPbl3V/2+vWeecqXKtECYuqOHVwR8rCeEtzMI0MfDi3cSgcs2LRw0pe
dq1Xh+68AiNdMwmNcXwp5gh1o1aNozXldUhCXRyoZ7eGoEruTOWBvKS6LZjiEqpNchctTWh3otwV
c35CGCFrQ+gezpkQojqaEIcCIm0vMkmvQSn3V2Jt53rmOUmBFbhxLB0990Wcck921W2UiO/F7Dw5
fX1hDbK6cAQxcltKCRgqOknY8k+tqjO51e2GoSHZcKyVPD/XXYPJA4wgoY6pnW0Eue7FGLzmTMS5
6pOiXRCOyiwsDAn7VNrxgenn7a7PMCBTFatQXIqUCSUaqUqSuHLbphNmgETyPGHE5PRVLLtmdrFg
jKkF84Y54aYXJZhpnfFEwKYJxjYjHZyXF8tIK8LmVMO4X02DsKG7h9lolgOZweRmRk5+FKWJb8lJ
Ou0C9m9z2Ubi1IyzayaJVsVGSk/wuwuH8DmIPLcw/EKzk++2ktknVEvpQ2yJ+YI+RPOK3mi9Tnxt
pxRP19qQIuq54/RspcDt5gq5CRDwgQ+yOKEkah3X8d5lK9oMuA/2jRvL29wR37tOA4BW1kaodFpx
LLtluKn0XB7bOV8gny77pFEzwp16ca1Q8YtgTj29xS5hPyiTNfiFl28oIB9np7hnoEkZjunCwZZl
4GKosxfCpqkPzSKn3nZkqCYS7M3s1PpTlQgmnfSK3h6Fm5DNxjqVqJwoYmNLXgbMmF7U9U2xoE0F
7Yg3YNfOChKgMinfjKEqzig/MjcEheTcmSqHeR90XP/NgShz4kG2vOqUfth7XoaIV+JbaE1Eg9WN
BueJgCrBAciKY6BBq72vCjYppqayDAgIdc+96oKpjIohOoG/XR1B61t3JmF3XE1VwqGJoz2M5q6M
lKe6F/3NoOvNrWK4xY1eJe0tpYjr6wwLYdIV9OKWXDgaCsgwMBwmfBdrurQtZzknSNqfJpmsdla0
ZMgc2pHcPbcYUs/BqybjVCzN9MT1IL+2IGu+zgtQ4XpO+reYfzSHUrTGvTNP8QB6AluUCtsWoGRj
XGXFrtS8lepXDDd6z2h718JW4akiZJjYbUp93qbqRd1EN0rmsBOXUdCvg0Z6T97bs4zeRDPa0GOV
k7add9L67rrIMaCxOnMIyeU+qzqpSwclMRFmivwTzaShy+jMzZj8jp6xNzWQl4OCUJizUBDHV6rn
tVw8GCgHV3mM1OxPS9QGbgLgIYK3CDh+nfIFFofbFzRGv/McnlE4GaHOHNudssTWvan1Y0gZYZyr
kuVYJWO+xcRL68xYNpxj2ush1ez7hscJIB/S0G1KIwyUseldJXHRPgnUnUDg3SZjDn6tXzIbEGnq
7hML1KAwqP7irmq2nUc83Xba51k6C9H3fuTi5M2uUnvzuzUThKf2ws3iEufvG4q0ttYOVrnIW0iT
zlbQ2Aubyd6N5dLvnER7dlL16BldHzatVVyUXkMEN61Z1csI0GHEbLO53uk8lxZjU2K33OmRwyrp
FZO/oGocBd8xRrVZjw9sQsXrkIJWyheirYtexTtopYDWUpnG3+s2e0Lhai71XNuk1WSdGcSEbyyE
WZ+ZickVeTn9v9g7k964lSwL/5VGr5sFzsOyk2QOSo2WbEneELJsc56CY/DX90e/V/WktC31q10D
jQJqUQWLmUxG8Ma953znsRXjeKyUsf4Yk691NQ19t7cLWYEsx53dTEjaEPRkz2PFMGvsOOsvOR1/
yLM1pUDVut85PoPP1a3W3ukN5SxM6gCJk59oaHTs8UrGZ2o+oFYsd9YE2Fg37T3W6zSkLVBcx7VI
zpZaF3t6Xi5SpCy+ojk0lGG6lE3oAKsItBiQGxMb61Dp6c2wQAeyjMS7nJZ2gT9Flx+tg1Z/ZMCI
R6Muu4GZQkIqAdt4agDcpn+ZqeQ1JXqgZCgq0SwpfUi8z61X0COH/4t2z2ZV9Eu7G6BYZhtGftEh
K0bte2523R6t1NFJIc1igzCOQ8LfFugB93kiywNzoeHAQFW/b136ASOFMPQLfOO0ZlI7Vzdl27nA
gtIUi4copM/ZqIOob0Xn8dDlGeV9FnshbT7tTJh0cEJzMQ16LqOTs0pNzsSxLun0/XjO01o2nwW5
dWFj9bsYYc3D1Bcmz4ekOxPw4MeBqtL1pIrSwP4oiRboXRUdSxZahQVKmConD0QpYq466JDTtBI2
HE+584Qi1yxwBCNU34x0MlTJ+6bD0gtOZaZ70izD/SQIam5dI4VMbWP42jjpoN5VYG9IEOhSpltL
BvMDx78aceNU95OG2DJMkGqGUWM4d4QFwcUCiZt/mDOj3Clu5DCgWeW20kTOKWmA8MuXuj82ruE3
zPlpx9S5vCsmp/NtIyuv2P9JHIwp5LpeqOECoe4qgtu8hQstnnQMl/ZGyfL6u650y1NeQy9BjDBt
57q9w8kjYizKYvKXikLD7Knm9EzTIXe0xqWCkHmR9nnJIGTDxIUMJzGIs6xqijudYwAbE4c6XiCm
Xxp8gKmIzc/cHQLpkhwU51jYfg04Zts0jnUedcNjY6gWdpGe2bc3pNbe0saFXn7Elkf0XnUlh1Tf
zwndG6OJPR95KaWKoYxnGi/ns7bH54FTQg3gTynHSXFhJU32sh06Vz0CgFRCCFvGocKyv88s0rVJ
qMUP3jhD+dDJxjpkjbvyDRDrLjaNzcYp5Z7/iReqKji07Lop1+7taVzwPGXZB3hYX4AG1xsomxAD
ADz0fQlovm8L39Y5JzO84lgEipmtpzflFdAew0/g6GwYDijH0Q6a7pYogQ+TMM8IR7PC3tauOTB8
HryvxhwfdFD2I2GPh7RMqXGhOKbq9KHmxId0e/LOGCo5mzky0wPPR063aOof+KCP0VhZcH/re2VK
vQ1Y0f7Jzs1vU5YcRzgVPtyIjVYutNSMi7lFzZtFkC46J/luWKwIRYVjRnIIBwaPvFknK+9pyDvn
szl88jpFD/MBrpVXRhdLko9+Pg3lpUAnzg5UuPtFMgcNOBdbF0h6mXfiY8kYmXwk/4wjF4eKDU6Z
KlDRugSS6nKuKhgMVL3kPhjn5lAxxNGqY6sXviHy7bxU1q0gYnirMPTYtZr1OEaJ+8BGmO+nNP9c
qaRa+gB0E9PPUDR/Uiu5hI2OPpefvg4ivbP2fZTf0ZKEPaxkNCAzr+eswIEeQRhJxoSJ48shOR4m
3ATbf1c3cZSFrTo6a/RCFEBsxaGWtm24ePNtmi3Pkj57kChgwQjDHAJwENF1C96K2+18MtKKlp1j
RdnB9LLhSzZqJFtqPTh4lk5oNPMWgG2zGfVZgYY4eh90b+RURLbiRcvByB36izQviyvC0jpSb1Js
BnKwASyaoWUJRuK4nwKmSbVvdPIikk5BaAQFZttfYkN7zgZEJK1ELlcWXTgrBEmmoK9BWXoBqdcf
oTDdCgXxqN7i7k+07rHv7WnPoZLn1eLnaD1Qcu1oj/vWjNGnZryQpvgywiR+NlpyudLm4vNiqqPv
GCOt/ZEDKIcX1R9KuLBteqkrIj7MnJedhr+hu+mO9iQidQkLgeaKHmb4mlJbCxpLUvDgQKIA4epj
pz2lPcFCQPc/ZyC/wmpKQZ2iHmnGIfJpvlchvx6If6WA4DiWfei6bU5swXKjDdVtq7UHwBnx6hj0
AgPdod+aWrNleHTO+xbdfHSb618UfRp3kJElkxSRfpljukS0uc6K0fnsdOORQUTYalqxmwQvY/Km
bnlXdFdDMTRnJdJvX2WSGw+TeQQTtBycqNrrdhSTHhBtR9FfI7kCIyo25eTJ/ZAz6ougvws03X4T
V6Su0+/z294adzxu1o2wTQS4RNpvGTbLwM66+wlCylWXw5mqUvcBLnnhV3W2Y2wAaQwvVE49vm8i
BGRyAUhhlN3Hqcy2hsjO61J8bXBahSA0OKnyvXZyTpezqmsfCO4UN4yZ72CMQLcpYO2ywzD9Nd3x
sqBfAH1M2Q9m2x04oq+s5VoGkSliYjVjewvDpif9q5fhUOo3yIYd9lJF+8Lx7YvtQMrRp1I/NAVa
AL1bAvJKohUWRz88G8Myb1hP8TrKHKGMp61l+QlJrTAhGRmMsXrA8V9vanAw4JXjqxUNZJBxEW8E
RKE8TeMA3bV60cDbDSwj+zhHxqUKuHzvrg64vKXF442CI70t5wCOXwLvh3AD2Gq99RQb5GzkSXXb
6PNTb0DZgGkpSLUtuUegUzdpM7cbLaOLIaDYtPYsIO4AgOs05YNut2dxi9MBSEzu10a8jws6emQp
pOC0qF6B6eztGtppbKmPoHLsK7N0L1QKa49c16zXWj9X8yMBAfeD0LK9gglja1siPdfQc1jmEE7s
KJd6hIZwfU5IP5x5ysHveDuJtI7CQ4Wqx2xzxN7IpAYAeeudzRLE9lhzwBxWMDEl4PeEouybK5Nn
sO72ZoRkt5mgXG/YoiBcMVy7aluDKR+Lk3oq3TGSURA59B+sUfj2MnQ+W3b/oUTS7qXFg6Fn7WHR
S2wxiYsUXjtXlebGruydMBT7uwvfykyjXd4sj4zfbGpMDhhQuQ1/oWGBGD0VMEbMhx47wWfPAyjm
LBGYzOK8GZNnh5fiZiAhijIu0x60khs/0iywC8tftHG8gTBy1PtuazbQ6UVuDX4/GzviIvwmmYsg
dqoKVX7JJMScj13cubw45LRdpPEEiuYMcuU5YW7OuM6k5vRbUZJfoqxPoImrDwBmqImGGt2yqv5o
DbYTCGaNR0bsN/PIz+VNIoTwR+lUlruoX5YwIb2clmgWc+SsQuzLqV3epTa6mhxVYl1w7gMZ1CAw
7iVnet2TxkcI1d8RR2vnoL5MxElo35TEFufDQBqX231W2/FBMfvAi9ewLtGi06/GbdP1hT9wFgz1
JSuZTDVeAmCy+sJ7FpqPlfuTYYh9Dvt9XpyGhIm5CkT7TZh6qNnzJU1oAPbF89DNeEaQDvS2x8u3
TAzyVePsgsDK5VxrdetuidncFeadY27eM+p+Yoxm7D0sq+Uy7Nsmfs7rcgllq87nxPLOwZDNkDmN
iLKlw1dE9G+qHqeBl8ncSaJiRLtZGvuyLO2LBNayl5BoHMFZ9T3IHFvdstXHlFmDO+tWOABC2Buy
9GflW1eHax5nO1/DH2UKJ3Z6/h1LwqA+jrW+0u45WBVg/40cxUW1RSdAAUnG0LW9QFMYchUSVE/Y
bl0k911WKIcYvg3P47nDbn6nKozGQcoWXxOC0YIS18eZgznihnamsTJJ4OeriIDQRJJAZajR+cTK
SpXq1smiS4aq026E3HZRIAxHIDV/nCIqdAsvcRyz9w+KErizQsCyFj3oZgn+LOvCelGSo5lnxQW3
f94qq8V9MPmgdVLdCW9mp4K99jAoD5Y3bvHYhKJw0IAaJTY9snPh3Gvi1izXZpqrn8XacshZiTtK
kmebKXqUx0cVe+owjF+rqL5EeUx+ad999ZjD6HU7booCcUEd7wov5o4tWViS44BhOVTWjI8MXJqp
JsuZvVguIQQFwkxH3Q1zpB0T2O4hSSHmvaRQ2rTuRKr1VE7IVIiYrBd1uYij2t3j50KrDxKTQrvp
bvSRnLCUiQHj4KKie8sA3kee/a2zCryMAmDj/MxQFSFBY86POYudA0iGcuBWxtbeTnkI8a0XROjk
B7R0Yc8bFyTWJnUemxwRABZJZ7CHsxh43sXCpGjbEMQNjIrYCcdXJR0V2uJgJTnflcP1QP4DGld8
0tkCvzguP6N3OWaRQu9r+jCAtgBYOPFWFt3HiqopldTNQrSjX1rkyM0jY4vKFbT7U+d5LkzG8ZQS
Uu2UXea01lHYvKlogomjCSkDzYHc2DUNhNZhIXiteWxpzBq89dIa4roDnoM3Y1WbgH4r4B72osth
M4wOyWO0/5qLeRHimKvjQt9kYlMZ6c5tori7oEH6HVKd8JWoZePVqPzCBfruVT+qdlgkioIHntek
wYlrLwnuCSjW7hwgmfteKdu9omhpvGk06h5Tg+8+JxPeMlF7F3glBsjNAOC2WWXBHSOoqvBblJof
nZn39DSAqK4ppw4oM9bpf2snCQq5obqIUE+R/WuNcagCCN9lkqOz1uYINxDjXGf03r8oKjyczeh2
iq/WK5IfGBoAu1p9MuvhXCltrEtVeoDNnNzrFmF3o8c2j2ATDq7ZZkgXyceOZi4htfG25738jR+3
DcfKBfXvuGO8KfNMvVeKTv2aUNsQbhMVybcari2nSTpioLIbH852/mx1pnqeFI6K32axd3bVTw+1
M88YnhzHL0AUbvu8Kc4Sm+Y+3DaLdmhqPOroqi9oCVm7TFBoDmyEV5GXfiyXPjqfc6+6STjdfBnV
rhUbLJ3EmXhKE0DwTD71GTqNTU6622XVlvlF0ff5Vps7VB8EIl/IaWgeBmfxziaghFu6Ux1VLQ4x
Mrb0i2oWIiiX6iluxbWJ2w8YOb2kzmqVQ9JlziUPxLDVPOYJ/GBqfbuS045DWlqPei3xaSLHnD6t
BPyzAT0rfSbSCqAqEcSQI50/82ok1hbRSbczwuBztBwzdUfVS161enzlFNTDRR1jsy+wqKH3ce8n
cxZfRwv0M3ryeltHtgwJpF+2pIGaGwAMvBYnWJlxqX0wc7c+6HrTPVS6Jc+RQtfHOl2ir4LA9Ywe
UBVrNn1EYfJUlxWUahrZZuoYQFu7j72iAcTulHj5OqR1uVFSLdrRKjWO9fwJxIjy5Mx9xMnI7vfE
mg03XWzGAdl8zOSqtNiRf5T5dueJY4cxllcYxQUYtXXxtIRhFSX6j5G6iBoPG8N1Go3TXkVacdSw
evpytioqBKd4brgBZ0vF6JUWQz/7yrIwxyEx4QPSNzX8L5OFLEqX7u2SjQ5RTl51hPhh0ddcSFyI
Y3SPSpywxZji30Cj/Z8TWqxAhbeEFvI5+VYUJ3Sc9R/9IbaAB4CcG+oMER+2acMt+6fYwuT/UXHx
AFWia6+b+l9qCwWIE5wv7CMrYgJH2son+1NuwWPEvyPh2AOuDCSYf/139BavzSNASYCcafjxCBSj
3+yceoUrCRQw8ogRG2BXbmVN/R1HhLAjrPD+cExiUYy/1dd/OFJeZia/1nX8eSmHMQiSe77Ragl8
qfFHFleWjNAiDKgyQZxK07XBTvGOR+Lnq6zGCKYe3DXHcbUTP25bt3JM24JekWuUgS06M6wIOdu9
+JX/V9/FsVz+OIaI1XZ8GmbNOAnZVsFhk/u00P/G+N31Xbp9+yonLoX1lqGF4ziqQk5yLDr4r2/Z
yoScFvzypA7Ir+1w3lZEx1RMyTNiVcCBxyiDG/BEBNeeW0MUDHQVrbgOatKDqNV5b13rjXpBlNXt
25/stRNl/WAYw+COqRRpro1X7PUHg5ppla5KSmZGkCj9gfK2jukp0U2bAp4kTuIdsvG3r/njAfnL
6PTHRcknh4lmgHPCPPf6omNSTWTO0LzwKkY7qBTqQ6/qHANnJsCWWzbBZLdT6OZMqkb6VD7RK5cE
Lcw726jY0WxUfzGGivDtz7VCPV4YsH58LgvFEP5TUmFZrye/kph06fVEpzGdV1CB1h5Fi9B0cAzZ
wMl2QHsOtjRn54bgez0kbUbRnNn3hNRKVALGdO5mkdgtTgLQ2nXib0oKfDcALE66y8CG/nmg13F0
CXxkLjlyeFIiitxMgccd0ecsgcWnDN/f/lo/LyR4WSu3iB8ZgZd68q3WZK6pm4mjk84y+4bBO6qN
zSl4+yqvjT9/3jtX/4EOsHE1nZjXmD5J20oBVykW8XxFbXPKiKmymhqWt44R451N6Fe/FQ8m9B6X
/xDm+/oZMlE0N9SJrCgKK39qRzLiS2kHUk7Nv3EDXdLubYNtn83CeH0pJkO52rTMbBx7wciuavQ+
Mr167+lb79DJqlilciwI2DL4Q0/uoDYAH8tU7uBietVlOqnzFQBpQRsKvUnfOOpW1VJjOww4OIrC
da6IbdK3iw3lcboYozAZnenQ5Ld9IuiCyL68TrC6+DhFLBqi2WeIUWlQx8pAJR4tIUbslUpLKYG0
es2LQBsOGNo+uDAW3tn/Xpu0fjwcQAx5LWGFtSFanCx4dczreUhgvPaFQWKQQ8ICYQ9F4HgFx0gk
hNiah4s8B0z19lP5i2ffRhoJBBRTGqSy9al9YUfThWF3cQtGKpFGsvcIXNnQbajfefZ/sYny2rXo
Ipg0VYxTy+s0kyRcIdD2gYAz5cVmvlsIjiIYzbN9d5JENLGhvXPRX93TlVSBPdUCInlKI2PIqI68
HskuSZjqLjMCYWTr+W1Bw2AvUi29HwwJOd3hlPO3byrvZUoMx8HAr1nrJ3txU3PWyDLJFMXJIAdf
qZhkdE47vLMefrHAEari7l1fEhRRJwvc7U3Cl5xVuYXH2WeIOe+dFnArOd3xO4/niWmUXYvii0fE
w6/KM4Ix+/U30iVSN61v6OgK7XOTFkEyzABIlIxuPKIUu+5uY4eeoOI26bUU1R0C+glxmKvv6JUX
u6Y1AHLrBQdWt8r+5u3+48M5rmkZnmawO7z+cF5kMtSlI7JBEZfc4NorL6IOT83bP+oP3sjL7ef0
Mie/ag1TjrgqlRCzxAN+L1GGgy+yOHfI5UuuRsmhs6LuXK1HedciFkJgTqIcnObhBpu5FfQiep6x
8mxSMDsHBPDDVpHlIzffDR13im+QSRHxyXAvNKY83ZZZiZhz8L698z3W3+r190DDxTpjr2bp26fg
BzZmWYgWMU/vuqHrpe3X2S68TyxcUplTZ/jS44un3tFzxqS1k9FpwFKwBgdTZzVdUjw2vRJrvsni
RaGoOXGY5yVaFxJttduiIgB3I8lfIc4BMCPZL+mElFIjq5Ju+JgWyEzNjpCaIabzTJBU9s7b6IT6
uz6sEIGAha3VGnu2sy6cF8uvXaKScTvz/XbQaNWk9fTI1yrCOU28M6qOGvqfO2IOUEWIPGr6kDKT
Qalih1EJMLxDVvn2Lf/FHXfWEZpnsslTPZ28Hzu9xaVGNhQ1D0fkwjK+Ky2pK7LlHGqbhXzncies
oB83AAOi4QEVdQ3kgCerFWaX2VUs5s1E9M48audoBgd/IM6bliQioJyCcrNAxvIFg7qwzkuTqc78
zrLU17rp9YPGkmDTp35l90VT//p3kERZricKF+UtiphJzeO7frB7n3J7OB+SagnwCloXetHVR2Wh
sz55rUA0XLthM6N6hn6jPa2Svl3TlPlZKtp+UyimdzfmYxv0lvkN3uo79uzTTZVjKCoumJ1guVnw
3skiJ8LPaJYIvzICEXv1rj0XmGEYSaHEfPuh+OWVLNPlYKtaHHtOqpm+bRsxtkgPCOr9nsts3GWN
QMqfqMo7Vzp9+/Kd7PWoCG0CSx3tsJPfoTGlBsKNpCZG9fvPBCPY1rYuJ5qNqVa9s/p+etY1BzeD
y+O3VtKQyl9fTFsSnPtTTSXTLTqhCoQjeoXJ+D6ke/beQennb+ZyJiO5nXO9Zmv6ycIi7pX8eTxc
zACXyGD2XItQq6N2wwRX3ORusSAUz7N33gQ/TtavHmx2GBoTnIfx01P3njwk85pb3CsVacLV2nEa
7sZyvqgJGcyEd8xShK2OucuS6Zy67p1F9dNTw3LS6RVzLqWhASDl9e0tpEWIHn5TH903sgWQ1cRz
upAE7Om9X/Knm8ulQNNb+ATZUrVTdwoKFCKniG/0i7ii+ytoeJPu4IRVA3+PDPMZyTf2u7dXxQ8c
wet760BGAv+ywu8toMmvv+CoC4LMhp4imEMZk9AiCzKtis+wVq/sM4bhaB+dzGiuGmyV52hA+ysa
g95BxPnHdz7L6r/56bMAINZV+kXoLE+eZUgm7TLzG/pzPyuB7nQzo7UWkZ49TI2Pp7fBPzGqV41N
7CCFporYsVeHi3c+xvoUv/oYK2ya7YggAGdNCzj5GOqEYaHDWeIrVNfXbCXNBWqmeis4bgVM47/m
loh2CS7fAP2YdmVHTbfrJwRTdA6s57k0dj8+0f+7zf6TBNwXP87PyQ8rOfXpP86/1dW318wj/tk/
mUd0LfF1vaB4/bMPqmiQwNfHejWWQUCltfMv25kH9otjmAd/fqV+rTXLn21Q+x8Y1yzXc+mKgXAG
dfjvd0EtB88buzLgF3BMK2XsZHkJ2dOZWdzDUHjak0T1TghLP/RfcC7W72xV5qvH9selaN1CcMHm
BmfJOHlsO03L2radD8IyO38CbbZRLdRnL+7/9R+r4Pet1n9eBC+eY3OHcPu93i70Rod1kc6HRmMt
WDouASXDxf72RdZP+tcC/PMiTEG4a2iwaW6/vggmWKS2JaJwz+2/2lah7mvdmG7wQ0WXb1/p9J5R
CKyBFYCtNHLb6Ja/vhJAyymJpvqQ0dKpN0pckMTd5PWfaOP/ZYOaS/y4DOB5XVNdlRrx9WVQlnkN
A3MYo71xNyQi8lW16vdvf5f1j7y8a9wvMkVWGyX1n0lZ8PoimbcMM8aovUXS1m6YenooRmf3RZDz
qQ6oZNp3WDc/3zxclLoOI5uDB7HIJxWVzkhJMFfe23ZU+n3FCVBpxHs90F99K8/0KHLWfgb04dff
yunhrnSlsR9TVEeIx6MN+zPRdwrmBFcwCfz7N5HtQuXI7ay85JNFVFSRpcpI2+dAhYA5N5qfJo24
NAbinm0bWfzblzs55K5PBr8WMwsODexCtn1iSV3szh7qudoXcqo+162afmmGBRCvhRfD3VjMNZVN
TuD29WyPdhzo+NbRK8+D+KjGLknKJD+NDFaqAllAqdFuNOI55QUqEyZ5rYlvJsHq+diVbdmth8lu
TyKlOj4RHWspN2LWda7ddcQ2v/3FTpcwLRB2PFpcnMDIE4Ab9+pMiHgQUW477BPZWTsgMuKiJLJh
L40ofecE8fMDAicbshv7EZsSU43XV4rgK6iF7PZV3KshUZgO/go5fsPKbvljvzTz39yc1m/GZRig
UXVbnHheX69opdY1sdhXuMOCZRrlznXnaV+oc3739j38eX1xJdqvDAA4xZI18PpKc9ZldjwgqluI
Vu0qjEkoSUb/b19k3cZ5A/La4KVw8kMNeUX4SlSjtXOUnUkMF8HzpbZ9+yK/eBpoCdJ9sg2DnuTp
1qQbAP8Gp9yPfY0taoZolcXwIzO0t+9w+H55JS7A7FFFMmuv9/RFL8KKUXQrc73PXOb4GUiobV3D
0CY12fiDUPk39nR+FhWeJ406GmGnhTMQGX3WlHIvdYVxWYkMPHWS4Z13+q++jo512OI46dHZPPk6
4MpatXNQeVcQayfL7nYYAnmPVIN5/fZP9IuHzdKpT9a+Cc2M068zlbFsI1nsFS+Vu3oy0gBi2Hsz
ktdHnHW3W78JrTBGqCx39eQVZatLbRp9tq8d78lqCnmB9aC5QC9rf6j0UX7Vmrl5h2H4y0vSD6GK
gNL8E5gxUWNLn+CG5EuLxwXl7VadtHJPu6HaS9mjUlSUsn5nUXEw5Tl7/TKmIKUXBLyA19ZPJ2XH
GfrYFMWuszXGgqM9qc8kVqL/7lhsUxDlEFvQEGNO9hizPBqqyL540GsI+zLqTkCNUdXLpq6mKznl
i9xEdi3O7NmGaeK6WeW7bEE4Tfn82WaivbfF47u4YZJ3KHRz4aVw0hrLdW66RDcvYZ+I4Tob6zHd
QknPuw92WhGf27ecxIJiEcj+vEgvMdlZ+Zg8WRwB1Q96ajJGhFdlm76NNORKR7b7PbW8tjsDcm5A
/ImU+g6XZUOAud6pdF9ztCNLrw9w0CITHeSkxkbAdBXvSMst8R2tnM4MfSE5XHMHzCJdGY2h5uVz
ehiLzr2stSx6tA0ZEeOrjfqBhNroe2uiWELI0suHYjCdPgCyT0eRYHlGmlVWMRQe8G2VhJ3m2zjW
xjxIE1Weww0nu0N3AAz5dTUPdhCXc9vuaWTk9FZbQV5NnDgdPwsGUXKgWslWDrNaTkEOMgvjvOnI
jFxrO9VppVtTEkbOYj4AXQPZkkOU/J50Mr8EANQUPoGz0W3bygi/exo1WynjHGl3NWtfTZqvCt4o
e3xUY63BfGjq80VX9NghK6+SXxXZCG0TlR1RkwOaZ6aHWdEee6mpObexBswVtVVv7wlrritGwX1W
EQK56tSY48sPg2kPj8Da+i8Ry6wLALWrOCAWMd5l0qk/kLjOXA4ADaX0XlKQpkGvT1oybkhvds+R
tKXZXnZlfrOYdW1gbJlgFyWaVu+EOwNrWVAT7ETT3tlKXUR7V/Lmox/RqNvWmkALNmM37JJoJvi5
ZcV9oIMUYyLtK+Osd/P8k7Tc5XOBHOrCnef4XvO8OQ9NrFddSLFvkVY6VOVdbPcKAdU4tB9K6dZD
4PBeT/1B9hxqGkco5VbP6CTzWPaYLaPYGZHwaUWK0cFOnyjTrK8oG6UGmD2Wi282dVMeM3T3DY+H
oA+uYfX+Hjcdmxu5x7qDMr1MnpY5rrUD44Uo/dgoHXd7sbDabyZkamlgFiK7tabS6OH8ky7KGc5Y
o+XZWLDcqSAkmPrGCi15Zs0XsaND4mlLyTEprlq0whFqz8AzhbKjKoqVYBgT5ZPhlCSqRoNDHG09
t0inY9HLZesqUfM5GXGkBqk6yB3xlrATEkZSyIWLVNVulkhT1CBxbXFvawAM9/ZcC6xEsnA/FW2J
/65K5GJuPXMBr2CPufdJDuT6BvhokLvWsWo2vgXgD/+OUZQfEcvANOo9DcoRXEqTFIwkKZ/zWaa3
RbpYXSgnlvtl4zglM1K7NL8Xsq5QIsNv5L/LRpDeS9I9nX5+i1Vh7a7DRyNnQ0mtKnom4QfCr0yy
FJxXXxckItsdo8lCLzIk2jb0drzl+vyMtqaft03qjIsvpC5XR1DM+BjFeIGCb2xMywuaEr2/4Rdj
n0XnkTSwx8kYP8kG14CW0Kzp+j/ew//fgflPTaUS+L0MbV9X8X8c1/+6/W/ONn+B13/8uz9aMFie
/gE7mf/QfeD0vkof/qBOa3RgeM3/EJoxeNDW49SfqTW6/g86IioNR475OqNw/tGfHRj+L8RpJFqB
ELKd9d/9+x0YBaGiA21at05qDTVOyikRQOViCxLZcuZVBRLr4MXN+EU75HV99tcfPzl0jGyUFbsc
in9c4Pj2PzVpjDJID9/+86+Lsr/+/HrZF1Xs6PTSQXygHj0HxqmyiYgrefsvr2eHv+qTv/7yesUX
f9lVG0jCyaAe2xhRDLC9kR5rttTYo0D+KH46fnv7Qr/7CifnisrAVhEtXEi4F5o4d8z2nW/wu1vP
c/PyG9SDvugp0o4j0S5wak1+1HXKvfyt5sZfN+jkQJ4yqVQmes5H9m27+eg0T2/fjx86oF/d+ZNG
BqbLSKpNox2hvWxNIz7zYhxfmDonp95TdV0NOaznGUHUHO8Vvb1GOe+7vYetsTmfPesq1iLsCu7R
bfsLUK4bXT2z7TrfzGRyvf0ZXxev//rup4KfmoIRBb6qHmcre6CKWQkywZJ/98zyTMOo9/ZVfvNk
/AhKePEIkqqu9VHNHSbHBq/eZs7eWTW/eTJ+1OQv/nBcKaJDqa0eHRI78nxjz1sMaG9/6N+sm9OW
ZDzX0LJUPnQ5GGGD63ypEa5j3rrCeLKP6ne+whpF/Kv1SfP51dMd97XuYORUj5bxzZ67I2hCX+lS
spWIgLSiNQnPPTNqJ9Dq4qxWrW2sDR9LmI8y94gx7cJJqgEw5kBE0W6omq3iLFcYFQKRQt+AaVTG
Spia1UUWgWFyIbpGE0gF1fNHHWAnJHSdc8ECM0tgMDdGlCfi0yzvm6HfYoU5Rs1FhRtR0XPfGpNL
qVZXAz0Dt122NXblfJgvpxmgL4wVwzoj+3xbMPEmzRzco9ix8QSpbh86tfY7oLzK8Bk5JVrar7Wu
bsZUhqawibP/Oi9Z4ETYYWBauOYH3K+b3hA3b/+Wv3tOTvbACjwP2fOZepSYZcVnMzvXauWd3Ulf
97dfLPPTLEpMnqIcCtaQjSW3XMoN0ADokpPjL122n+VBgm2IzevUTPxBT7bwZEJDulCCkiN0xY1l
SKo85c4Q8d7thzNcFWcUNyBZ6QrKYXznQVu7Vb/6mCe7aIUIbWgEz/M4IhXQH3Lys4T8rKXE24gH
QsU2ufmegNpa985fXexkT2VZzoum9OoRVsa9zLRt517bnfBX9/niKQdZfMNlw9KyrjAxUImqMJFs
B8t2H0RxvBk5OBaDeh8X1JaEqG5iHnihWccGC6tr4GAtmr1DExpFiD+mgKJ118fr4YHRccxH2jib
ZFDONbK6rOb7WqCKEZyPTRsK+lGeD35VAlCZF7+3XezutxNwnfoiMuBKRXdu/q3WOgAG70WI/m4D
PHkTRIo7AAzg3usDQZcQLtLo3f7Dr+/0j9TlF1tgrRXLXCL0P44xxuIE8yQmbXUOE1xYOYg+RfE1
wXu/8lXtsyv3zsLhUkMhNEhfJB4+rPvZQUenWbxetPMsvans2B80O6z0Pnlnjfzm+5+O8+0Vxc14
SZL4LvexydtMeX57Zf/mBXaqeyRsb4ga6GqoEM6RBYWK6afGV1xfWqm9Ux/8ZvM4HeU0E9Akb+Il
0yu8sT+N05OhfHv70//uvqyXfPHj5Rxr8o6D2tHzIA/spfXOC/d3d+Vkv2uKpsoajb9rs41Ew7DR
unnTioPbJ3tT3L794X93X9b98MWHt9GhjRpdmOMUXdf2ZdY+29nf6rj+qywxTvaq2oZhUsdSPSYC
Otu+t4K3P/Kad/6rfQm/y6vP3HqtS3jgrB4btNRlJnZV1IfwrALEXBsLJwD0cdE1G118TLNDhx8h
q807WgKBA8I6VbpAgwiuQOGaRL4faa55nXWWmiWTUbGNIwMzWLtTMIu2xCskwj6kw3WXzjejQ5IY
TafyqTOrUJGH3vKbnr5uHHrqtonvzTh7p6b73UN1stkoozOXMnIoigR8vnYrvP/h7LqWXMet7Rex
ijm8MipLrc79wjqdmAkQIJi+/i61r+0+nFarrCqfqZmxDZEgsLGx9wrSdSPPGyEmtLJZllWnS8ox
HzcaKS/EhzPr9ctU+NtSomlcgqRnTuuKQzG6L0A6TYMTHR0+cVYpX/r6P3/8OVoObexJUuMCoTKN
JBW6hxc2wrmnn10NRZXl2HFIAApwLKYEurCP0/gJoTL08ZQLM3Tmo867lLpOWiPL42ldJm9CgUde
7V3YEmcm5fSD36c+Z7RHGRi3tjQAoRRySr+PeyY6fGVL38btUaKzLMiErE2wpE2UTsc63UvJhZh8
bjpmAQLcGca1DNMB7Ti/7UKNXGKYnXvuWYRIADMmMtxJ1yS+5XC40CHmAZuDC7NybqnM9iZ4CegR
jAzJPrRmrOJukA8pZB1ynNlq/37VzM9pMFAOr4Q1nH6DLVr93ipgUdKaF17gzMR/scy+fdaMlAyI
e+xUVKTh05heuuOfG/c0Yd/GhQdq1doVxhV/ytzTL6VH54adbU0K0dOscSCNC7esdIQdvf/7HJ8b
d3ZwDw5LBlbicU9aSL1yy80LJ9+Z5TcnNkoqpYY4DZwk+06+UXAH0/4nBMx/DtUvUPe3KS4FROC6
HnNR06XU+Sk5XjcXs72oQphPyk+fzsG9ZlqghXLduPOdWE1O0tLT86aRdSSXyB3nPt1sCwJWwFnT
YNgi20KfoJuiqx73y0n72/QWDZJExjFuldwM2kvTf1w37qk+8W1csPKzGPwiRH4LWp9b2I5cN7/z
1qw89I0ORc5pbQ8+6ONpceVEzPYceBlTXHb6tNbNW3W6bS9dYM/ETnm25yBnPkJkGxOR0xuzaG8E
AOxDD0VDBgJnfalxfWZ5nGrl36c7adM4ywl+JYXL0iitCOwarvuQ2t8jo1vWdBOnMoR2gnZcDsN1
Z6E8239VmhX4j4YFXcKx3Mud4Lrnne0/IdFcNDB4X8O+XYcEUXJdFjkng2pw35C0AvGir1a1HsbX
XRrQTfx7fvu2UsTUOMO66n0DrX7pwj75uXDyD8SgndbEBvFmWk/On5596qKMRghGaTH3HXanJ02Y
tYdrphwOCH+/QqEwJe6YNeGejFKSuFPq198H/vlY+YexdtX01AK5bFrL8GICGDtSRxwDRvj76D/v
GUBSZ48Nva5STpDrDarpKaXupS/XDTzbjDmYAVBwxtR3wEdYkBC68oFnW7GtzaaOYdy1Rocb6rj7
7NoHnu3FEeg4BYkMYh89aNVSiAtgp3MzPNuLTBNVbqX4fjCYKKFZkwKi8PsUn1sZs+OQ6dDpd07R
A81qyLVCvEE91IDU/T76TH3g30kHqP5/Lw1QZqDDdkrAlPyFj+khhfJtKsIRjoOKYgUO7LuUxm0K
7iXQaR+h7J0ocJ+IRj3UJOqBFbeABN6lpzm91D/Lkl/Wz9+DewY1FQkWkNOaQ+QyhnKSTgVcd1ai
1V0HO6PNATywjkP3v4Go//v6sw3dkQy/UJXjGro8h4aSPbsQ9M98tjnKHJ6NRkpLvIklolxBhz/e
p3l74aQ6N/hsP7ccrStxWm0ttCiasght+TaT1AtfQT0t2p++wmxXQ+hLg0q9OsCiHbWUbnBFA41u
8OdS8gKtB1hfwbVClVYQiFqDkgQURw4XhgxWqlDqpZYLMk1IlGxHoOFX5ibcFuRVO/5vMMn/fjLt
7xULGVxYXfTYwqkMbFS+HKCi/ftmOLOJT5Y431cf9OqaEskKos7oKWRZWxei2bnPNQsO+kQAhiow
LvwpIGIMn4zRldPx0uf6Oe9S7FmEaHIA58xTTOt56WZ5GcKAQB4MiN1DhEqdIgg1fzr5o9w5Qd69
1hDcV09y3rA5N/26eS+hF9rp4Ugf9akKOC98syoiCim6fDLAXNOWlD8Y0vH3OT4lmT+srbmYCpNz
7sA+b1xToMOK7IZDiqFSYFWmaNd9RWuWj6PdA8dcTR7XBDZZefk5ttfF+DlktjQM2B5Ax3cto7eH
i8l1V+svSsz3ZTcppEhGiG2ve/RJJNiCjiaLfp/tMyt6zgPOSjooQ47ZHgnEtDx4CVw37ixCaIoB
MTihIABZJjqLvWeX1xXSwDn7exM2JXx79IaMaxNNT+aKx+ueeLa3nQ5S7NDvHNcA4qmHhAXXDTvb
2hJ6vqNi6yM0VH1jd/Wwsy3t5EXbQaZ2WHd3U9a90pK//f68Z0KROTvuqQHKIGvRaO3YIpeeBxtS
jVp51cUBzbq/P53IaWak/TCuJbjEwbLpuiTTnJ/RI1JjQEXH9QCOuuo2Vz7tKUJ9u7cPcQurYIJh
tY1xhIvD7xN8ZsfNmYq9LGWU6VgQdXqA5M5LKdWXmnRfBJsfYuccSc9M7f93HdwXPaV7dnA0G63X
EEjNTUuIMMDeOLmRc+ZKMPcziA5PMCdI7Q8e1x5w/kER30oSBf5+7dg3WLjeiAaHelcAtAjXpLE9
mYqMUC6o3WxqlkM+BHX+1jNpaSjjwo4Xhji2/cq0F9RZxrnduqg0BqVCXXhheGMDepsZVC08zyYY
J0CWCtBD6NreM/npusmdxYbWsOCN2vXjGj7o3PRi5v8+7leJ7aeZnUUHuGVmzZjIwzoBrsa0bpMU
gnyKHFb9UyzdyNk7VOGk6rbpH43uJUH68/vvnlsss+gBjT4ITTS4adtSUNcLfbxAxDk37ix8QG5C
rnVHQsXhT0cW45WniTELHhbgwUlsnIb9NMhKdBfSozMpwVwrBieeApswfNU4fzSRzJXT0TTf4v66
5r4yhx1q1ZSYoKCcOgYPGrSg9Qul4DN5lzELIKZOaxM6vQNa27XbyTH+aK6eH436uYMBxlVLxJil
+k7ZwkxiQBFQ6SLYBMX0wpI/cxDMaSyNJfOO6advWUUg38FJy/H05FJz6cwCNGYbtRhBJDALPDUB
gIMse7r8fTa+OFA/bFRjtlHjEvBtqRVI7uKNkmg36gi5Xd2Pxzu4q6YAY01QLZM7I4SG/CFTFFdS
doojhSdDspw3C9ieLgx9XNVoXGrw3Wuo8GVi3SiSAWFY3FLgjF1/CAp1pDtZSf0aJnI9GkBTwvyy
GC58VOWrJvrTe8x2vt4pJx0o3OorbkIErQ8E1eHBB6GZ5j2PFY+gvpTATEtr4MYj20EF1eJpSP1i
ACcDLERhLQdk+5ztOtoDklb7tg4xHbNcFDjYmRmo8gQwD5RpITajAbpF1Xpj1pvB0D1CELCLMnCU
+0F/h5Q6MDdPFpVudaULDbXak+JVbh8soQZ8gPh0AjFgyQy1mgV1l0HL941mmzSFWQi091tySNPH
Mg9tvdnCG8U/Ocuf7H5gUdxNNx084DioLMSBV52huLZ9r8GdELZYJUwoO/m5rFWPy/DmZjLulNAQ
HnUXEn+ebUugcN1PxsEiqhcXFowqwcuAi0dfBpMMJ137ZCQZFLKxM+0HW9sUBG6MsFdwRiew+kiK
bQ9aaQc7NyH1LAVMVVxSfYL8CY+VF60tDhya9VrDr4u52mkrfEsnJj1OSGOcuiyAweded4nA9CU2
8cNSmdMB0VS2S6tHrk3pHbE39jvZwALHzrxsCqmySIplfIm3fiYozGEdGdSsgSjETTIuVzC2gL1j
ZDYXO5Nn4uUc29Ep0M8Gow41TkmBuMwfC2nG+FlqG5jzlGTpiGWs3bQlJB+tN57cEtqvSn4rFWFl
9GAbWF5nMs+AyRCMCHFpWthlcyvDmzlVUHqAfptNoa9sH1lCHlIWwn0QEruQpVAVTwWiWnKCihYR
MGg94HUigEEdwGm9r6urNH/IrJs6iVorkugl3OGZGDjX82x1a4hHScaCkKGTLaELfvN7EDwz8Bzl
ASnSjPUS5rFyYPh5AJ3o93HPfP05r3tKIX/VnAorNt/kbDXAD2K4gNU9ZQg/rOE5jBnw8MaAJyHu
M3AWT4r3Jmm9uoU8OTjcHSL2CCeL3s7831/kTEIxhzPHWkHGPh6HdREfDH7Hiq1ucrftLrzMueFn
9xFbyejUEZxBcTa4DGL3dHzhTuaZEP3+/QXO7JQ5tJmLDrZrp4xFrtd6DbcOexnzFZauWVx4hzNr
aA5qVmv4K5YtDmhc1TQRwl/z9yc/N+7p33+LgmB9Qb2RYtzi5LcZVu2FE/PcuLOEotfggQg5N5Tm
iuXJcde4cAk89y1n+URNQfGrWTJCswjENlYDPl15XD8I1NEufMxza3921DNJdLCxwaP3DahgL7oE
aiI8yOC1oKIEJkP5kdaXEotz0zRL/IlZiBP5ElfltvZUYUcAml0XdeY4VkjfkVoHs3Jtj6BSrvNL
3cYza30OPYVBiTamp65g1vKt0o9LGN57kK3D7JQreGP4vy/MrzPshxA0B6KaJGu7UkV0s7RNDUuC
Qds4VuNN8mEirTeWJKLOazseJGDp7WyhwZVP5nsDlng9rApzkL3bMYyZ4soTPKClLGJw7hnodEeb
+1pvowluvHb9UVRbCY5DUsZCKLnZph3+/vxfILifnv+0gr/trMEcas1m2Fl1+wRxBdiRwC1Y4I4N
Y5E6fQWfEmkOtP7QZGjoDY33pXlj2a+MgnaMoy6vgDqGSZxaNOsJdTWQJuE3GLZJgVP+RikeYEcK
T9kLs33mKJkL3wwDzCudFg1HvfD71u8iLb+uCDtHItqpkkvidEgl7FUM8DiDLdfvM3xm78zRh3EL
XlzanBaI/VaTg9Q//z6uMlMW+U/H4iTw/v3TQTEzFZODCy6EooFcJWCVHov+pVL2rEadbExeEnQE
SvpyY4Bya8BgelXSByV50ZoRjITca1DssCY50tXMS8bPHpbOcv5U9o0H1gBgas9KT/yyDHgT5Qnk
hyUw0EH6VVsj6CzdNRPFHRIQS4bxI5Y2JVun+UaujgrdGtWa1lswZEsDxOaPli2oHirSs1ncZtNB
4pA5L9s7LgN9Lkvj1laSo8VsrHSmPBbw3CbTipnPY79Pitw37JeWbRgo3d1jXcKkIk6dYKI8qKZP
qz3qLXPbdAs1YjfVcUHRgXg3vEazfE133FTj27SFh3B7Z413GT2o/V3THychfJEc5Pp2qjdNvJSl
XVEvkmpDm/0Ib1h9bWqrKbN9GPv6VrqGIavr9PtCTVA9vi/0NdXeuV66prLKxjjK8s63+XvZ9rAj
t/Z2wx9HkJ5S8zHtOzg63ODRdfH++5c/t6JOu+Pblu0SrW+IjEQNxJK83WXSlXvg9HvfxtUr06kI
hCPXvQoyyna6FIq/NtEPMWaOCW1ABkmTdMDAchyiLQohZMdP45ukgk+3cV8qvlY85Y/PcWhMG8l6
hrRaXEwuxLQc+9HMPmA9fqSsvIFZm9EVi9S6VXIWGridkgQEu+uAUcoXn+/b+8dy28MbCSiMk0Ok
Ya3l5MJWPRWqf3r/2VHdTJmW52DGrKfyZI3qpw3cXu61YdXJEIq8lN2dWxazQzprtEIw3iJ/b9A/
91Xluhxpjiu1zbrWLXpCChSbHBoSnf/7Mj5Xd55jSovSrP8FsIE1JGzr6sCx/qRwhcKRUkuFL5Tj
kMA56a0ZVxBGBgVd+D1ZVfUYMrawBvBluYAnI5qTHcj+0ysbdyhplDakAhsZrCZfr3cS32kmGERB
q6auHJdBpn6qTr6oqw8oKi9FXe8oi2FitSoGyYttmDyDuD7Re872ZRy0Ymsle0PbGUYIG4frjoS5
frZjSqMCv+NpDS/zQtlAsOfKgWcnQt4NSqEnWMGKGphv4pKXxJmVpcwCDoR+NAnWt6cbNnNT8wnS
BleurVnIGe2SSkKK0Sx5g/DxbrDYBdDrmUxhDnqtxQCxBj4C8WETOOpCYNO864buwjx/fakfdvSX
1ua3UJHWqSanBlz4CqlxWWqt9R5kqlJWUZVqw0T7gAKYF9cD9wymwa2pRLoiw7S7yXctVXE0Sy8Q
R/+Az+F1sfuryvPtgSZA1+HPi4mszPZde0w1/f33XXru28+iSgL3IN1Q+gnIdRcmtrCAvGrcOWw2
sdWMagzjCqSzqZ9+XDfsKQR/m4dMQrsqL4CPUc1HJq+uBCUrc9As0SqzkQgetzLdwQ7Fxd7HaR5/
WElzmcVOzgVNBR4YtiSuZU2uY97blQY3zk1hdZD1/qxHXCwghNPAKSq9QSHTy3UwR4djbb9BBAW0
3hF8X3VPcrBQyic6drc9aJRtGfs4ZeIKjD4lGmzlJMex4AC9dU+TuoOtS9LAvXEhlGiCaI7W7nv+
pMGX9LoPMYsZuVrKWkMxYfqLRqExe+G+cmY5zmG6fBzyCTolKDAU+6SLZH5h/5y5Ls5V7CD5Cwkx
RUMfX9/3xgj/MvhvOWmOtg6MQNv0ut00x+wmvTYKkPEQluAK3VltCHPa6+Z7lmMQPhkytU77aVgI
7sPI97pxZ/tfInEyERvjKvJGPMHq9fdhf55vSFn+vU8HTRMwHuqAbmd3Jri9NUGP9F4kAfwOfv+F
n1eKPBf81IhKTTkRqA221VZwlGDFhXTu57MFau9/P7sBXUDHUPHspvbc1JOrahtmOxeOlnOPPTvC
NQPmxPw0+AS3UDg2yxfGPffQs/2oUj1pmww5qJE/m85niXYKs9Lgurk+vcz3qBsTY+hVLJIGbOzY
0y899LnJ0P4e14LFUW4RoB7aUB8WNY2ue1z172EHZyxlCE3jSh7/SZSNnlzVq5Gd2R6cJMacRhWI
eSUKcYFornze2R6EwR8qQXKBoKf4KoeR9QUw6ZnpnYN0RwvETs3KUXGO4kN3f9Xk2vMTWBhMnkwM
2m1YcEnw49yTzrZcD93YqdT/9aQo+/z+pCf/vB/OXnkOpo15jTsABLvWvUHhM24DYVKZr70iPKLz
VVlxr47XramEeanBBkZyswrdzzpBF/FAIYbkcpNEBDeM/EYCWK2ut039UNEnuIdDxzHxM2Pys6R/
A1guaCASYZWQXoiFZ0DB3ys1dcUheWBk93Z2yME4YUuj22kqSih7eBJHAg4oFnssu2YJC2DAZp6B
EPFqedKWRWoA/grzSgijW603yBYUjekyLqplR/gqTaEuMYx0y9tdr9Yru43a+DgMKKjAvXfBSzVS
ueCuMqiAuhqJj8KlT+PsMPVknUkBROMWKk4Ul4/Q362mpUP6pePUkZ4oEXyBwrp37pzMNFyaJuaC
aOVVh41szoIfSabMgkgzWkWFHxOX6tcFvzl6qpGxygcLt4Gs3XD1yYRdbStfB0qANPPf0cRJREZr
DbuTGu9CvR2ru9+X55mIbc6CH6cFvOfLCeyKMexsJdDFE+x8/d8HP7P0zVkI5BXrR5iU45gBjzH3
M/1C4+PcQ89CIKtGRjsFM512ETJx2M6Hpyzq94eemSb9u+Ipzz0aWFayFgJKOGcGyZ00xW9rB5H2
gaVwXak7jwn4QSmJX1WqL+xPyXyiwL0WPI502KvrF3VOzszeHLGU24nS5iYCvWw/SeShujJnmUOW
MjlTHGha4vZCH7i918R1X9s+fa1v57MCV/Qq7xE+tTC5H19//xpnJuErqn4blMBqQkuhIbtG4AnH
C+vntNP/eR2S7dmih4w1bCC6dFzDINjXUdOe4OtcSiawfxei/unI+OkXZivfaGOt6RtQM7TYDGvI
IMnG4JfI9jN+V45P183NbBtkgJXqQ44JL5fN9roeBeTl//6KhRKbenHCgELo4b7Bn+T2qqedg+cl
DlsDHXX4da63QaUdKcgVv498JhzMQfON6Nkgg4G8btlSDDpaSIDl55coCmdW4Bw5D3wfhJkFnrvm
AOXcymChXffYs3NItaYxTQZEx9x6aaTpxi6FC9Gr/80e8z9hbA6fr+KG93WG1dFMez5C/PfCY58u
Tz8sbes0T992pDQSGFHBoG0d27FHgVJDU8grwKKp4sKTZNlnahawS/zvM+hWOCz+/XOJIJPZcXSF
tTSaqOO35GVApc2Qh6gveaRX0O3VzYCyBkVZdGXEoYivC2hfomrf3lQzSd/DHXZcF0e0bC5Ehi9l
n5/mb7ZrWQ6QmUMRfGo7WaciaAviCtvY16ioxxCebUaIwetGQJE7jRUJZFlCpXpJdaBO6joa4Rhe
Kc8YwevrqLAfKnk/kVWRgK/cPeS2WCZgpcRAEMZK99pDmp/fFhwqykvRdOFg2R5z3iXrkrTkzPP2
v8tsFi/yShtrzWDTWlNQ61npQIxDIjfoIYEmi3oNFI5eLMdiD/ZCxWE+rNxk6vH3DXQmyM75AHlq
gPKc47ZZpVuRZG48Lbn6WDrr3r6urwpd+79XH0SGzRbrAJCQh+lYhL8/95mIMucEMJZDKVizhzVU
p93KCrrx0p6Ha8ZpGf2wvOaAYb0H5qYkNbJbo3Nb4ank1ew3ifxk87ce6EJ4XyTdvqCOV1t/uhSW
zPkKGBJogjJPFJbbdYs02djwOTDjx956tM1VrzxhxcJ+VopshfhcApcRcmuOfFD4xtKWGv4v4lDH
QNQbcDuFQTARkQSAHzEX0HddcIihtenKwZ/SPA56vKIOXSvszXI6N6OFZ2qQqh6gtaJ/EIMvVetO
YpDuho1bou9QYg9gkRsNMo3UDCoQJPM7Mh6nQfULumrjQ6/UKD2aflzHvizFHpMWsYWrlUnB/7Zd
odVb4jR+0vMALWcPVHmf5ccKhYlqot4A9bIu6aFoLYeG9FDTD2opaGjjn5yodyyvtMtAjW9hYhWX
6jrus3DQDtO0AbDZqxsfcq2uJW0JWXU6LCV7zWu7z1HaqGnmEWWh50kI6XvMZu8SQoIm/pD7P/1g
u7oFzCcU0CmmyOyElwi438g7p1rIfR6whiwKJQGhig0uhZVjN8rLYeLRCB3uWProq+EwIuo29Wcj
r4qWLzT7pT8hbzOCEm5ooJeWq48VXTv9RyYvefagktyTK4pCY+qP0m6wu4jnxgOPjwUw/IxVR6MC
+Rcb2EErO+lD6CH4fWH6hvjsCfXrloKzqEaycXBySLJru6aE3yzCktuPoZI4YZnA1tuCTDeikRTD
DBDa1t34VuRbnSoR3B49CvaDAuloO5t83bpF1QwVI5cPdhSPrSey0nPQp1PVNWOF2xUfVpPt9Any
WWBz9toO5qCuzQ0PWExYHv4pYUSb9H7PzGhKFdcSVYCDFGgQLvuNE+hBrt8a6oE7d8lw1+Wbrjx0
YzjgH9vT3xvSSU7SaxooS97TYoe/1vhrd+dEIpiaEJ1T5gRekfr5ST++b1E7j7jKXBX37K7bdcCh
pOjfmbuKrRv1qR0boGoQiOtPW33mxZvGX2w76uLnMX5WxGeJ/85SogLSd5lVweRY2pZ5kJfbeHqJ
1UVuACdceUl3GMo9LXdquUQ67UmYUMWJwV0GGtOP+21VbVkW9PLRyeBlBiZLI+1iYCnylAbyuEcd
J0ykZtHYic+rpw7C7sIGUwrZBXup8mUt2DYuYRxVDKGs1mHbAFwB0ksqOQu7HhaVvgcg2GulndFt
exg+tm3QV6BUV39s464eiW/x0h+ZuBsgXaaiJgGVvC3ypKBV9vB9gMDoik1w4iweJ7I0oL/dJWtB
VN9MTvLdK1Z3ro5FKhWOOyDqTJOzpmjNS88WaH655XK9ABobs93nhSu4g6oIsCXw9oajs9/YkRYX
bobtlJZi62QHQ99b8qGyAcn2gUVHO0wRKWQT/ljsRlGHTaKrx6EEAEXTXal4yFFSnQByqtHWxRXd
rm+LNls4TPKhHBFAG7WW0BoGALcUx4q+s6E4wCZzlZfEjbU80rRjbFduWTCXSNAHQW9k4BpA5vB+
rQxcRYXv9HeOM8IeRw+s5tlkBUitgJ7TxG+T4b5EHUUQBlu8W0jyugbch5hzLzjgT9h2dqJD9Hzw
LHtXYAac6k8GJ6mksbycVgu092GKBK1i8Jg1Y2MC5E/YvQ6HS41ni6FcGqCcQ8IeVANgrAqfaQ+O
eRurDyJjOxWqkwmojg4QHapGQ6DqA8pfkg4ll5o/MXl4VQDmsxxpO3DE/3oqT7KZHjErN2Zikcul
l2jtkuGy1BWgH8j0mQD9Xg6NKwMfIUrDp/ZJtqkIdX43NjXMKOJwGIXPpgzK+0aYj0t4FKxpGaZJ
2EqoDptRPdxOHRipeVCLdcmfen0vmgdTBXf/RqofUT2V6MpAroP/xeBUria91LAJxuJpYgc3t5Na
bOXmQNMX2l7BilHFbULQjleT0OzgqxfYZJ/3qFE95Nmtjn2S1i269KtYhdujoF7t5L5ZvAyErhCn
HdDNJJiUE10G9FoJqHzsFDWCh73bafeadZw4cJalDwsYOMA+khg0T6fALy37ZEtqEuiNjopaGljq
cJdpLzVbKRIqtSn1KwmFODDLANCC+KzUv3D6bqhLDWZDOl0S44Ymb8oEj0IAnOAbkTeLtnxV2lWO
RyLJCjippdm1SAbXnaG6cX4HYy6pE/4YPwA8pBAFngCqC/MM2QLsKnsbwK9z+huD+wm/dZonZofV
sJe6lVCzZdseUefB6QmrqLdJV9yO5YEqSVE5YRU9m/UfjmtUqjDU56xVh+iaU2gp5Es1B6F6W9cK
BBUI8i62SOBCV5GwHHdE5G5TI3ClPlcOSkEi+CoCQTGFsZW7SpIEmXEAD3BZJrsJxeuSL3rpw4R8
IfA6MsHuV1DzZB4qhLgUwanNT8Dtq+vRo5XjnkLNRLgX8/ZO4HznN1URjsle1/yh2KRgWFpZJGsR
zmHAxmBcTF1YXcvKH1leDOra0O8nsVf0B6U8aKVAZ+ymkYDdAndZ6G6s7jvbDhW0nyCBkeMk7NPH
NvFZvUAXCXoOx6y7l3DsMRsi6i2F9PHEULfFb4D14dTJPkkAo86lNWv/JJ2Ejam7fceWqoj9HJgy
Igedg1ysW1hEbO2Su6ytPN1GSjA18EKJSyzoXVmhBYGEpSoK+JzkXtIuEZl3Fl0LRCdCqZcliZc6
PJJ6w1OtHlkWFFXrLlDBihf01oF7eNFtc7hvwv4W4njCdbIQFLIDPL/dlKMyi45vln7K47ZQ1xX5
gEqkpBzKdNWK27gSrtE8t1McJByOX4jBw5ZmD1MGNdyJ+bYWtKhY6xkswB5zNSx6KM2JUIBaYxeI
YAlOdpGHFmRaSC8jgH+yfAGOkpfVGRaR5XNcXyZEgOHRce5KazG1u8YgfpMZUSnWxKl2Cu13RQKI
FjSBBinbNJATawG1lzIcLeZg4VL0AdJyNBB+pE3j0Tj2s6mM0o6+tUOzGERg4aVjeLHASnYDn1yI
4t4gL0QosEMAbczyj1rBlyrL/LGVfE54qKh3AP64dVJ4E8xLjFdVWVbxaV61A49Vt8Me4m2xbjEF
Ji4XmRSZeQcp6aiWaVgXbxOOtgqJy4R0XrNRfsAi1pBcN1oa9oXhq+OrhCTbhBCwYLsx+UOQR8sQ
p7DSxYRZrhvupca0F4Yc1Lp+2gBOKhYJd7YtOE6a8W4xHhaWHSQSCGFxvWxH2dWY4zVYNzkli1J5
GWrqm2WLHMBTtkqrubGhBqyFR09mBh1fMNb4QwkeoXSSwVgVYluY4jY3P039EJvHojog92w5jxjp
g6lYOwmQJfABJ/kC+jCeKeB4MAnEdxBRqm2pGL6ep25lGlsd9sq8QVpI1EVFR5dPVUTgIM8aWBY1
YIIZCrYG8VSE51bHrAkVjCo96oz33oHM34ieQ2fRR83aacM9HZ+QLiw6uX9xVOR6ubZOFHjkDjGC
Ww/o1ttIIxgxBTmqsJO5GzrLVVRk8gKLERk5bbpDVpUeV2/qHg6/BsXGgNUKcilhDsBn97gLDJFi
PaaVFk6i3nS14Y7pAGWn5oZBqDJlykE3cOT0wuVNsVa1GtcAK0jyddb4McoQTul4vLO9poI+mKmj
GAzLowmJDbM9nlmeJS8bhkSxwAAVJoVx3yjCyRogKE0Po9g3tA5pwbeZVXuVnS6AIPckCF/YGNQC
NCOn0Ig2J/T37IVGi00HrW8N0zxJ08apAR3TjecSAZVBWUdBUjSpny04fmZsuQ6plrxfGkPpNSAP
DQ6Se2jQqEYZaNVwLKY+qrE5bQJrHdScOiTxQ5EebGXYTi10NzRDhv/iu2mRvZqtGfnDtRgOUioO
r9434Y1ncQD00x0noDfZyN0kF/rTAUT0cK0FxY1EUDV2488uzvy4fRCms5CbOoRy+VpzVniPUnlM
jTRKx9AZAk0bghiKQ50WjZX9kXdQyXHqoLAGP018eiJLb2A/GZIxbK09jLJdG4S+ugdGXYhdA0dj
sz+q6hi1KP8Q2XYhwhcOmXrDaLVpWmAhGdCrNu6M1FfNFH2x+xa3w8R8SFLiNcDFI3PMkziwExJk
kwWmar/s7ObTgiy427cIbZbgW0pvIdzimuqNINlrpaeHEZEGBMi6ibIp84BcqCpIIg+bWumQ3EEJ
XEHUzvhQLytoyrQa2Tn22gBFDNo6bm/WoGsRAJPtRUyPnG37xER0fMqcV2jyUZdCw7PIUhxpuPxk
LdD7iOKQA9aEsuttlHgmlnhKM4SKTPyCadse8gKWAncsoUZ0uq9BlExw8Br9LRQUA2pDpTwmd70x
3MmQ7hZl4aHfA05jxJWo1PGDE6whh3HjSH3Q9VYImwhgBGBKFMO+R/wfZ+ex3DgWbdl/eeNGBLwZ
vAkB0JMSSfkJQqlMwXtzAXx9L+aoml0qRWhUUZVZFAVcc84+2yzM5EEJSetRHXeaaCXoIUUyu4It
OAaF389PVktJkOtubpprJ1G40B1pVcB/zDkq0w7b/Wa8d4i+xJyp82ojeJqb1M2N6DjrjqfKGzlN
75360671hY52s9VGb0aZPEMzH0fd7RQQBrs96tPDrN0VItiRDOarFfvR2DkBMUYzHuXdKnBogMPa
UzvdJWJmVUQWyRPDvir1Tx1Degz66/K+05ZWcQyVLXbQC0d5VeOnIToNTrRwuj3nFkT2Jj7UCYhG
3UOCXhLf5Jny9CBFiRsEqpuW2T0TLuoHMt/samVOzklLonUwOZsuDQ96LpZGqP5OqVDNIdoL62ka
agZVVAxODvoyL+JGWzp57BaoYgsSxHRTWmlOtJVhYbXDRC8OtoBlG77Q6kLTMN/Jw0VFL8F8d2kG
0i4wjxqdRmsxRxYPvTUTTUPHb83aKtQOg4n29mpjX46LzGx81SkXhk1iIqcdadV3sRQdBNNiIXs6
KjCJSicPkSepnqSSMTCZb6P96WTRrm7ThRL/6or4kYHMHYAIvg3Ktoi44bLeOtp689B2wQqmHd3C
vV2Wd1V0SsbztSd1c4rhuNPcRByygtmypR5MMbm23lGezfRFu9BsjlXANTC/44joWoW2UAvJn+23
BDhRsIuAjKDiZhHT8WFeZAyHiTfNUKxfQZzo3DXvCUiNqetUZplXh58EXwBphW7LXmvxqJ+09xFO
pMrA13Q+Aiu62AMreFoZvb02e1qVWttHqeZVJlk2VxVN40e5scodUumw/RefpUVSamutjeoI2Ogq
vHpcxFehvY4Ka2Fmg+tI8dIEddMHnd6ePUEiQGcjzx6vB89GC9s1RkVG9xyYDYfs58zB2aH2TILw
mEvDOqRozTT6CSWFfJy4apx9jhU5ZQ33mn66IiIK95jQu0uiru36yLwNAQyuZsWfuH532mAXy91K
qbl3lOm+jnLfyj6leWXkxlINNpmtrcbIcaO5Wcms2kSj/hyNtUH1QG+saLNPzhdnnqxtasumry29
JA/XeTbcF85bofTHEiCK+MpFT6p6EsrHma/WoWxtSWGIyVibt7L1PMDOCaU/5XQPojHZF8NLfRH/
blR7/zfszDpOrbNMqakKkSLwflON9zzYCkD2Zi26YtXqyxYZspQeUiq5oX1Jik0JfqH3viEfgrhb
dDBiRfSrwEM5icxFxWZqYn05z58jBctMdzniw621+1QRfg02nOCnZKB0AlqDsS3uciE9N3haElh6
TDin64zchDzbRKRPZ868UBKYaNWpGEYvjbVFSV86j15Opw3tex8O9t6KtHVOCZeb4cIZ3/Ku38nB
XRXHiPDvytD2pLr3Ouddb3UMs+JDwtRC5vuSo8fTHzadnt5JRk1l/JkTPtiRWzjUVH+kRafD4A1h
TKRPAFL5GMzB2rFXNuMtk0Cf2Mp2efNUFYHrzNRWpbHrbdQ0MiBud+0jjUMdTVundZEEuI0FLd3M
XSmDVdLm7gRF3Un1fTVyiDvNwoxavyxHUCYF3YNwc6qCsdYB6+CgkrVSDyxA8nxVGZEylVNT/mn7
4skKr670yV04Wb5scGqYjkeaspdXgr/ae1FSu5Eq9sJmoeTpPpyOo5qdk3q8b8YCkT2HWCItdSVe
DWUADoCsvxDrlKOqsd7IsFvUUF908ENVpgyRYj6Nc8N87pBkKZJyqnXnycDQBXTiEYGui837oZ6d
x7Qg6LtVDp0+HKZgXLWwaGVAbVXa5BmO+2CP17+e6BLVeOFbY7LIBmnDdahOTUSPSTkWDodu+jWe
7U7bdV33qgpYKCpdaB+IZagGoLmlgRRYukQ96FoDFY00PdeI1Hu5sal+m5kLHjsGa4jXYmo+ZKda
5ers1TJqvVzf5orkd6UhrUT+Ngf6zoBpMBmklqS+GpMZrnbo/uXQm8rXsYUPXU9HNVC8YtiX+HOM
r5o1LtLgwQhfwsbZ9lW6w9buNZo5uR2xaubJNRI2iPlsDyTdKJ/18FwTzaFHlj9L5Od0AdGelZ+r
4q5tsvGamHemKYEY4A0FjbrzEnX2VkTF+yhg7ZrlYaqNjZI2mEnIUkqqX8c0ihEUjZDgIEoTKPCC
9TX5Qpdcq95LithrDc94uoQEZ0p3Y8IrW7dRHrly+JhYfmlS5jsdCQU2NhVqaXq60ZDjMstu3ZwM
7Nt6KQkpogx3Do7nOp4/K31VNRUpKhLoW0uf4TTdUtD3R86j3JytpDxJde07qbot2gnoul62OPqE
GkSo8eJQrra1s20qld6MFWYPDl5B1cKM30R7yQEuAkfdyp0FqFmXi64xqJnm0pP0Y5JuQuKbr2jd
MmzKtaqe9PkYQcO3hfBK8hl8LaszmNRnI0TBMhTv9lXUmPbLyFGZf/XL67+TE7PUGFPV/LNjPnD9
96tMNChnf6YYFIq9qFCodXFx7XswSuKD816hRMywk9SvVOyNjFOLVu87CoZ2jk4W6ajkdrqSYnyO
QYmxEC40bW67ZLUvZvMeJaOXMtFJdyIHhGkopUetubSltRpFsxAMnINRXoY9+JNzF8aaJ8N36eXa
7ab+QorLe+UgPWgKt8/fAqat46fRPFjBx9xzTUrWsjOqVa2DBGPzMVS/reqhtra5M3Dntn4jDiMh
uW0f+1p/Z9rS0uKvV/MfumN/MKptT8xn6+hemgfIJ5wFBcCu64mQOtRNsgqnt2LaRMYuV/NFXuwd
84kEY78SyiKcZU8CNUhk35aRaSqqG5sWqvz3lrVfAfEqjNdUhzq8BDCekFEoEL6UaBVLzUs8qE+V
MDK2o1gBfZ1zeytV69QKfdFtJmN+lyk7m7HDYwrtY7gJxDog6rWX8PQs5GVEIq7o+2WgGEuZjTDx
sPvo95gW73Gbs8MyTzIFV+1vexrJ47SfYg2HScdKL3aiuEoKj16CejYn6gEvmGWYKtTW20HsuDY2
LPBV18ibRuEcSIdPk1OqbKv1rDyEpJYQ2xvXPP0p7oEYA8ubbP296wZIcvHJCc2FNnBHGwVGWiUA
0jwX62Kwc8+SdW+cT2QEkWcK3DeOk19o8R7DlhNxMXvRpnvbnNdRrG4CSV7LhU1Xp++juDgpcLi6
rl0F9ARDri/rdFjrA6EjTCyU7BBqj+n0XCYfTvKRiPeQK0DB1iTdd9p7KYDau7vQOArzNNCzFdgE
hyCRACaSlPnp/JG0z870nPafI0qrYjrqwxoMH4agbC9BULXI8M0UhcLhOrlulBD15T2zRKUp+IT7
UD3ZoDKOvJG67ShOaXMIq6OeHUjvjJWDPH2M6tXK+8Iy9IYqXfaSdMIPtOBomuXEzQI0yamYXiI0
na11HIy77HoDPtRRep5MGtI697N6cHkYv8vyozGWlQazseXGHf0xcPwxdjmJbMxbootJvWsAwhcR
9p6hV2uVO8NKwRtwa+k0YMhkta2WHa/t5eTcp9Jd04MeFQcp0M6z1uwNrrRQZwq4xpGcqduqNVAM
U/3P94bYBPkn/qQwLfa9/KFI4VrT2FDikCR+Kz2N8WMzuqqyBSooMIxKxdWipt2pxqrSHC8vpy3t
f2Zf3/eut7SjFB/b7s7QcS1h0MscLQS93Il0W/S29prM6gph0S4r39TR2Wv9WW9HbJgLGSMa570v
+zuDkEHPGd4N+amLlCWd1jIkDdisSLrq/KL7xZl/mkNnrUva4eqMk/UnO3rOezjt/aMUP+WMirqL
XXlJZW/1aGtTmq9167ckLsZrkWykpvXbicRn+ajkd6j4GWu47coeYJqGfhjg1dNqD1OuuBnnsQhq
1u1Ry4ZTnB7JYvbxRl9lKinQ0SniRJANvH2oERkY0PjZ8aKwVs2GdiYnl7q3L72UbSSN/kfmB1WE
Mj1AkvTlHlRSulTh7zzMP5y69OfB2ctauDPVea9WTJ3bVnNrC1ov3qsZdbgT277B8R3XS5O5IyEo
MSjAJaUl1YtkKTrSczq795sIylKkeerwSCQgFsEt4+ad3H2ojVhCmVqoQB8ZQIaRy16nSJex+o3y
qm7BMir+pEgee1Fe7P6iyJL/I4rCrT2YHoVt0ws4glnrSQWj+28UGV9QH4wbjmAy5iX3H59rt8va
Ia/9Z6T4W0cwOY7l0pj43IQZZr+Wf8qVvGEfFaSXqZUN+Wtq8JHmFX1DovpC2ycbNwTBMK+1scsl
LiXN3CTx2yARW24q3LEMY9VrOHnthpm6zJ0/djBesqhdVOCvodN4IWr34peZpt98l6/eyQ0hCYG/
kSXX37E2GE156Q9f9Q0xaEiFaaclr0TOjxOjLGbfP1qbt3489mw6Q5zniIUUr0/8+Duuzxes0Fvn
nVhr7DRQkTZz2RRGvtLsI237Isjmb3g/X3Fz9CuR6eP9HBdh+7//o/yfWA47aYglgYEpcF3t9nO3
CitqbObig7KxEnkxSsQPatqGjnEXG4avq8/BlFGG3hUOs5WBcxhkRAnKo9wMd13+jUjjy692Q0bM
hnSWoxCycQ7qTVIsMvU1tgNhVe3T/jcz6E3dr4vuEaKPbh4q3NNNDCyk2sLBIV1k9BB0QgQC7oP8
QTV+ptyVb51+eB0lYIKDQ23ugTkTkvqzJXTdCv94EbWd920rQ3LtGM1O6p/+Z5bssn5zXoiyKa1m
5oP1ldQtiO/52fe9OS0skSq65Ji4NaqurNGGej/73JutbzV6Wou44etOqhdCPDSAQX720TfbnzA8
tSAu/mr5spOzZTz+7KS/tfKJSBIowmGadsrH/Fz+/u8vq31BJfz/jHxiVbKMyeI41iFmQfMYjKsR
LfDJOMcMrrO7ONcoAYOTI11n1niCNMwXRbav9FdGEJK015NtTDVRJSRiqTqZtDa6OnKs5t/FgKOs
GI/X6XwsO6tBeZGD96E+O6q8MqWHKBzgQm2V2cR5mM2UK+f//rWuLMV/4QL+/W3/scwtNYkUFcR/
l4nLhE2JaAZiGFrxqlX1e1zxK0bB+LMl+pfu+o+fNaVGbmY1S8lK7uZmadlP//07fHE73brxaIXe
F4oec9qH+zK59gr//blfnPa3loem3lfYbPJsBqnkICaAUQoAlmzCv7/zhv1LEf+3539zGgyJrMm1
wR5I1Midi1NR7mX9oRzeuswBZQwYIG8Gbd+Weyt7K9o7rvWyeK4lCY5bugDFBLrO3LL+yIc3R7oE
1nOsvpKsbk4AtoRpEILeXqeWEg47IdBOmS3L+o/GnJQQbFOtuM4f4/TJiD1ozAubkU3irBR8l6w6
cjvroPYrS9zL4Ijyrzg5GcqHM7+CPrtDdKeM97N5jWG7zxvnKDW7MTnGJbSDsmbI+FaB75h1cx8W
GpRIGDzhGSdDu5mJ1y0voy57Vf40BNsaarazDftvBN9f0cH/OmT9Y5mZ6MG6pMeO6GrLQTMI8YlR
Dbaa0wjQb8J7dFwjVAjbKL2KTlgHfHfC6EfOc/KtC2Q7OqUk0HjtxvoQBmvxHYv6q0V+c1iqZahH
EvyBXf9pP1Tf3OlfHWq3XotTLJX2UMPUL4Zng2RRWKDAYy6GW3qI6LcFjuub5RgqnjKZC1meCZdm
IhFaXtVuonRDty+6lZFNgIY8bKYalqEewnJ+keP2ztEL2AbmyS4iD1PBlQK4PMbmJpzXeai5UR7v
J/DkVNvnxLLE2nei7i+e1a2JVqdnophThZpgi/mA+JkBjXzroDW0TLObiI+Nj0zj4u/MUr7Qptza
Z11zBtI8Z8UEBmO532gm1mbzw7vwNrczbkXf1NjO7eIZ+wU/T74pVL/60tdH/49Npkh5HOBgOqHj
zF1nAOmATCJ+FpsoqzenokxSRy73+JUrH0xHf9Zt3NoqtZJatNmITMR6CR7MX/99R3y11G7Ko9QM
W2mApnO1JWkTr/1hx6XebHdTtGUgrk9gfpmP35l8fHGh3Too5b3tOHqQU8s59apxoKLDQbJkaBJ2
5/3oedx6KekJB4rItHFXvvVe8ednH3rTFCUYMcuxzWJrXmrLB8X52cdeH9M/1nDexJYjl9SJsBgZ
cznf2DJ89ZRvAAzVCBtJqCotnNavLQjAeVi5VquttOw7792vfsTN7ktVbDVtmLhYyjOU+DOYp4SM
eif9xrToi1L31rSol5NIk5SO83MS+zEcFk4mdjZw5qTeo+P5WZl+612UZLowxxTTXDWHYb52unD5
s/d6syfVWh/6qVWQ0z+FD9IPF/bthtRLBrYyIwJDCTaA+sjZ//vbfnGS3hoQmUEYNMq1W4nTdQrJ
ifqqjAr/vz/8i+NJvhEnqQ5pwjlCxytaK4bNpP3sadzaEFVTYoCM84jbdjld+eLftAhfrLxbFyLc
C2oV67CJNDhIwR2e9SmcuVM9JX6gz9/8kC92z22Qp2qmdtgl/BBg0Suvg/mCDutLa3920dx6A2kG
USFhi52DWbfxwtQVr4Ru+LMXenMzhoatpL3NCzUCjOAwffimav5qoaj/71loYyWeTxPfWTU88SEl
q//+utZXz/pmL+qdMJzUEeNORg42YQeYwEkbw32CMas0/p7DAcYjkqIWrcZUe9Ioo97amHAuZXVh
Ms7KSthcd6ZqQwBG5lFHq6TSGHrmKzE/6sV0nfTvIlt1IUtejUG1Knp0ct23J3NVzqCy2koxBw/A
zNVxzwiKX1d1hJTKUBXeZposghz2Jl5945ztdLmDqnlpoXbHJvNzjGRz650Rva/QZYVAfSYjlygr
VnM2btSu8Tus/ezCk2Zzn4XTxkn44/6PwTC1e5yVcBkhShry+xYr/0A/2yrMhFxFivqIdx3sgm+q
EMO6Ps9/6SNvQ01RCSsKtanAtLtDZvsUjI8GfCMJAmVpX8qJ5xO8iURaqY62mZxu2aXNdmpNZhhb
q5uYy4t1bh2KANNy+Kk6puWjw6i8Wgz27ysqkZbbxkJHpJarq/vIqPkpNIBQ3kIVXIU6Wh3+dJrv
6vR3or4jfUDh8FAwOCz09czseeyXow6PZQ5xNvREnXsxPO9YfJRIvnAvcvW2XWSQha1xRAK01pVk
mTLdmCElZQzqjd8ERptip/WvQ+asclusjAiQBIb29KtUfyWElIxik8DLUO66bCk58G6Y2daK21Sb
Uf0EpneF2T+mbXFXSd1uShkqDUwq0Se3Wuk2UMoCOCaphv2reJpamNLD/QRlPsx5EsnRYiaHNg2O
FAZoMY77Un9uoxoOmL7OIt0dJ+lcdnA+3xVlWvQ0m1VULtM5fRqJ/s7ip3Ie/bLZaeaylJnVY+XY
K41n8Ycif5pJQRaGOEmIx2ud/1mNBxiykuxpEMb7SV2wDSrziAXWYqzWZtUtmvZEdoZbxL2v6R9Z
vTcmw0vMwtWE8ly0NQpFOOl8qyHWfpk4uJMytY4dDNfF0C/lmVBrNCl51J7HurqyvzSjPU9D59ko
KXpV8uBtrMb4Ht60lRd+hje5JSmuiIfNAAs/tDKXRMm5InEimjcSAiv9SLael0FHd4yUjAzbVfgK
Bj+6hskyhFCxrgNGX9UDTw+ajRK0y0GYmJw6WwWVpxOMaKpyP7K6dc+srYsjP4OskDbjqjY/uyFY
xrGzLmomXpH2UYRQpxFohQxo7Vz2zVj1iuwyNdrVHcY1JVx9m+yYqb9j635CygBI6gKHQE11iM7L
XdvqN11kuNNVcjgHkIleMqc62TN2TExQjIWEHkGSDk7SHSoGv/Xo5/rLRPLuHO8tnO/6NY3QPXjZ
nT2LveKclejPGCLUVKAkVDDbjdId9QdZiK2TrkCUmIsGKwO+BT96MYZLpnSWY7oOHHRoQU5LesNB
KDJ0sQISZu2LbH7obQRBNbRRWV8UvDG9eG7GZ5mVCDVqZEgQDIGbByVUqXzRhpLbTNiPkPgyO9ZC
E89YHrdx5KYjEpMcZuqcL4W2laE5mF0EnY2pZQXbN0ME8F6mGorCTZ1oi8jSiEjE4S9H1Njs42lc
YgCF66CfpJc0tyEO/Bk0e0E4jdJupQJdOjjROPDCB9PVsArS5LOB4BrhDs7hKs5ZrfHWlvkyYpph
Jw/5dG5lCOah4/Iy4FjtVMTCTgHf3mEdA0Z26bOUN5gSaWgx1HUm7FNoOJfB2kHfyqE9V/FWYGZe
jUuzMQ89B7TVvkgZmsAUmWjcenKFT3NCaYXZFmMT2LNZlPpZ9zIa7M8emg5hI4P2B7NGV5URYE26
VxnvNezWbnzqxmIlxxaz11Nq45hpryEHKV3q9hGxkVfd45Buy/lO4QpT4ue2hxWfvDumvq4qE7ph
s3YsGXRuWJSoODOIn5LMpkPwc2fmpzJlGY/GwobXLzvryTkEFkltrYVZdOkO3aOtwN6EY++VafRH
TrJtGF1y5uvspeuFKAwIUNazLgqOyMKfu/A5YNrVQQvOnfxghm92CBWeBdfBnxNEwywmSEMVW1S2
nxKYHgXpOWU635u1/JjDiZ9ylMVjwbmcOG+5xIkYjWmzykbTM7vRbQywZ6MpX5vB3AzyHlJqhFEM
9g6ohjEfNYulFu+64ZfSHOLsoMqvthiXScmtPDKUbK9uuWKn6lz7v6eu3rSVtkqTM1xDfwqKAx2A
q/PeCIJp0otRYceMDLBz4Nd2DI+CfK1YzqFRD0Pzq2YiHwq3w7fe7LAwDCt/sjdGMy5q67Gz38CW
vCQevNp8MvJPzbwMySuRYZ6OlCSk6OiLXxY6hpnQHbW1Tk1yX7UkpYSXpHnK4yU7aiUCPs3I4kOY
TveCOLBY2qbCgkvHCQwHF1tVl4kLQjxYTWnSIge2t20huyKHPJC3id8n56DsdkOBTgMujgnNu4a7
aVKZ0EyZjvMaTGc5LeDhQmAJo4dwvvA1PBnSkWwPv7Qh2DfySdIfRbzqwISRUo2x2GTS1grAhJ1D
ygipgsR+dUrJJ+ujL7lxhj8l2rx4ypZ5P+47C6mbw/6tXwJH2YwRU9YWZqfEYs1kGb1MsDAY0l3T
bKV4pBQWFGpno//OPO8vvn9bm/BL3dq7ReQmBghixM6Zjl2reDFnc9sgCq8/dZGsCkqrDqJL3BTk
P6FkRz9A8K8fmpIrIrRv8ees5uc04HILLk2ee7kRUuepXsn2TEpwR3vT9QOkK7Tucec2kbRu+hJW
uINW8+JkMEOLcml2kKogBv93ZYsc4F9KLn6tW+vIsov6tIoGkN4BvmKG4B3fmvoUqf26lWov5jBG
abwW2qqu5r2tvDb2bziwCzUzPascFtGM9hIhVgXLY0wMxNh3hIssZmQRYkZAKvm13u+gFcbjKaky
v8Jt3kzv+wLRaqLu2iuXsKJAZdTX6QjircrNiodUOXV4Hsyd8OxS8+Vg8uhVf+eIUJ10XsYhhlQM
DaYTWenLEiFnvBHoxOLu3oDFpE3ED8mPA66MFmKSJDhk0QdUWqMatsI8J9xTiSj8kF7S7q1DksJI
A80PqKwQsDFnKFMSEgXS6XaLSZCyyOsYNfmyQW0vmE43kII4Dubmba532P1QCSFXtspnWcL1Gijx
6kDbS3ujDs8dB9eEEmBsl059cIxj03hdfFLLeS0nm4n33qLmCkJYxVK51tTQhZxGXbANqlWQbVTR
uqYZeTPHmWHB50RsYeuQs5XK1+27gkNZrvuF2pWc4lA+ERJp73p/Fvk5Qn8GClteoer4VEGUwyzD
aZxlnFKA2ivJRKemyfs4O87SG1cGjEzhaVRO1XCeEuak4VIODjOXZ1Nf7Nn2QnUljQtxttpDPc6L
4DprkXfhfFKLB0u5N9LGJ+d4oTMkj/tDb7206DKzzcixZlIuGworGaJzipVAynuf4zcbn4kUxX97
CcSTLJ+i8NfQ7OLkOUBbHbMWctafZhyr8JfToKXig5OHsomvYdfUGhy4Nqp9RlpEKwShfR+hwhkt
eMtkoPk9QsQmlx/G7FQyV7cIHYBo69u5unFUZWmbwZk8bj91dmRg2GmzrCro96q678poU9D9BFDE
y8yEOcXrcSbGBfVT2b7lwaWNH5Xc2SISwgtQewjG/kWSq13Gli6tj9kcTwOxn4QukPDmFWSeteBP
ffmgd5wQMkKGqNwGsD+1mAeAWjqWwgsEL7dFJjrIXALTqcwDUsrGxRAcJ4I7K5hu9XugnAe1XDQI
MRwL6wL90cCbNo9Ry8rpXq8eh2zVjy9JOnllv8Wp7JoRStkKC0vnYFS0Q8FW1KoTgcMLNhkaeHTM
pDaw2d+V5NxTXsi8fecRfReRI514b4KdxlRYvQcuodz3VYjE3Xww9H08jCvbdjzMPzp5N3F/5Ppb
gtJhdJ50+49Cmp8Zl344lGdLDx8LxNoxDiPYn3Q4wHt9ADU+4gZK6T9DbL1X/Eclw89hila58hF0
k2+PlAGwwt1GX+vRahI1SvadwhAzM+l92+c0KRFEp/DmekTtODAM7aMttTu5JC+mjjp6ZjNYz5TX
Zd++RHhjm06PBita6Q5GBkyJTDSIQwfPM+/8ENVBq9cPZu9ssNM/ClT91gSrNfNyE+c0BeGd4riC
dJ3k2ooLSiHU/715byD+j4LjVUWDb0pgL7vRYTbHMR6iVsZYIJ+jJYKmmh5AXIs5EvUcaVxG0H2L
cPRsRBNWu43lvVo+jQBoWjYhFJndNKAiR8uhmPa5mokIub5PZ1oVw7odNtdLSM3qz1jP1kmguUjO
XbtBEKFfJiCEHLRJQpI1Z6GH4AO3ik3cQ4M21+O4bRP7ztJzhLXxQdPwx80gFdadH4WrBL8Vu83P
gaKvOpQwYdMfA13bYpm20oOrbMo+z7q9sXp512asRU4jG/9lYbxKSH6CgsOpPYeQ+5vmbWiCpZXD
bX4gqqeagv1UWJcsFWvFhnWI/803V9kXF9kNSIhqiQeBXno3ISpEEx013+D2fwcL/3Lz3zoUC2Uw
ha7W487uu0cOsmOAO89oUoNqmEIQDTVR+9s5hE/7D1YN1B+mi7BsN0vKXTraG7mdnyL7M3HCoxN8
/vdv+2946/XaviJV/0D9m9mp4c6buIVl+iKlALrSk0VVfoOM/g0j+Lff+fpz//H5emoPQ50xzqtk
zetm+VGE20IloUh8xtIl7BWG8htFwDLutoL7sJ+SY2Yd629Td//OWv7tG1wxvn98A3zJS5P1x28I
hjKjrlenHC1I7cMi2wbCQXFBuGR5NxKfEKNybrmncpUbpth31Q6a64ijgq3KP8D5rw/8BrKMEIHF
KUPxXSStFPE4x99gi9ysXyzcG9DSMgu0G9xVO4T3i5poXZA4NIlraBEXGmeEIcWO4ocEj8wtmPgX
8Ued4U+vePLcXkpukznSvRqBGveAryOTHtEsZAWt72moXrVQXxpmv9RnfRtVgx9Jrzrs8FKz75zy
RVSDO4Wxn+dP9Wy5IkUJV23adh9MT0VXe5gaOahhle6uSRI3x1CkAWSug3vN3tqcpJxnbmXuUf3V
9XMq90Br+NqQITQiJuNkb0vEQOnsWtUrNiFZgJJt2w0QhmQPBkifWxSOSOSl7jnikBxRG41lfkUR
3EBqF1eHgbqvqCje04hCMYWki3lG1qEKjexDZ44bSYfNf3Xp8O1s78g+AlZ9RqpYH6Ny006BawAP
qmAQo5avE/y3UlqCskNIr2z0Kl3g44Y+tZwek670mj7aWI6NwdarpVGyx5u03lbAayQsxeH7PH4W
ZbirEPnUEdxpFIy4s6jayhB7B5fqkjgDxmP7eY6PTRxzE1Ozc6MKJWGv5F44ov4WSBnDVbAMDQWT
KYtXjex1fE109VCUn1pZrzN78rL+quzfVtFD3MyvqaDwMdEMmopPu+lWMbcNEr22eBjSg5oeIIni
6RQkS2f6peWKP8nJ2er+ONGHrkZeJfCMyy1Aj4Q+K100quyOxVqqzp1VebNWfYq2WHfSTL/2auk7
SORIXbt9rmk+XiY08bqLmdJiMPP7GSG5QGvUDONSlAHgUbZH7PY3WDyMslcbUkGUlUTlvqSAw/1V
Wol/ojUnQEj/l7NvW64bx5L9lYl+Zw9vAIiJmXnY2pI2Kdkly5bL9gvDF5kkCF5AggDJrz+5a/qc
Y6EkawIR3Q8u2xC8iHXBQq5MdtNFb+v9jUblOG3VAwn+3MR0w/tHVmOilnTHNVGXG2YKFsvfpnVS
6Cr51iToPgC0wcPHwCSYO4aa1kzAVjtCX/1PgZktkIot4xUHt0bfpXeCha+8gTz3kHO+8zk5RbXC
4MiUFhWHQcfw/VrVxyADfKTGZNz+GrrhhVienX/6L5EOJK19DAIhe6Pbhw7qwmS+5Rhp/X2ieO5J
5PxPcBIF33tcUFBF3QzhSVTQyVu31+6Oz8etzEkRrIqaFF1de7PObxbzHhnglYWfe205b9mJ/JQn
g+0ZuuQLqCFMuYMQDNxx0Djuw9fS23MPDecf4URzwno5tzvBh8UUx9hqSAdStMoKAbqSRjzU4fXW
Z4gzzQVPs4vff4mXPrMT5/sdOijb+Z811V8Tdq4KMc+H8f/fr/6S0Zwnqqyt625f8J0rEkKA/GaN
NYZPwT1nf/z+B/yF5HkmIbuEuaLUQNGSBBmQbudInTdT87Yd029RhQY9FHkbRFYdfWdmxdVWvu3K
T9mE68hZAA/DdmBYOi4jSMOq7dSOuM2GwzdOu1xj1hIPd1eTiS6FkDc9KulXdvzCV+aOTUK6VWE5
rnhmxHQhrfGkQIdbK9+39Wc7fqpWDYa16vMOOq4UhB+8BZ8PC0Bnpg+BBaJrxFjnjEGkbAjxnPS1
D74LcL//fm/ns/yMMbnzED+XIgKpXIY+IjCHSCIbeoO/X/mljo7LP6xwB46WFCdB9+KuI9u16qpL
rm0e0+16wEhaEI2HeZBH8NWD4QdMHP3wkWM4KEJDu+pPmbAXgn6JBFCUQ1LgpelQ1sCjiouBfasE
Inf7Xp1JStDSjCKUGZACDTEdbMEDVc2g0gpB51a2pznTl0n9uS2/tmS8xGzcadzaj8O2nlpAjWVz
l+Ahv4e66sK/lGV6MfPrvgHtw75+S9f0HmLR6BAkr1jlBfdwqZO3lteVAhP/TSQHNEDkxQqeYGi8
4RX3X9j1f/++/kf1ONz9z9eb//s/8evvw7hNTVVr55f//ab5Pg3z8FP/5/mv/b8/9vQv/ffbrwZD
74P7Z578Faz8r598/Kq/PvkFZsoavb1bHqftHrPoUv+1PPZ4/pP/29/8t8e/VvmwjY//9Y/vw9Lr
82rgzuz/8a/fyn/81z9iAt/591/X/9dvvv3a4e99bB51/7X72994/DprDHyE/J8p5RFJEzyBRWGE
j2If/+d34n9GaUpTQjkEPtj5atUPk67xE5N/JnjeivC/OCVRxBAu52E5/1b2zxT/DSCvmDFO0iiM
//F/d/bk6/z/r/Vv/dLdDU2vMX7yrAdmmct+T5NkG/AuvxZlT48b+xpsyekXG/zrJ/0vVnb57IEN
jSY5SlvU2n5P2vZ7oKovfks7Bcko1qAcgn4ttDjTqqjovk1ADO23uFOH4JLJ5SqFLRipUYkN3R+y
LZMrv8XPjvlLkcPHoM1sXNuCsOWWR6AhAGzhNQW5F76lO22H9CGHacHOM9wZr5I26C8HKGy8kkde
Wv3833/Z+tproNvj2RTDhl6HyEBYFG645vgZxilFqqYWOsNHLFSlzCWFfuINbzfruXd40a9738qt
oeVOl6LNxiIDwW/N2Stf9Hzm/pbCsuwcIX5d2rbo/5XtZgoZDyFYzPoGjGo7mM/UV212sJguW4k3
9KA0AfTR09j3Yzupc812AfzruhR9Yx9r0h+jYf7h9S3cibs47kYwCiRLsUYjiJbI3kuMxYN595X7
xAsnyZ2843oCPaQesXUdvJkjejmv5oPf1h3njZZo6VnElkIxBpB7Z6b+Lt218dy54754hw/ZotRS
LNUo7kMw0J82MFb4+YA7/lbJVNdhgI61UhN65T2tjrLc3/lZ5vwxfnHfcdwrCtrCpZh4AnbsrYzG
bzyJ2q+/X/5sgWfcwJ2Eq5nldAxLXcRgLEwAw7NlsSRddw+Slm0+lgTTCL//SS+dHseXswX0DR3Y
EotEnaeu9aAw4wKtFr/VHXeONz0BCoZ/xzoRvIbFicEA+3b0W9zxWSrLSG5lqgtqmuau6zr1ZiLp
K2qDL9jFnZQbASUkTdwvRYeH9XIKIRLQVqtPWznL3IG5DNysC11CXQTdyu+FrJcPQdD5VQru3NoK
9Sl0MmaYRdTiJsrAt9EBw+H3Rd1JtSbTO4VGoi56qFE110o0zR9rw3bPvJg4DQC7ZaVFIw/rz1MM
mAADD79avnudGHdsTQZgEFnCThdjQvnnIIi2T3j+iF/JXS8dGSfpam5Es7U47GO9LBeWTxb0VOru
91s/h9xnIoI7uoVniG20FV5zxETsTyVJfNOPO7sLNgWZeLx0b+0Vh5aEp6Ucx7V0VHOWIqmEpsrr
tf657sJHP5Hi9Dt+OzVx1WvwsBUSV9WEZx/SeHz/eyu98AncoS27WDGNY6YLjgcqAZ6wrauu/ZZ2
quSQ0x5rVyh6oGgBaEHwmUzQXvNb3Em0NeODwaOIBotw2L7Zo3a9Hmw8/um3upNnl6iUqxbVXPDp
eisBSkK7229lx1tJLNY21PFUBAIvRrM9lg3zi+7x+RP/kmH7iCVx3QdT0Uv2B5reD0MWeX5Kx1FX
XCoDMe7YtQ4GwHzph3oF5sHPJPHTfYd1PG3dpKcC9NhvEom+zzLJB7+1Ha9Mq6qqd7ZNhRSgRSnX
46ZWT3M7TqnFHKdtsE4FertgEuaXgZ5fGeN4wSnd2aphHAebNNi1rgFN1PJa4OHdyyDuTBWpx3Yr
CVjegXn6YdvtNg6s564dl9yZboNFNlMRtQS04fWhGjyP9rl18evRxvt6uUcUzEwVG77ySN8r2XhW
va4Q/AiAawAi8alY65RBSKhV1wvQWJd+9naccozB6aFWGCUB9yIwtaAQiT0/peOUJouzqesBvSdj
z46UBT8423/6bdvxSUKZhBARwlSUJF/qbcBM2OSX9F1V98GWw3loZipgGyCuHoFq9QskkeORY5KR
OTvbug72w5B8R7PA7yu6c1XZzKq+GhGiWF/9qJeaAAo9f/MytTtWtdl1EksyTEW8Aqmvu+UR7+1+
2cYdrcrSijVKirlgW3wN8OZlK18Tmn0hRrnTVXQeI3QU5VSAeP/OTPRT2TXLK9s+u/UzpZs7VAUG
pGiFKhIuQcsAeP6iJEgqucR0IkQw8TyZimzyu1i481VbD7hSGJGpMCA6IHP8hcXk3u/DOv7JAfUd
1xnGn0c81XAIJ2DMA1oRfqvHT0NiNUMLZdURUjLvc5rNf2xm9mtvhk7StDtPBe9QSOwbdOKzzrYg
lYdyid/GHS8doKDWrWWgCkxwXVag+k5K6eWmzEXRdpxEUNtFmhgZhmJWcLccgiH+6LNv4A+eGhwF
5zJT6I+gfwfO/fU9ilmvSuKv9vuv2W3mIEnlE1aeACpQI1gUmQeBBM0w/PF0z1VogmyNStia0gXM
yezDIEGZ8XuDkGe9FG8ATxcPTRJWdLVzUUYKb7dsTBS/72lPho/lQtjD73/K83GGcSeB8klpRgWM
I9bq1GJMQmU+dERn6zgOGtcSlx3GVSEMIDaAYhjU4367dryznRG3NGhdi3D+MYfTQQjPU+j4JlTI
53AA7KxIZ8gNpO2pGcfmlQ/6kqkdz0wXYUgPQqkCNOjsYE0ZYhTBr4RjLnC/T60d5gZlFjO7ALiU
zaAbFrHXBYW5EJGFN7xMOeyd9VDQWxKMW7Z+n9LFhQSxWTE5AIsDt3O1qODYrKVXK5G5qBAYV4eM
wT0xHnatZXKLN3yvYpy5sJB2TqhdRwqDYN5GzO95SD3tcT49v1wzI1tBRUbB1LONIcAFwlQReKUG
5uJBYpZUSdjAHkl3hvvyA7rdnks7DhkuiEgjavACShR4cke4qnyoHxBGMsclVdrLVm84IAnC9xJL
8NDUngfE8chGWNULmqgiAHHvfZosgNInIvZb3YUoRHjfYnGWIpYkAizcE/sw89cug+dL399LOOa+
9LN1rvdqQeOQGUnVVbqgKbytUQIU4cr4D7NjQByc42k3+wUvVzd52su6XSBqW2gaHW06fytBiuy5
tpNGAXfdALWwU9FOu7jcywxCcJPwa64w5uRRtURAa2eNKgAKK7pM5RIQDq80xBxf3QTATkmKpYdl
fRf28XveUB8kbsaYkzxBeMKjpY1g710VFDjXsguu/Hbt+GrWdgsTFWpyziqN+ULJOejLSxAB+63v
OCxYE2256hmxsYPUZ9fgSkeNr8ldlwU7Pwk4AKvRLlKMjQIsC30l4hd8XQ3iKWKqTLpRFWQv2cXK
yHYIhV/Dlrnqw+myryur4ULDnBWEw1fp2vnQqCJKuirEuOy3sdmR/7lcdAylnWmKrrmEFoTfWaeO
ky7dFqeiw1fF1QhyhMlhHF6DLZ3d5ZlgRh0Phfw4o7uAGzHokODF4k4r4xeDqeOh5TKKauNCwSwY
qsFkK554L72OOXU8dA5jboXGSZwx+M8puBL67p3f0o6HrkEEucuwmwpLZnBZjBLSUqOM++9+yzsO
KgDGIKXcAJXomuh+xcDZad4z8ui3uuOhWVzyDnohKOhE/Cim+lOQZX69bOaCjrZd0xgTAgp4vfIr
Daa3c4NhUq99E+cC2tQyGCzBKZQTf4Tg18UYA5Tvt7bTuw3NQoeU4oMOQVjGl3zl43ZcR5IZvxPj
MnwrgCwBr0bgahseHyLTXZtZ+B0XF3fUBJjSigb4EJ3t270r81RRr0dt5hJ9D4mSVR1VKJGC+M+J
ZAWUiF4J5fz5oPIXcPSXOrpOQCBQjhNu/XKbybtIaSXOwpk4L5DggPCqqnfyURjNBATJMZh9rJN5
Np7/MMeDgR9JoKs1qKKx6mfLwJmSMAxu+50mx38DISZt5vMjlwZdRz9Geb2nnhdJ4rovBON4PGlV
dArDMUn2EbXlJ699u8AjkcRrZ0a0pviwhz9NY9lxnyC77GcWF3dk9hkSJWrBHQQzmDpE6duB88Fz
cceDyxmKZi1mhUDEU9+Zcvxch4ln7k6d1AoYeV33Iw4LAJynpewfoITn16FyMUcUsD6l8URSrAn4
vGuIsWTzvd/XdFIrBmmasd17mBs6eXhpMPJgoCjlt7iTXDHYLJNgOpe+YY9KA/xA8+T5JeOnF+x5
rKRoGa6qTUg+xYZdtZCq9du145h86SXGITG5ZyH4YYiFPldfv8pi8HxASx3HlOikA1bHUD7G1d3U
lW9m8Jx47dvFFknwOQ2mgefsnSkP5aIoKFPDb36LO3kVdUza7+f7O+fDF8lVB2IdwOC2C7/lHcdM
1w3D4T36JXot3zUlPZQ28ise/wYtAr/dFJ3r0jRKUlA4QcyGpX6gE+biitIIY8YGzN3FnFiwelDy
CH1Yz3aMiytSQaWXZApVEbP2vkzWN/34GuHk2b2fKdYTxzMhchD1FcPS69QUY4lifa78IooLKZIZ
uGrQfh4hUFJ+jFdxH5vEc2nHMwO7JVaXcPpsEbflMn/sQX168DuBjmOus2xBHwqvJ2b6gRhwqzof
NlXc6lz40By3bcQn+LxeG3DLVzddNvp1AVzi5aGZM7ZqdDDp3kJYsnt7Vp3xMkjsuOS6z1pAMncs
QqF/rBN7W+2pZ650GZh1tpKG79h2yk2xV8FboMr9vqPLvxxoXaPfCo+MevOOjfU958HJzyJOrszG
LYn3BAE2WcKHOg1vd+rpjy7/8sBNmOymGwsGYigVgmSoijHx67fv+Gmu1GtsBTQ3EUdScrVhgPmg
Lei2/BZ3fJKQQXWinXBnGbIAksPQKQyYnf2KTZeVOSpJCs1f5AWSlpDG43/UeHH12riLH+oSBch5
pcZiDarPJgvf94H0QqAzFz9kMMSa8B0pJybgIxU9mGggj1H7+fxf8kW/3InScaXa1DHqkwAk7ku/
gJVtpn5n3AURoX6IkkZAAxA8re8zzT/oev3sZ3CnQVQjNNXNjGu/NXS+EKAO2OhU+h3DyPFNtsQi
qyyO4bibBrSCLdSxwZLit3MnW7JAmqE/N5+Dtb6c2/jYZZHnx3R8E6R7coOYGg74bMFhCeZtUGQA
BeW3ccc5bQll1hbsuEXZyvlAVn6n1OzZanGRRP28kLmsEA6XJQFEHsRuUPzyA+UwF0wEYslxD8Gk
X6zzelWl4mEC8ZKXUVwskWnb3mD+Hjkzhe53zOj7qDJeqBDmYomqKKaULLjxCAvOHglWnEtQ3Cq/
Q+7CiRoZ1KWB5mTRwG9sWH8nFpxTv7fK+Zr6TEXowolsWAq5Q0GzWFbbfEQEW+7XaKiKEtVtd6mr
cnytp/NC7emiifgKMtJ6TMeiLNU128wHEQm/95bQcVTb1ZBVPre3AwhtQ8d7qUBwrBI/b8Is55NH
3VoStpfIG0WtyC2BIDejvks7jgr8RhJIibm3dQAbrhrrH43par/w5VIVl2s6U81WFBeThB4lOHYr
7hW+QE/w1CR9KqAymwJMZKY4wDi11BfBRrzaHtQFE+3M6CAbYJRQittsn97KWnhdCqnLk4TOdkB6
6GGhWSMgLj7MNyBT8+vs0b8Biui2YFwAUXfRizgyqe52AsrZ3/vp895DXUDRFO4QfwkFwNosQXdv
uI/D4Kvf0k4OTbYlSBRFQE9T9GpY0IC7F4/fnht3fFPyfjdtfU6iSXo1tfrBMPLgt3HHMXH3TpKY
BmMBxvL3ZmS5suqj39KuY8Zx3APPOiEO9oc+Gi5ak3m5JabKn/qOyPBOuUPsrZAdYJWZDaOr3oJk
zmvjLpSIB+D/DKWFmHMcXGOa4lEH7E+/pZ1e0Dp1dIBM5lgIDSbvHrq3YvWziYsjklphjlVXaNBq
BiLnGpo/lVZ+x8RFEkXh0K46xvk2ofycdMttWqVeeZ+6SKJpC7NygwxXwZPuyMfu3uyl1z2FuhQz
sRIqBuYOlRCr5bek7sBrODSt5+qOV4IP3HIMJOJOm+3RVccUGBw18csOmeOXmEWP086g4ocYNI/B
YzhLz5Udt2TpwkGHg/jdqtGeQINiDxSK70e/A+54JgeZeDuNOCicLmAv3G/WSF17Le3CiUppQTvK
cFB2EF2SOHwHsQavuzJ10UR7v1FgqQE24WL4ua7tVc/9enrUxQ11A8lIYhBgmRjHK73P+3U7dcbr
zkn/krL45UJbkXgceI/njWklt9EYFKOsPviZmzyNsQ2vgXNUQGsQCnWLtLneQBXut7STLcvQCFbN
8JyzVrTkaL/V0i9VurAh5OA+3lcckorSE9rsN2XoFwLPTCW/4hIxGFD1Y4APuTX6cwcuzKNs0spz
245T8igb9NjD3fcaLGiJvE3D10Cg56bj328nlDkeiXahxNAe3oF3BbL3Lx3wsV/kEI3NSS9lSK94
Nod3G7RfJ79/i4shQrcdsnANDJXx9E5V8ZshGvxCrosgqjmo5NOSj0U/ZN0FMItfJIFog9epdBFE
ZSp1vEfovjNaXspevk3Y5vW+RF3sEFLFUg4z9j3P0zGcGYirk94PW4FL8tODyXSzSDLB3nppfvYm
edCq+Rfb0ROyo19Jbs5rPHN4XPhQVdfc2jodijGswdhNp3uTCAoNZ+sX1F0QESZMwOa5shGlLRj8
Uz18BRnfa22WF44+dVwWDYVm2yL0yjsW94c9kfpxbIa4v6jKTNcXVauCu3IYPCMEdZy4KadJDAaw
okTMf0Zb/IYtPkLzNKMujZFe+rHiC3qLOx8x5tOBBrSHxrZfweuiigZQvJUzTmXRW5r8rMNwAQbI
Ln59buoCi6JkwhsIGt3FRpbtISxX8TmZutrPbcn54/+SAhOp6MSiHqaxdMjjCLpKQyfsnVdQcHFF
azCucjd47SNm7vECxbsLE8/W7y7tIov2FuNhOsVNozYrBq3IXZAYv5DjIos4Lv7gEUWrDs/BoG3T
qYJYMq33V7LhX49Cz0QGF17Uk6QSfcOHwi46arFyC8EEgBSa47qCnvsAzZjhA5qy6h5ST+FDL/Qa
oIzo2I8s7dqbWidMXPWt5jdTWgUPWZIoKFggx75rdDt8bjM5TQfVhOsPHZBgvEJSnMvbCKUrJI4V
1jKjKc+A8tUPWUuJEy16NY9pF+19sSfqZlLjGwHRit+fovP17jljOZFhtnvP0L6H/gryen3RNFUF
rcKJ3+w2VoB8GjncY/4QVOk1HaRfsnSBTLHq4mhrJlztBy0+pXTfEANbJfyKOBfM1KzWpFYanqMu
fKz5eDEMwfffm+tcBz5jLhfIJPnQT7zF0mDLBdp+2v0skjqhAtxV2jQT1q1WeZFBhEtDbsNvy/Rp
FDJl1NAZF8IcepTZu3MGfo/rVffFb3UnxffDsvGKYvVJieO6Qf6h+eG38vkT/BI9o6qdJARpYOoQ
xMzlTdb5zb1TlzGpFJA0oeXA836+DEJ5ARZ5v3SVOo4a1zSMVyjK5CSBks6c3VrA0vzM4TiqTXqi
oEvD84iLq2Tej2gse71sUhe+VI9NiiEhHL6eLNVFVeEZOds7e+m1cRfBRLa5qeJY8bytdlCGm/7O
9BCr81v8HNZ+OSSiXPaeMiyeBhBbJ1f0Vf73FzzdpUYClXQyr5h+y1mfHEmmDlZ88Nuz45Bkn2Ii
ox5fshUX4C45cOv1GEtd4JIQq83MDGUslkL7aNezOAul+SEOqItcSnUZSNYJBpBxCKG1BfIae71K
v4LDBS8BLF5WAZ9oLghpbhgh9WW/q+aVouClr+k45kpYQCUbac51AsLyQZYflFp9j7jjm1wFcTpD
kCHPbHcwJLpSwkewHuW1S4AkJmnX3RiSR6E5xsMXsLH7ZUkXwNSAbdzOkaYgQB4PQ/lDgRTX64C7
+KW0XEKQlkusrCFWVKXRvYjGzK9J6CKYQPcl26lMSS6s+aPc1zez9XtDpi6AaUt2oaKKkDxUdQUq
Mcj42IF6XmVcDFPV0yYluyV5R5L3mxZ300zu/QzupkpoI5GwxdKoTfIpqoop9avVXQiTNWLMAJMg
CN5bc4rmZTmVEkoIfvt2vHKKmYiAdCE54kp9xYJQH/XQ1V6QXxo7XjlvIplNB9cxHDOejBRE+yG7
qItgshagRdIvJB8tP5YBv2hSv0DlApiqVIlobzaSb1HWXWZiCS95lPoBlamLYRpZAGLsBatnFpTY
cmiSC0h7vtbUeCHIuhimAM3TObY4hphbuh0W8eewp37ZwUUw6bRO67mD18+Qbf6KKyNUp+wsgtkv
qrhUSK22ClSoEbY+jvV1goveadKR5zd13HOvM9qEdQDCevA3ibLXF2lPPX0oSp5WQJk0gBnEWHyo
VHqIgOy6sKmhfh7qqstzRaHzEmUkt5UAI0qqygAQjKYSfpMh1OVEwuAlwxPYlObdPh7NPl3E0C30
ii4ulAmd5EyFgwzzuSwvIujNJzb2K8ZdINMGkLXFjEWYNwYTl1BVqWPuVy67QKYRfH6yn6swV4F6
P8byg+oCLyANdXFMXV/Ls9Tinsdd/BE0HaDLa63fQXFRTDQxo2Z7tuVgpjbgzed/Wra+8/qQLoqp
7Sazqw7iyCVmI2P0bxrzAXJTfmQA1IUu9a1Y40SwNacLfUP77nLmoV9B7kKXtnokINHY15xD/aSe
4wstO88j6OTOvQzadCpX7FqBY9Ju/ANGlv1KQ5cGqd+nKKuiZc1XMtaXY1upK12ywa+x7iKXMA/J
QVMm1nwJIUKi5WVfl15hnLjIJcptNCNx2rwf0ejDyyO0hrb0k88xJC5yaaDojYUNtzkGooECIm+G
xW/un7jIpTIedb3PwZKjUX9kc523LPWyNiBJT/PDMsplbkwNqb55O6SQoA+IVwOauKAlCHiRlUXl
kgu6XkJj6cqUj36WdhKmSKEdOCzpghNi7T0ljJyyMfEb78E0/1OLyCHp1qQOl9xEih1rsBVcJtaP
SYBwxy0x4Z/EjTBLLi2Bwm70pvKceSKumgwV6dpkQ2XyMVnezstwBBLNKzMQF7VkElWlRA0mV90s
D5CMyAOZ/fT6mC5mSdlVyQ0U1hBgZLmdgmM1Ua/EQFzuo4ybDMzSOIFrCsYD2W/9VR3qwKvmJC5s
iawi0lMYLQCeJeYy4JwcKq6jo59ZHL/slADRabguedMH97uwEIWh3/yWJk8POAPrwUpCseRR0OZQ
7nuX7fKj39KOZ24p5p4aopccPFl3Zcw/xr0fHp+4FEig8jQLrhBLPrbyWtrtxDwZW4gLWZpFva02
wK5lDLmfnsU3lWTf/Szi3DIjKUpMgo0L1I0+VaG9jPrGqxIkrt5Vr6UmGdRi8xgj8Xu3XCvyGkfR
+ZD9/RkDojhPT0gMxXpoctglZxAY4pesm1hzacop/lzhoZtC3i4Vfn0m4iKYVm3DcOALgjlU7WPQ
ZmpIdXnZ3kUwiSXlNVgPdM7b8aLETEE4xZ5LO+5Z7sm4xUOq803Y8mEOx+YWCoZ+jC3IX0/tT6li
SEKBzpOuDqEhL9lNsg6bX8p3uY9YbcQiSIOI258JFPixhf62n8Wd3JmEaWYT8LHnVtPrhM+3YIa8
8lvayZwD3l7BKR3M+T7zA5vK09gyr5sgYY6P7i0ewRJb65x+ycxlMngu6+CXGF0FH2Wj88gEF4SJ
fF3KBy9juEglzgSiH9ob+RIwsLWIEzh+XkPOnGP1M87vQpWSdDVhLWGNhunyxsKLTgEVs1/WdLFK
3UpHC5miOZ8EeUi2DPLSfF78vNJFK0HUSoVAyuu8CvAYvUzNw1hP2utGhbHup04J7ETCwRs25xnv
rgRjJ7ESr1YkccFKdc1EY6pO53sk34t4OhK5+nVQiItTCtYEUg/QcMo7E/+MRPRlWCK/fiHglE9N
QjWEcIXUcx4Pj2Rtjy1v/MofF5FE5KLiUsPY5bBfAKJxBW4Tv7zpIpLstsXjdD7QVTfbE13a6ZJk
en4luLLnvcdFJPGgjxYGVgakTpEUFojlr2rsSAUAQ6PSSx3MkEhOFOiV/c68i1EKN6g7mHmc87qC
Bu2YLeoCajavwD9eiAUuRKnTKg0yI+e8D/bxaqRiPLK+6/2uFS5EqQ30Ctl6HB/IBIW3MmLI0pMn
eTBxIUo1BsLreJ6mnEdQ0Ku77hPR0o9CjLggJdLHIFSP1ZQPnL3txbumou+9QrsLT6pWpVPM40x5
0pqD5cmPth78OhQuTkjXzTr1AktPA0aUECwP1C6vzRK+dFScJGrn1YoRbM15FwTTcRqm8EilH808
cRFBVkZDs4/plEcRiHBkeKvnwS8huWigBJJK1izDlGdbdgxZeeg7vxdx4qKBLA/BmZR2U94M5dU+
PsZh6RfDXDxQuGbg2w7BiBnFyRHMAReZ9rxnuZRGdG/iOgAXUz61PaRP10M29n4FkUtptHVDi/Gk
XeXdUFWfMrs2d3tYxd+8HCc9H8xfsB58qLMSUmcqr0DGQmR56FbPkshFBGV6q/ulxdI2q/Wx3RYB
wfhx9TyBThYdliEAmy1WV5G4boflBGi4V6cWWqRPbQIOv6rileyQ62J9hOZLf6oXwIj9LO4UuON5
3izZ+yqPgAZCKfcuG/0e9IiLCmpsR5oyXAWgKhHQwmUv7cdu3js/QmXiyqYhnJTlXGN9o210VHv7
ZQmkZwfRxQaldZaAaz8gJzPzQm/JgYE50MvkLrFR3XT7ZNKGnYZgOdoYYulcgtzIb3Gnwt1ARrIE
Y0pP6ZwcdiCPaOTnmy42KNRNqlTTmJNqTHqV1dV+rbfM+BWLLjYI4MiJVaQypzagt0FdX3Iz+jWx
XWKjIZsjotHEPkFm0x7Cib+Jy8bv9ZQkjndKa+cY0E5zaqbtwwQ5ksMYcM+630UG8aBDV2I+G2Wp
ICHHshzU5J47d8FBCeTLUrvy5cQrMLNmsaUX2P87r2Po4oO6sjaBXBkWL8v34LD5s7R+BacLDpq6
sZ+3PjGnQI4XZwFxZpifY7rgoKhWW1DbeMGtsD6aOAM+6KufORyvXKaoMyndzCkk4rMMuivbTp72
cFImkuQ21YM1J6LWm9E0V3z3owEkLjJoxDNeXNfKnIzoyiteBdHBpEPsd2GOnZQJ/ZJI4InDnKaV
HVUoHsrdb2CYuLAg07Xoq6jFnLSO3sRVBRbfOPLDHGDU08nHajKyXwwOIFFvOWcDus2TX6hyoUGs
D5tB1a052Xm/wA+6TpjxOycuLmiewpY0LT7m3oXBgcXDZUB2z1bq32BBRpSjCqU5DTOeObZ2p5eg
w//h5TwuMAgaFYYsmEc+Dau63jt6gJH8so6LCQozPaBPjqUZaS/k3FyMlZ/+CnGJjcop2hRrsfS6
7lfcnEk2uOenTJ6ewGlRIRjG4TlQdNWHoRcPWTgJvwLChQMpjHqRae3NqRfhBUmWy5561lQuEEiQ
sDIR/n/itvyJx6uLWtFHvzPiOGWTcrH3Go6T7OnVEA7mkKHb7mcSFwrUd9s8CVGbUzeI93H7bQiY
FyyfuEgg1Q88ngcYOwlX5ARyXSntV9i7SKAQvLCDsDB2M4PwRtbXmFXyu+y4QKAhBRtYhKdk6LH3
BwpdEAp+Da/v6OKApgie0nbCnKpmP7Ys1+Pgl9xdCJCMzRCbIFhOaw0596U+QLHY71nDhQCFatpU
2CP6VWcBzibDtPPuKcBCXPIiXgnaRhX2zfn0Te7kvZGb8LS2U7wyGQbAyWPtOrldouwi3HfPlR1/
lFG90xAXhdMyboet/D+cndmSpDyWrV+l7b+nGoSYzLr6gsHdw2POiBxvZJGTBAJJIASCpz8rqur0
qd+7zOqYm+VFDOkEjoO0h7W/9cvkn6+5Qeil/GfmIk1mjxsEepoaSu5y7cerNgMYKv15WQ1NKiar
cncafZICBgKV4ixtcOXR34vN/1TaELlMuXsPt20UuRrilM906f1Vl5teKoDeE+xsnXDqNt6Oxm/H
VV+HoqOXEqAoI8RnMFg7ocM7lvodHVPw6x5Keul/ZtuMobgRu9NEZVG5YR+ffbHafxNN/W2v/d9t
MHopAyrmHemSDu0pREU2PIWbmIIHYQrHqiRaevbSd1GXows5reIIZsME155kXabjVHjdHftwaGkZ
boWXD2L349rCGbOn15UW6aWOiC1JigXU21PUx7dJ52uQra5a7OiljihfwnzqCotDFysp1yS4kRif
v/JOvni224EnSxus9iRD1/gOfwDE2eswWfRSSpTy2ImBTfbElRrqZNmGBtbp8VX7Lb1UEzGWhQM0
P+9BcDYidBroyjHnO7OrIjN6qSfqukHIKFQ4e3yyN203irtiXtPrYjN6CUJyxcphGtra07h8BMfp
XrruqmSMXnKQkh6x07L29mQiBv5hFP2Gwd9VhSN6CUJaZJCwAY6bp90MX2nCO7RErvNro5eKokXH
VGRE2lNu21Pb520ZjddJFOmlpGjfh1HmmEk4+cWQchyXrQRhNb9uyb40VtMhb/0e4bOEHFyWsKB6
H0DfryPR0EthkVtGbecR19xhXyh5xHQ158nvq/bgS2mR69gCajpOnSXiSzivN/EU/JvWK8Vu+C9W
7Esl0ULaXSyU4bwJr6mPT0V23fQhvVQSzcM8rKnFrUIiTSsYTUXVDmfP6y7JhZYoXE2ftFhiT2zW
X7XnT1jD/s3j814j+leX5P3n/xQ4LGtKeJ73qEoVVN2CLqTOroi3EHOlNvt23em/fxz/9DciDMKF
c5jgMVJZXq7K/mCLua4kTS+pSHELY9neEOwXSXck9qtX+XU70SUVCbt7gAFSHDksNl51cViFsDi5
7gG9VBTx2URG7Ti4yMZ7NvZovYxXteTpJRUp9VLrBFPTp5SaoB5S+Rhwdl3hgV7qioaUkilcY3vq
33u3mPv+NrTyyij2Ulg0x+s+tYba09a193Qaqmnur9uCLlVFbAQvJ4sj3IO8bVEoFawCyu06B0V6
KSsSU6x3HeGq5GY+KRHXyOmvatDRS1FRqoNuCCAqOhVtf2SpqvIhvUqvBMvxPz+XofZtugHbBoew
AHMUSyna63oL9FJTlHib9wCO4DbxUQk5SJ5eVeuml4Iikk6jnAIceIEF1H3Ai7a0XXodsoleioq6
wuVhTJw9ZWxYeT2bUfHSCIMBmauWwktpEQHdMweX8P3TNJVJ3Mc4vm6Gl/4vXVFixq0dEfD3fiA1
Ef60ukJct1xdaojGKTMwkEbIP/T0uM5FKYrwuhv8UkEURD3mvnocOu6zM0ootTDXGW3SS/kQA1xk
X+IFN3hQiHvJBlzzHq3Rqz7LS/nQu2wbeM9QnWjMo7MInDgM+Zxf93Be6of2gRZTNI44eivasNS9
1UPlBz6q627FSxlREmyqS3qjTkwNfTkihjMbv27Hv9QRDTOZRiZHe3LTXkIYditb8fG6q35RVRKd
LewYDeMJLpjusIpkr4IQzgHXHf0i+9xQH5ynvvCntkABPNFPaTdfty1fyoj2OEgmaXZ/WnzQ1qBt
TY3X4ZVp86WSCFpfK9Jp8yfd5584yr6lSvx1e+ellohJGBtEZNxOcPSzAFst5GgLeR2BhV7KiSZC
J3RcmT8N2TYPJTQd8VAV47b+uuojvdQUCaXBoPL4SAOcslu7Jh3/nUbkX0s56aWgSMvItX7BR4rG
6/K7wMdLG67W6YceaQ9aGIDi3adgzwbbXPde4j/v2LsPzZYVoT+l84fABgA9XfspkIsjq4FT6ET9
KZGunF1fzsl1/gT0UmIUbBR08hxXSaz2scuiY3SlQQ69BA9l2x4Mcxv5E1IMQBz13pftdGUieqkw
4pSB/m4nf2K0lR+Rrweu3CYS/7usLgr/Vhn6F9nXpcioG0ZM4MrCnBSGn+krPIrFeUmXILkTMwZo
PwDXFplXy2ULU95tl1a/+XSNN3DWmOmXoWzR9VIjjJip3s+wrQFSx+9cTC/RkCbjbTT1rj1Py7jN
D3bjbdHIEDPQNzNQXlOtepK4m21O1/yewtAhahSL+VAvCQfloWRJwb/QICF51e9YAuqejXqqbZLC
ZzMugn49zS0KAE+UuCA5yDmk/Jh66KaeVpPTak827xt0Ks/LQOgnBFHuOw31fJ98Ms+qER+Q4gvL
84OF2vmHw1/bqgSuIekJXD/QjeI8zH8H6EcCiYNlgwN60Gb8EG+a6peoI8vv3QOnBq7cMMbwR4F9
xI32cTL8jNSOrlcS9IM+iS7r9k+dEb0/zHkabIcMY6fTDUaY+vw2sMUy3idDouJvwKJv7hTDaqGt
8nTuPlq+JbxiCSSJlYu06W8GvvLpYQA1dHtNYT3a1lJjwK+SvFBpBWeChB3maGf2/O6pLupQyY0+
osPcrmXBSFB833DRp5uEWAdvzL6Iu89t51l4E6yYH6x9KubhkKcD4VURoz/QpJkPHtdkF7QBn2HL
K0odSx+3tlUfVtJ1uuHCKfqsgZzA2cxKvePIdB5WI7d9Xvq5U/IQgngTP0pBpr4awZVHf2pfQGkV
asD4TSZXCP5X6nhQFSrTc717qNCrcJ0jkNZHlgLZFFGtj3kBgV050mL/tFrItcouzk1QraHktNw3
l8kDgNNh0QzW8a7K/eQ+u76PwPUU4eqOcZIG2a8dBKv4FDMT8WMcwcC9dCaG8U8AfJOr2Bis5yxk
GeDdkMzwah8NecOfsaAJZv1yRqJv0hL8R2O/uC63skQpLStObWLDBSAigkq6p3iKylnFqXtyBd2Y
KC3hy152g463OvEsUAcn862tLAdHGC44+84qrTTmptc4y20zGQLZLO1D1lYkF5IfemapryOImN/W
jvulDEKt4cuhOsfqPJTF8jo6mn1G4YCJ2qxJMZUDW9l6tPhxf3J5PO9l2480f0TrILUlsMirPrIh
x9ej8FkiyiAd+7kvJQA/vp6cE9uXaCsEdHxg33f6V9YWU1GH7eDiux4ozF9kb314DPLA/5hgofJt
45K8RrmSKWoWbTB9YFzuIQAz6brfJmIFkLHq6GSiZmYkpU/rsCXhwfGhVzebY0QfxZrJsbSJWx7H
xfXqgGcrdpVOJvNzbSkq5wwIbXeCkVDQHYNt4Z+LFCPcxoV0BMJyGrKPa6KDs1zwk7IF1SX7PJt8
6E0DVmavZbPahfbPbcp69RvdvChtgJUhuYOWmMXp2c8xEJKlWngiVCXRFjJxmYZxu1V4s9v0YEBh
WI5jQEl+Z1bzfg8EGceyxA3Hx4W8kL1gjK2NXqQLWgX3UsuisTQjRxUt7QbzUUVh2P7Mx3jgPy1c
KMY6nBhC7Lbt0+G2Bb7b36g02vvHferST72XQVzJcFmTw6SFsw9YTQNf0dbp9IDOaUZK4Bfl8BHj
I3HxkeuInXODvj5GopnlZ5P69HfvyAD1Ls3Ueq+UQrhAhsV+TpPCwX5NuO733C/zkxaeZeVg8EQF
ld2JHF46twesjnbEGCUIbWtct4iXxmNocE+EQSryB18wHh5l4EbedAjVgmrMMx43GabMeG3zNtCl
yGwSNF0QrG+pytV4o+VexzvWjnJFv/P98n4gxYK9JkcAKRgtBduAF54ed24b09pnGUzF3mBJyHCG
XDKszipnNDzMPQujmwBtCx3VMSZcPo1bgnpZlNribYri7DaP9XqfTkGnz0XWDvExgccFOVA8BPM9
NsDzsJlqBArS+fa+WNMWIysd3e/zVI13KGthd4+hGyHVlinWHbTMVlFuFB2XEg9o8Q3Ezu2hELTP
KqCdv5JuLH4mxci/ExMa9Wyydsed0EYiqtKwzWs/RhIbImCZQK9tDMxCAjss2bff6ZIfFirdWalw
bNCAEjXgPqrRMzu23p9o2Ok6ESjX2yw+TnEUlkW0PbLBT2XM9qEsAIcrBRBPuC+7Z4QRruwxiVs5
H6zlDiaBLLK9ZlnqSqYzfdcRcu8jWSfZ9IWtwXIgYdfWDoZINezK7/Zs2lDKk3lQz7B3q9mwFJXQ
wVKUETh6R8/Bv8Lq3Gf3Rd6/um1yWM/994yx+QA4K63TRa6v2cJ1PXZAdoMsMI1VARNAh9s251h+
Eu/PINqREiZMr5IigwiwwmNrUx+3PMB6yMeipPhwK2goopJG2320sWPU+ftimcIG2HsPI9VBVHMm
22qz4UOfuq+4jGkzgtx4QiHru6Bsb+J4rSFrZfWwdb/hR9I2gUNHOYfjGQIA3x+EF8dtYGPFi3Cu
QuOwrbjoKRzyR7dl59hAK9gmkPhgWFiVGXfHgY7FnaH9PRd+rdN0e+7VZOSh9cFXCuuqUnJ5Oy/7
fcSZLllkP+pV5meb5lPD1/S3bJcHJtEurhSuYdLrGU+C9tUY5ndIOff3HQBYdr9oLEEqmKO2JGxC
tBUnsT2IOJVl7sVSkV4EFTXjB56x7ERmBia6Dp8phkiAQemrWBBTSjeVnQnxmkxhCmGB7rfpEypv
UKxIeRmtmDGRKDqXk+qTJxjXZ9hpeI03xFS9w9xTlCbb7RNhUfp7TfnM62JpyWurY7fV49Kj0ROR
TnZ3URIlqB0sLtoe4DaU1WuomDiyvBeywvuLSJUEA48OGSpT/hzqOLpPw0DokjLMopZ+0vkPvSWq
Nl0c5Dd5z9PPZhgSX8bb7L/AMDIND8U08s9r368WMR/mQs8FobnHnTmBy8xMu38sKLpPTQ4waDVs
inyGPYyeyqlrp8+ZGdnviaFzejsMDlfHSTxTeJzGDM7TbbdjA0Gh7CENfL99mFTB1DljYU4OE2Eh
FNdDMNPGRNNA67xXDGontfIHm3Drjn1M5bdhn+W7Yl1QBSGywG1FjN1W9Ge3wtVs7nGuFOMy/XNc
tNEPm8Fl7qPQYe9KYlBsRY10Hb+E/TA6BFV5259abtQnPW/UfNVztv6eU6iWyimNoeSfEBGj97uq
iNaAgpP8aRGD1g1xPTh1Um29PGVwaHoJI8plY7TADTm6HOOcrJ3hpSpcNj3O68p2hCbTLOFD5Z16
MqNhXTU4FUdYWLpwLlFhTeyhsGqPykmybaww9Bw9jkD9y5cRuAn7ONkwHA8mdFYcuogjNixiTB1X
qyeYBsa7UPNhMXFXUx2GJwTNpNhqpIJ3wLxZ6J+j6Aysh81uQWgniMeSfZ+aHuvM55DEu/+ZbBxy
T72MwXycDLjcNeaCO/YsYVMa34xxTjkuRZfG5bJEQlRhRgasKynz5YrPsz8l4GyDVewlJvsS1nXm
OVBedY9RlKq2ThDyRuWsgYV6Qt4Cu3Bqd5o3iK2fwFpsMdUU5thK92Xb9tplIr3tPE3EOY/YDH1N
mjkBGaDNebl0+/jiXT690RFQvGMPHX1QpR380ysqxfpbB7kgpcBs8Ee1BcBwqjHt2QkMf0QlqccQ
Rb3MiN3LQOfT7dzpoJHYyN+oi5NXOwbynGYFEopO+TOWwkg8JPFMl1LKxdNzIVhHkQIsQILTff8t
l8R+QlaXZ2VvJh5XEwlPhDPRBHId5noJ8pEeYxp4X+mFRv55jrp5q2LdLzXWuvzL7iQHKRz2xArP
mFFfgjDLfTP0iAXuRqy8+6NEuFo6uC8eeKp0+D2cbbxXSHY6dZyDTepmLyL2AT31om32IFiic+Yp
LW6ZcdsrLCjFb/TWF1bZUav2OCLc6tBPWseo3ml/Ny/DSh57+R4YKcfhuANWov5ZkI6mTxmje2M2
ZbMK3b+TB9LTlxbmm7rkAb1Ppr1AhgjjGAUrE75ZFNpoTGuXUhZWopUS8RiMtZ/H1gQf5LQI7ESz
zJ7zNRPucU+smZ7WaBu+q1V5grliLYJyEwTbk7XxBOKu2clDosTy1FppYAS/tl9Et/nxC49SvVQx
x5hZXORBUOMBACmA9fZ9hd/GqcBqn89T5fd1ao+r3Ml5yee2A71up76yGrlwCHZT/wVBXZ+WipIO
ruo4kZe9KLpfiRDrM8rl8cc2S1bdiH0WNxZOuAiS5nTr8UCmQXhuofypOx8tDc9mcRLo1JXC76Q7
hMp5fisX69lDO4Xs47gkjzDNpqUmGJokYhZNBjP6uFpbSPiaNPatvLUmXkFO6+MZnD22YcqFmUI0
s6ese3BdvAfHcJHhHcmn9TNf4+BeBRmd6zjtNUoIGEnKTvuEvKKJxjie7rkl4rvvlJBliEh2baYk
cvltGg3ZaStkDzUVWUb0uaNUmMYkY/BpkxEtUUTIKpUn/dHFw/gubfhhlvCBOgMfjyBPd8QUfRbU
KotidmR8tF25sL14LtZ+f9OJZudoZcuDFMgEy8IPUXefYw/fvsOGdluafcMeeJzVYk4+2vk3o9ym
m3HNFHYb4c1yUDwKzSNqckjKF4LwEDak7Cdy6P5F2hlK23ZPT2O+LC8TFssbssU8vQ393MonlPGH
XywfirEyYptrMvrhHCcc8Y2cpoe5YACwAQaMZcwUNP4yQrdFSwJq4t6MftcPs+lm1vBkzR4j2KvO
J85mpKXDFiY/8GS/F2vCbAs+TKPvHRLawtyp3ptTQhz9YqHHHBBfFcvaDJGecFdhU+xKadviJgVG
lZZbl+mg8sW4kFsmE1bUY6bet4S+fYla/SAXGtdS7udu38ayS0z4AXaM+50JYd55T+Lcv+7YK8am
ZytGzCeAEJox0ll6Y5z35KyYy16FhW0ZLroYZAVnnegbrhqNz20s1R5C2j8SZbHq2M3XfB2Xp5Rm
WEfbKLDPQuQc1sNiKG51v/6C6DPd3yzm238psoDmiyKeLKXYtsoHAMEeV7ZtYbmFmD5U2Xwb7r5J
aB+1zTAIf89Jd/J8eNoGS1cUJ0h2g80fMh8QAkOVVAHmoX5uLI9Oy7bblzYiTlaYOIKJSNRHdryh
Qw6ufG7p/iHYlYtK11PyBu28/LoQF9NTOGBPqpY48eOh2zAIJXt4PrCNrPfWLRPCL6mDo0tQ76jW
ad3FOQRb2t1uFk3Zik6EmLtAhjku/irCV8nDxT4UCS2yA4EKdHyBTFrbali3wb3OrW5/o8kw6xpb
8IIyjOYGR9kxvQMEpEu6u8Dj+pPYp0+JHnR/0OMO41/qpi05JVCQkpIVoJaXaxvRxy4nOqkWLOz3
oWbrm2j7ITtm0kD0g1WoA2UbwMao7nirzQHcIvuVCo8uL0zvsNrM4GzIStMIOx/83fAsGydIejKZ
WuRNu+EZv8EsinnJZBElt2Zqe9zUVLf1oqjqygEbmigRypvivMWO6BJ9HocANxyc+Jy/29LW2DNg
65JssB87UDlQW0/TUPSHLFa2fdBcM2Q9ZElN42axfJ+B4wqraCHoMy4id3kVjW3+Ahhax6oxSJP2
LoxR0XhFElBsN7GLt+iVcBgY/8wEVPoPay5nd04gZiPHceH99JQPg4l/7VxJcQTgj/1eZhe1txGy
9R1PrpySx6hFgaAWU9sGT5zsQISUkUAjAk+6zSdsohHGe2u3DUinvYC9wicYNGUgwcwkeYhR3SRD
GWDVoU8kUeE5VF221Gs2DnHpQlyM2w7DMfGxI8UoD3TAFfy0DtKSxnO/0XrJ4DdSyXUe1Bc3b1jd
0OIa/aPxKFKWLolVX7JchrwCPX1mNTCwy8sQt7C200ylkOysyKdL7CLic+o6Ox0cC1A6cLMziHZT
G5kHCd83UrM1y9oXr8LAVJivDNfKTLufnzLXjc2gHPJG5CCDPLC8jYrfKCMla6OyPhnRtkKkXVoU
pMwHyFsXA44mXnDT52FKZMm1E8uBZShkfhkjLmhUon6B6Q48ZXHwOOoAK+1gRQ6ITqCKdiszOtjl
TiLKEr5MF0LYG4+LQpRFSOVUzjDDehMSXyNE6pK1HIYd7wNc/ekNVe8UpvVohs4V7yZ8QoPK9um0
4g/0tfYhpvY6BNPpW6hhbnPqTWKTD8U6rKxJOW7ykmyZfgr7cJY/8ikA9cn0He/qbgtFBkkBwcyH
rQeqPP1mkz0ofsSLNqg8LKPrGkh/A+RPg5xplWkbFqVHLL5dJyO9HA6eYyG7lmlzsjDUPKliyh9R
LKNXtmMuB4SnyEQ6HCZzyufQ172SutyV+Ic1xn/+yVbL/vd/4fsfQHxNLRfzxbf//aoH/Puv99f8
z//58yv++/hLP7wNv+zlf/rTa3Dcf/zd+m1++9M3jZrbeXt2v6btwy/r+vlvx+e/9Pv//P/95X/8
+ttRXjfz669//NBOze9Hw5Ko/vjHr25+/vWP6H2o/z//+fj/+OX7G/jrHy+9Xt5kCxnL34/2Py/5
9Wbnv/5ByF8ABMpQVERljBZIj/74j/XX+2+i9C9wACIhdi2aRVHxri9XeprFX/+gxV/SKM7xM0Li
iNL3Hr3VWAfxq+wvkCtBLULyOMVrMCbzf0/t6e+dpb9/GrgU//j+nz3Q8ML31uH/a0FlOCFYKeMU
kpjCqBTn+OcGoLUwt+x7swCwMhDxlQmdTSAvhQv2+yXaZWXIFFkADFMUhaY46X/mHcM27CLMyDp9
Wlu5TdVWoLZSBT3JjzuLu2/b0qobBiegr3qdHaKZqPjCB+Y/DZ1F0hPur4lJdImHx9XWm+F1D6bk
uC6Fr7Y4k796hFO3KCGJLyvM/T50U1erfOF3Q74Hp3CUvsmmRf0gdGtrxN/LJ2BbkzIfk+CZmTm4
M12Geek8s+MhydbhRKDSrzbYap3prL5P4SeYRqA29K0X2aHt6I+1U08FokC0qxgbnvW+jE0SD8sN
yp8VgHf0p+Hx8EJt6x/X0LUOHBMyP2QmSr7zbSEfXKb356wT6Rfkxn1QZaC/HQkvthOMu9LnDgWU
m2JJ53MHbjo0ufl8Ru+jyrBhlcoHWRWipXFiGqveaPr0MPEwbQqUx07gorMvxULoA6PYqRdT28Gv
xwXy3AMKaWEZknx/UHv30WUmaFG941DopaHwdzH8em4Hsu4Hvci5dpSLO5dYBN9pX6U2+RHJxNXg
HPgnlSX+fokh2WKSRBWjQV+iuPGUxyaqYd0KRB7qEM+rBLmxRc/VAzJy6waLt9Cja5xya8+aTb42
kT3Ddd2grE5/BjneNjqzGJxL1StMr5L7QpipdHr2xyxJ1Z0nBhWAuEMhCV6/5ZomUzWmNv3YtcnX
MeTJUzCDwh2Ae3enuTBH1rYoIuRbgX1IWXrc1PiDIZ0EyXiIIQbdgzOB1r9BLqjf3PAptZC3VEk3
PaeBI/drPK/VUsy/TUG2ADuMix6HDbGIStGh9DivBowTW6cIeG93n6B1BJhf/yHnyqEMuAynDJXR
47KjlrdtmMdaZj9/Qulu/eSRclSL3MLPcNn5mGBw9TbMBn67KFjQI1lBcTcJ1pqjD2NM16J7RcIq
X0dammRCjk88WWFtpskhjQX9hqxuPFqxFYhPTHi/i9Ej7mj346JH0tAtZY+dzsd7U+SY15zHbkAn
rfNfFdgPpyTq3aNWGe3LZfMRShjb5xAvqXZEgfxmiKG4sIDynRislU99G/FqGZPsESMqKUTdSKs/
KbpvFWZYNtT5h60hOxE19ySDTjhIEYDvpkHcxD4OhuOO7ux2SxYyHiSaeT9gAq/RWEjRYxhAw6c8
nm4Ya8MIVju5Ok+9ieBLMsUH3smvazaHpZoVqlygtDU97z74ApM0ZQiThJ+4e96KLpCl3b07i1Xr
Orb5UnaoMaBTSXVlza6OaNvgq1Dzg9/Tb3suOteEW1A024qicUg6iLSWcbwdMl7crIkMywRhGvCY
eypR1ciwAmGioFxBU35Uq5leBkApEPKjMyS07BrSLsttEtHhlhHkVXhzxWvareMtGlZBCduSDJcp
2GAri3bvjVtJUBIEDie1Ovom1C5ggap2ZLV8qpCgmEMi+vE2J4a8BC0hDe/pHdn1PcCd7VeS5h+s
ll+D1jpUCiV5yGhg7oTg4iaQ/AWZ8NaYNH1EHxc962xSZY9HuiSrj0sPaFHdA3NeJmM+19OWyRJ9
H47z0fgEkdfcMRJiLI/T7DuV2/bRWw+l2UCzF2UtYuMp5LeMsaTp3LqWIzaiO4Tu6CWomcPZZMPq
q5HZwyUtfOJR970lJ0rRKdgycggc/caDU5rCDDHVJAUTODt4M34HQZrqwyDWu004eRIjxulLFbTB
B4Ti+2Ocb6ZcTXwjg7UBd9QA1YGgNJw5sDrtYhoxRQBFmxWMqh7tmsKunwN0hBuE2RV6ApVCoTAp
+z2vJt49wYSoTCIUG2Iil1seEXXjUnRZ3azIqUDGSPP2ET6aLbqbC2lsLIcHJ4PlCRaR/HPIZqQl
JPhmx30uPU/yJzd08WFKVdMu7IsCkHgk63yaNlKcV1pAcp2fw4TML9neHSIh3TFYkbLO4J/zILzN
CnzFNr6ZBhFsW2OkUx/4Gpx9XPyOu+4pIVI2E/rH5eb5W1hw06DOEz107WjONG3HOhsStGymfP8x
L3/LbPGcdqmZSyLGElGxfM9GUQEiLE3KIUZDa9zM74nIr8IsvKHBQF4DNfFD2KOfOfv1F6x+fVlk
kThhNqI/7SRIvrZpm99ZI7ImSDNgv0d6uxieN5otIzISrFW+XZKzxlZ+0+XZeOCw37vLjbv327Sd
s6FAjBA94yE7oDq0yv9D3ZktuY1sWfZX+geQBsAxOF4xcAySwRgUlF5gEZIC8zzj62tRWd2Vqdtd
2fexXq7ZVUpBBgl3P77P2vt4epLFrr2eNZmllyHPXMdqei3ANSv2yzqVXLkjrdvIUebbeTQGdWNx
caVZXsWfzhiOr6Ymajqn07S1V6Geqyn/VnW62EZqZO8tohf3GCw/xzjPSY9x2tqFDZHPWR0ady1K
RcNMoqMiO2Xb9XaH8c6OMiavhOYTF2zjjMBdP0rDspksXy7bRcbFE+Ne1O1UONZhWPvwVEhpbZpm
qPfrklfHWAuXvZJMkTdPXe8Wbaq8qmNMR6WaSClYUk67fk1o7KqJQQskStLKJXKu+2lIFCzXWRrd
b5tp8WzOiY8spM1j08s4OPi2GUir9F/SdRge0xHOgiJ4+lHWosrcVTGiY6rm0alIMxlYQArRND7Y
ei64Wlo7kxvnJs/VZq/2S01nZ/CNNH4268r4kU00ai2O7H2uiuJhFP0YDKjEQaiiIdEIzNGjc8sK
VKGElzlFc2gosvxY0eVuzGX0rVNWSj2516VznPXlCJ/iZoaysRp1o6L7CXRA2uThISM+tknLXeuk
x0HqutdwZ0L1F/EmTvOTWU9eEi3iUI21QUdg7nyBxJ5kQ/7AAGRj0zCTNBtmpsKG9XUZLfsK91Js
5mKqNla0fFdUZR/Ws7t2pavOy+PSH5Oe5lmVbEVNeF0afZ2zTgTmXJ3UpDzLaKahoizH3lRSBjqG
I6JO+6Zl62m0aSxUTAe01LZzl6n11rb3wqJ/d7JFR44bla3eFfxsWixqvisUY58vK90kW/Ubx/ke
a7TWYkAblzWySYqME7gdnC1SWDBk00ejfGMEdkzPMNbmk+Qoo+feFm7rLE/LYj7JsN1YzDFx504T
mzw1HtIhe0VzoRXqjEzxsam4ouool7zeJuXFwWrqVau5hVBK3aUqWi/taOH3i1r4ZTT+aDV98sXU
156qgPkwSNZdhPTpEmsOXFe2lxF9vdH5YlqHRR9OBWW3S2cpZZxh8dSGFu9/PIoGYbbnMw7zXrBg
2GRi++6Jhuep6WSigNKkWpifbkTaS6bYOw290V+5S1zCuP8RT/NxjvuRPLTCChDuv/SGoOE+fBNl
9Vz1+Y+xjT7hhINJTXdxCXRS3+2xCdXKki3CF2ZyDcNp8PD2FQ9gvvVGIEf5wzg8LEvv+JpaHIxI
38T0DQBohiToJmrrnC/etTJTPjt819wGRq+2RLaJxrcY3citNa35si7RhrbCmVwoDks6k3YlrfuA
8teyAmpY6uZLZOsHKJxxZj9dzKK/zkgEoRbt+4G50VqTzhdljaY3/b5tKqPn1B9KL17GtWTITawl
DworWVLo1Ejcy4wRuW1eajPRA62ncV0kpjeneXouzbI9KFpp7pY4MlKPp8654T1o3a5Q9M98Tc1v
+Uw7FuU3XooD1T5fatXTV6dNLyzdQ0FGL9cc7hakC5k57cgyjqyY3d9uf47CWTfR0ORe1fCU64ax
EY29BouajhRvpXKm0VH7PWle/HaHXFFOxdhbvm1144WegXyFnBt5M7N6tlszpChaZYAa1yLlD43f
ytZ0s2Lo3gjdmTzbGS+FNmibeM2r7YhT8KiYrerZq1OcGqZ9vqJlFS6FS73VoR+Cvn5aBA5l8tWS
Xvqm1npdqruJDraV9u/03UDlpD/xFa6qtTzIqXa7pfcwI52rMDnUSVNJNyqTA5TLdhnTr0vbV5e0
N3W3yiDGyvvOtIzZJpuioJ/kGXFLPXbG2GzittFO1CSWa06TxiKYN/RDTos9fIP2sTbGvJ46BxBm
Zo78fiTMFrvMlO6HRj5yBDAOYw2P/dRXTMNq5jcj1LhXNNPPckhJRrQilcnf4WGcSgr9ln4GoRl0
A5p23laxOMVJ99ST67XhFmmxnCGCkPJu+WhzdhRd5BZWG14QeK1bt4DkhWynvq0YXRAr/UeeJJYn
RcTvlQt741jRppurFyMvvpRqxlbuWJ+j5jzrVfbEaeiXCb0K1umeJkzltrqlvuY85+5QGKzjHE0+
nEA70L5CIBXeZ4052p369VpM0y9a4V2PAJD0GBolo63rZfTFAjVZ9e8mV/6SWzx9stybSnMLaXBA
XMp9RWMLi2Qd0RWpizfNIi9eGNqhM00f2rjmFJZsrKn9RdeAt2iTH+iVeU3uPMQ6hA9+xHmPXa6i
fmBTXWPlaVysOFhN85RLO2ADC/1OiS13wSYJ1WZ/DXn6OGus/NRW1hIAR3zv9eELhdFlKNTw0V7X
q86USLM07piQgQxG9VOgp0oZhlQlqbZltPObkWFYzI2SulzqYdC0EzRaW32pnHVw5zhWT4KhLi4F
LxMHVln/lEmxHOBZJz7EYeFClxfc7c3hx5Bqkqd4runzd04u90uppLeKPuMJjXnY2gBbdKnXlCce
xvu9LFZ921rGWHIbyvKDTkjWTQEQeVsX5rCYVqIckzSdvCg2J/T9oXIrWprbhcbLvm3X+lUfWGNh
0QmgOuApNH+bAnOhD89RBfc4O4X5VkDxGpvBufdGe0SBlV3aRSyyUJPVZTlbjViotsvy1WqMb8Pc
ERSZVgVzl3XTy2qp+/Rdeur3sfXAOyJPj6GZlMQw9uXQ277dV/aVVNPKVSFl9+x6yUtpWilQkqqc
nXXh1LV7u3HN0OjOjD6hqyBV5X0Ks/469E7p9UZvfioFd75sXbSTkzrzS9MRU6lGuenqcCUlQOq8
gtGkzVsyzuquV9dsz2IcLywo3fBUC5ouWiEF3M4owmfNDBXh1lVXBVZdNk8TabffyKGnNbq2dFli
PeUp65QnMinWo+Qq4Okdd/q2Ls1AFDTVrSyUm0gN1a1MyfDoq4SGhmanoVvXa3x19JzCsbVons1a
dcyVjq6x6KyPtgaD0wZCH/kUE6Z+2XbpGd3Ii64dC3EUIg+GZuUYn5mfngS1XELhKrKe+Y51Unwc
0W6aYZLHLJuBfIsR6KZTINtoHduD15uZdpFx3QSjTWubXmw3HvPEtL5aS6Ge2qjv0bDN3LebrDmA
LSt+WxCirZczOF+ShRtJM/vVMqL3Bu3uOtvLu6mg/lWGrWwbJ4ZdDiPhQy5H3gSeFmQNXUS+QiNg
KgyVX+WTROI3ojgVVCg+E0oCO1z3VVUikcBRFVzvrXVDdhVvNn4howGSBVS6ngfthznY8kCR7/iK
ba67RGnkzqzrekv7Rd0zQEV8LaFw0jLMPRV22VUiQVWJlqY8ll0M82HMRXxQVPz6rWI43wlrqnfO
0CofIA3Jpq/0YWu1MUOpesfQX7O0sJ61TkRuCvFyKO1xdssyEk8rwCBj2OsUVKaNHpUQfYHjXvG1
Qra7xp7Hx1mbmquh1/Yb20v+5gB5v0RxaJ9VFXyt0jvxFBKsuJB3oKBc6o6xXxMt/wJXctaZC3/v
zJfT6tOTmJ5BSSjppGYoDvWVPpeemaTFWZtr8SbMWDvNkgFmbsJ4R/S4MFX3Rtlol1kYkx0Y0ZI9
EAvb2oC9ELm2vVSPkTpXTwaSDZoAYelfp8qgZ5EkZnSbOLci12BPeI6tlGwyUyqqhsYkIj2AQOuP
uQBo+KWG/1sNgUv9s3zu258/+9N7/T9A8tfveUj/b8n/kbZDX/2vp+R79VfV/9e/+lP1px/5h65r
wtQsHRIQ2g7r/p+yP/fmPxwDP68lbF21UYZ4rf/U/TX5B3+VOGhbtVQTPZ6woP/U/TX7D4lMrzlI
9GzDAiPzv6H763dV/79Uf9O0NGnY2HOFJoWUJPn8XfUnWjQa87QruNhbSlCvw+QbXUEHTLfzxB0Y
+Oc3UrW5JNjPUh2e7wRAAC8TH/J8Vbn5WQljdtrGxa8igawU+WDl8cdStWh0ceN4XYkLZchmNwFW
vRCUqB6Y5vRPUdR/N2ChkpuW1DVLdSRooSZ+d79NtaEloZYU1GBh6ykLwm0RJo9modKMaPDJcPxO
fz7Qf2tw/bVnck9G+OtHJ5kwxItZmm5qlIe/BwdGpqKgFJQRlI2a+cLJP3W7/Oaoxb8XkHn/5f7+
Qr9lO5GwvSYyzNFujPxbm0aFJwvn5S8P7v+lAfT7c3B/DX4b0IX70/UvTrae0TplzFjOAKBCuu3U
Tb7CWOd/sK39yuD77TNjXJrmSJVn17J/9/rCCakVdzkOHTk4KOD5sSqctzAxt+zRN4S+17bTIG16
bZOu2rWQ8z+ENd2TMv7lDZgOOg5Oa2Grv/k7Ab80B81d8Z2sesjRQE9rrzduNjKWa5ymf0rx/DUi
9F9eT7LwHZRGXf89FiQxV7SdkvSFeGgWbl/JR1xElYvraeVWbV9Kx2TMoGlcTdj/0Wqe//uv1fyV
DvfbG3Acy5QaS1yDAHT+vsAFPSVjNcIkSJz6gDZzzpWVroGVfkZDvUKpmdckm8otyRZ3djX/MET6
KZL8odb71I2LuuP2njhupa7xRsSr8TgY8twk5rWwiwepWOc1zT7VzjiXicz8askxqsF2utWAekBf
KTwUThc/ZppWu5qu/Rhzhf6hyv9Q2VxXkQm8SMmzqTXfstB66SRepta8SqKJfcOOXlNCsTzLTD/s
2oZSX9vOv7/a1IfUfbwN6eCdiUr7hY4ARd2sXfExcY3VYIgH9atcUscd7//JzHTzWQ3nPrAYIuXm
MQe51c26F6e8VN6VtWcseuYri7peDcBnP+n40fVYPCSpfk07buy/fjP4xhMcwHI0mvuelyhZUCrT
TJOgyU5J1t2ysuK3slNujuVaUEFM0leqXg8c0zo3YirApK2vit2Vbz08ir/0neNV5HS5ShGnngnT
yW/UOVs9xF5UNsUHo+fP8yjPZtpXO1yA6ynPBmezmPLFCq3ZZQ/HJlEbo2fH8b2PFiWbMikZ+K7a
Zw1zG7wDnC39RQQzW1zrrPhAYKGFp+u+Y3e3sIjzoLB5C1pSLq/37zW0y4e0v99/5jy+DE4Y5Jg3
vaGWUPpVofoId0pA2SJcqFwHnJwP+dfHOBvIHalspB/30fKKB0UP1IoPYRGVsynx9nFNUVFGEhu7
Ru5szXZZts1iSbgxzBcllbHI+npDR5NrPSFjAde7dTOBr+7INrlWuWUewXA7n9Go5hHr3AsmwHXT
ZrxSujrLKYxAjBtFwBZljY6Wx/+FlFGCpsk/kQ9u3FP2v957Htkld1V7z41r9Kp5fZ8Yg2OFyksz
DzVaJctVxa/mjk38aS0RpWs06V7ULQ7JlPb4c0jGnjnbS7PLxvxaWAk2uWrWg4RpwQHzbshnDbvb
mpaqb5K2CLzDyIQ7LO9rHZ+TEyd4GlM05xKAE0dAf1tNHgDFTD6VyCi31dLe+tnOgpneKZdagqmR
10u3bGeO13uORO5oV0eDTklG3pmS4oZUwvLhvmjUkR/MBYa5KTV/fF/uQwxcs4widkd0BNeIQ370
4Eh3KbJPc2SR4fb8SFrrHE/kG4fTpVGdl2K4Y4hzl50aKu5gZd/eJqHeufTEr2uIHYX515Lrs3Uu
Sw1miJwF/HfOWVvENU9ZSLoVfQiHD2ap4AjysL2ZevVAP+tGV4o/tZM3Bg8OvjrxheG7qj2dMa8v
KRklp9iOaUJkOPHo0rBE7fX7iHPQm6V8gTBEyC+UF1W/K6j8iYiqz77LP8ro7g4x7Jcu1pTgvvn2
WFP8pmtvaaFfkbxYtDqLA8AJfRPkwdXaMCh7fF29zvhNoKXSFQZbBgacGZmpnw9zUUsgaC6QawSE
r9lGfBb9gHnQiPg6bbxkrsmQQ4ZuKOlJXXlP091hQOLRh9nTaDKLGHYqWaONQjPBa8eq+F6sTGyl
FYWCyIrv0vbW2vHHKIZbW7S3nFHolFqV7tkWSbyxzXMCgybcSsafedKsm1/rVKntlyJX1y0EQeJG
y0APpmqrXS3pbKWRyedG1JgnR+VlXjIeLsU5gPHWG1kt2dNopPmX0Q6XzFPDdNnmTvhTnfho9Vko
gWLwr0JVv+YZTBtHZvjepbhAzHvZFzr3rbGZtQcBm4rXhrGlW9FNTaADXVy0nu9yjYYZiIBNMJ1w
XbWOEFxhIEWnlkc7bHpEDb4UhWjWVvp5q7zTAIsfhSx0L2X/JrKLDT8zq5uVlAbLRlragxHSQNWi
VX9i5D1a4ags7XG0F3Zakd3njMc4NIFNsWFl2qDsmP+OLcUaFrpGC29iGdnpC3FtY519cR64koJO
WnfbSffW5nF8yZQyD8x769nBnWVoRedPTieJVxHqDVbePHZzU2/CRq2/aoqct7IMl5OSk4Hn47H+
6CIle0oQNLQmQ0ZIAFjcmOYNyky9KoE+aXowTg1YSZ1Vu0QTI4oqi2XM6UmUZIsH86J3aM6T3NjN
qN6mNP+YZ47n++ZUVzzBggMboy2jAcb29utYpJy80sXQg7JL63sznHMxC9tjcS82CgmxuPIckit+
S2s2DLGO/EKF2R4Nrcdv2E0Xc+yTb1XJDv5rj8gS66x2dfmslOkHaVvhoY5oznGbTjZs8fczJX/J
x4r2v2VH/n0/ntdB9zJo16HWH2sxIMTZ3404/1ra2TEjCZ+OO1VCN8fUFmXhbNIRY1+bsOB0trgN
7deFogO6nlxxkjGzYjnOjZo9LLPNRSWUrV/dZ/Gw6Pa0dp/Tbiw2yC4IkLM5P+IBTr1u6uZDWbOt
U1HeZHn/NXW140VZj3nWrN+GxIEKiz+SiM8va5PPOuJvYz1i0d4LjF/lQqm1t8XKPhrsKZxZ956S
ZGr7f1+pcaP7rTB1dMsWwlItboUE8v1WpxVc9cp5jXHXsFdZtvIy8UpsmunnlLS6tyY2KhQO2H94
3V+RRn8rEHHK2oZqqqpUKc1/LxBn8ImhIwLYt+3xEie23/fxQRjjNcxoBtYaMA7COnRRm/vUIyer
V75odnNLjRjQmIhmIElEWUNQsmWpp7ZNUA6g1O36HE209hFONS9m3BkY/HdwJwWDpPLGbZeOZHts
NFlvSMQlPid61brhR6rnOy2ykSd4rAlR/azbtPfiIjlYGAX8PB/ns6n0GV5R1jI6kHBxNO2ne+0+
JSya+zNnpsYZZrbGAL0oWGLYIbs+uyyyBo5oE85N0xBUjbnDkryH4cMRFfhts/nOs4hgUPR/SPH5
lwuqpepAfNQrNjFE9u9ZclVt11aXYN+0dIqQMSeJCM1gv9rRZ1qze3Kw/kN84q8ww9++WN3WLJuX
1XikfsdIwW5LUjFyfBb3T4ovx9g7JHFcRexEQdetXwcJvZByqtwzncZQnu/lpL6yoRdgZl7fcwEg
yyDx7jWTOlEC3b/llmJgEdnHHHOUFuwhY4mYnYx+l9oMO9Pzz6Zub6Km0hlW7jWpuM53R4CDCwf5
qaYK4tjXIdWDsTeuukHpeC83lZXKoaAI71RWZ6JzSHQ5e0BM84OqjUvLr5pubGvHW3X5Qif/ZUKZ
xOvQKjtt4tvuSvNcr/xNLlI3gli7FwLQBTQvVJ8P/QzgA5l2+PNk5M4VTRwM06IqwTzHC0hCd7f+
TDUba8FZnOucCo6zKPfCrvO5qnwM1pShfWpXkTS3zFr7gOI5RMw11z+Tk/4tuez/g589Jd9bdOrP
/nc17W/M7f8gypZV8peN807x/gtl+7P8O2X765/8qbfB0prSMFRoFRzmpqaxDv+TshV/CBtFjS+c
LGSD4vD/qG0GAC4Z0zZ0h2U7lrwP0/3flK35h6FrBjHUwhJYYHXz31HbNPXXHPT/WpQodoI7C4Uo
Gohl6vYdKf5rFObKOxitweTyW6vFFxEO8kPIVhndRjhU93gSsbks0bjIICkdhinmmigqz2TlTW6U
lNP3DgCHuAqHwi5eBl0LBLaOs2rgkPF704i+0xvBaUmJrJxrLR6XnZqHkP9D3TX6ltKgAHHQkpY4
lb6lJymi+NBhCXcHYBqjdjp9i+MreY1kr1VBbVR9vJmKJhR0WerwXa9TCP2xFTkGKHg50gjWca78
tZxn8A3LtlISPEAl3S4XLT5mgA0kBBFmlyHqgEk7DNPaLrZCujGiFLz1MtUtnzgP/Ogdg8YPgqCJ
YwZmC11HGsC3NqNdCbWQJrQQqtxZ93M2R6WHn26BdOhmeKiw097TqkpOadhP2B9ngBitWgjNGAdy
t5npU0R0VGMtdVtNU+yAqJdIOQpFV52tPYxFC2VI2R4w/7C/pVGkKa6pW2O0a5waL0ezpvNNX43m
CUWFCfcNkM0M+JmNtxAXURF00mlvZFcbX21yFL7Y0Tx9yxqnuYQW90Nfmy2u/WYrYoWqrSLUopnT
s2AvuztPQPJGquh1h4Pd7QE5QS8r+cWJumMVp65QBHZUjeE7igoVrFzs8FbMj62R49TkcrtEfuwY
O94FvQWvMZI9N4gkgNRbEn2T5PM7t4Wrqj1g1HVHub6tMYZovVp7xJuEnbGhj6Zw5SlswJ/iY1X0
VxkmkEzF4NVaczGXwmuW4cSkqy337Ms8DC9q6HBoa1/y7idV5GMTfcmt5KfBhIk0Um/JUD4UIxDC
Ki8DPadcmTM3Ce+DjlVvMsSW5J9bk+WjW6ZnGKhtazRXlp9rTbIjXKjcElPjacyRmexDNUOGcH8g
pkHfFC3OZYmJnVL9YZVFu9W55aeIUb3KHTaxn9Ve7tPQwRAT9foLmot4tvK1+p6q3V5gOnPlNIM0
2bmS0jPVXsLRzv3S0CjEVfuZOTZA8HUf35PrpGkEo7YoNwxuCRTc8Kln7cmSgHqQXMfS7FKPDtz0
0pHMw0UG3w26dzS2Z5vuuRHRdhybfe88tHriS2N4tDp1k4gV0tR5c7R3dTkvhvQySBajJkbnzdLU
AK7sLc+MoGj5TuFt9PBx0XOMnaorCOAJEvBCq0DYZjKnAwiScsfp12/0iq/h2j8Le9ooJKaD4/Kw
CJ/eqT+lZDGYG4mrEe7t0jmA6abhG85MbFOzSaR1lLG6mScIKiU9RsmAJ0TZNKn5ILvUR8DzcrXc
mSIbAoP3YtTtruqr50F5jfPv9N+Pwk69aLlRrwK3Nt8h4D01OSZhvmHJ0gblbhN9jy2bt4V3demp
85Nu/BpjeLeiENnqmUm4SC4l8TOG80EU0DtP3XEsFhZHjIOz0Qtfya6TY+CaBKOhYT7C/c7kwxfC
I1XzWsz2hoDU2G2IyHLN8mb1/QPeAVdiQ/KyOd0Ufa3ve6vGvrZuDYbL+uCM/shvZqm0MErUrVT3
rHD6aQ7LPQRh0PUrtBZxFQJ7fRVlj8ndfj7lDzMJhPdnWubw/RBVd9dRVmy0xMyOGDvnJ8ZY+1Mz
frWVSnNlOp6W1OLilb3plrmtuNp7tg6LmA17c5XPBYz12E0b3dG5GF3UJDk4Obg+DgLoewKwuvys
EkzixNLtNOCDOktILRJNTgXOJu9sGtsib6e1NmvIKu5uYtS+NcW8s8sifS5ByA0I8vtllxiUi1o8
mIn6EGVyW4/5y1zZZ9yzBhDPYhPZUjfts52OT7oy7Q3ZB1r3qCyUyUn0NFnjAxGshxIsZyx7aqah
fc5tIDrlU5J7s4j2CXzdmdrN2NqvfZ35dYE9K/RKvd/OE8JoUsOFResDcUZuS/qEq6XJZU1JOUmZ
8WsuQMQszKnbLM01hj6rLOXBLNbAyc+5vitE+zDF0uZyCfPclYVrjBGgAbyQigwSVDbdf4Ra4g9c
0GF9kzYINqJe2GryovdW+F20hM9uNiFXs11C2saxxGX1XpjUrOood0RSXDim76glnW+i618NKFA3
hoA23dUktQH3ZMH1cjun7Xbt64eeCpqGrcs5u/aXpDcfuvB7yxRaDZhQltUGr3yQZZwAKYloA6Ry
rG/XbPhAwX6Ax3/E6+uSqLAxpnljko2tmx+rvnfW8mLPF0lUGHEfKrGuk3o0gN4tgXpYxzsHADdz
LcWI38XaCwBvWAaPBI1LhuA55K1nL+r0ntTdAwEyH1gxP4tEOw4LIocwVn8Bm1v6ZNP0+A60ud3Y
xb6ZymCIrJfJyPU3OeEI0O0HZBAvyepLMdy330oUr0NrfpUrxrnG+t4AWJNI8bHeEzk7pUJbhsqi
zeRy+XO7UMqgW2DOcrw4YVvdYqWd/C5RH5c1svxlfXS0fTE4bqemLC48o1XsYTYNgMJ2oljZBZP3
xGrf9dDgW+4uq9RPej/vGjZzTatWyDUDgih6uPMMQzQ5u8i+25a456nJrVVsvqTsAaeydlVyfvzy
RVV74hNn2zHPa5ty+Dcg5Eq/MbkBcJbOO5hhVqeZUd7ku0XcujCSR6ySe2syT7PdfpqccBm+KFKE
dLc30PWWaVfdj9WMfpy8aO2bUUDRyPp1nfVjVBUuMRbOtQ8fZWS/zWm2Bx3dFGHuzvOHJKsfBnU+
IiQFqTl4ShRvG5EciG56SYc6dfV59Aqg8sHoE2+gt+ouJZb8VH1zHPG9aCv2sQXAsDsPDFFJFJZP
1e+zRfIYC3MjnOFHZFnSM83k1MnhUPXRY1pjfkBXRdRatBeLbBPXigGyp6SZvIK4H9mZD5EI91Ar
HU06tg+U2VY5pfx+lurjD9kO2gj9Dy+bAholWrCmP6owtzi7LT+CTTfSgn13fi8sy81HfsmFuSjR
pslMr8m+iVRWviy/1pHukt70JK0GUO8b/hYUUjibdbwmXRqk4Bdl9tUsR+INdTedk3MjqQbjh7zn
OCAVW5U7y9R+DFa0w0uxz0aN9h6VbRH5YFJ3BsvDSufZndgQpb8xCy3QSJFLlflR0RYsbEkgINTh
HDmbqy947d00+brWb5io8dG3SXFJFI1zioEnFoEasHIZzsk8Xzq2ieo8FaAr3mj0uI6FdWCAKSEM
AHyMBW32KakNC15ouRxJ/Li1jfk8AUW94X0DVk93VCa71mSILVJJjj4QY+uIwu+D0S1+UY6bOvqB
78snDgxGu/fVvPPuB+wMm0XaGDkVFcmN+GQsi0cUnIYO1it3o2AVEbNU2+tEKX5N0sXyx4SrxloD
8dZ46PtGnOpM/zI2P4HKt0sFaXgsam61BA05eedOqbHJ6w9JjiOpIvb4PlfBAokZYrLj49iC9Yry
Z2iO+6y4YBc4mH117GDTbxplMCKkWH8Ofe03eR9USAF8e0BbURUFIuIakQ0l6RkjnYIuvwmiXoRS
PiYpTrhG778kU9PsmWrmOXrqt/xkN15Uwy81WDe7F88lw/pWKrcMb5zde8UMHNuUoDep+W53WxOU
BhGwnBfSwOwfHRNqFkV9MQHynRXsC16451C+9xlsQOnhjhOtdvdBf8abdfGjH8bpeh/1LRrOk9DA
bhweDPsn9P63pj0IyPAQ+1AxHlMZnxbN3CXLYF7LeWDS1TFR9J+FTXFSKf7cxtxfqHJKh4uCCmo8
sDDCcN2hfkCUN4CFaXAvZXSI3Q46Chf+ZmrSl2Tm8zeLfTx/TPm8y1NxIrhza9fOtsvN7dj+jNQy
MBPhW+H3MJ4uvZg2kZi8NDe8dGAyZVUeIzuH+XfcNC432vjU2buieOK9Oi4VsFfE5heLQ2TIAfWc
wtcHzav08oQY76IQ7Qgp2qwjLWGuDvry0nbWaYxUAt0n82wUw9YU3C0JAdVSfCgFjigp0iCPhfA7
TbnCab6jvLsNMwN8s9Uy3RUjuT2YQ9zFATpfQ+VZrKZb2+aDPZvf5gVrXZTaO2T1cM9UK/JJVuXi
MOzVLlXX1tJbbj/lTAbOY3ICMhMaVmlcHPvtuwB1b2z5WEKRFtlBS9vH/2DvTJbjVrIt+ytlNcc1
ODp3TKNlNIxgL1ETmERJ6PseX18LoXxlIqknvsxZmZVZDm7eRoFAAO7Hz9l7bc/T5bpj5KkvktTP
9llCGK2fXZuYD6H4+dDpxg3/4k8i1RYaTUDDBI2GqB7j+cnzn+iOrnqG52aC4riMrv1JW5pDSkPK
quET6BGdKikWUdt/CRRLtZERREPll3IA9vWvcRzxdpuJvq4MUG9aSzljZg8GL3DK0WKshLvq4cVC
3u/2icFZj4PL0ah4tRpiCkIbFD1N+w6JQHKPydMr8XvwXiqOokjd4PCkFTiZCsSPjIEg5oVXAU+Z
moMhW3OZ+Ln2Q3NhnIHmOMLUeSkxfZoYfPjph63bm8HaUQHMsBJLiYnIGf+WGpdFzNqhyuGIMBeD
bYLPscXHA12mHQiTmlCfId+Ia3XdWtWnbMTcShT8qPJwMZWBz+alMbyrv6Z+h7DVgLAzMvfro245
Mtnt3YmafdpFvtndlbPSjCH0ACFV4kAsMDBUDv6bY+NBT5JOuzQoO61Mx0Ba3Bb1Fiies+5QlLr5
zhnbn1O4m3+7doP+lj8ksmiXL4wqGqcFZczwFLgzywrKV/0cwqJBmdt6zU/ce55xNfZ9BNbH1SsS
aIWt0kUUTy1jAjQ9zgIUh0Y1NUFjoaAEg8YUCZxrm6cckxKjSbkHmUhXrhVO3imzdB36X4nDoxkd
XmTN1GsGJchioX+47mfPE4N/5cMe1bdO7ohw2ZRlce7SgZgO0MXi6GUl+0vDizvjGEVBY1KM8sZ1
FRW/FbU6tq62Mb5EQuKnrRsTwGhXE1K09XKQkAtGQeKWWojjLVHdnChjdwqYdYb8ecrPp3XsoOj+
lUb1b3Uq/2dtyP/n5H9zk/C/l//d5+nX5G0rkv/iVyvSFv+gREO95doIcBitMPH51Yq09H/QqQmJ
gM/EaW8Zvwn/BP8IEQ/9S51fFcXg/21FauIfxzGYDrn09JGcgQP+d3qRrwVfDJrYgIEGCNMVCsnX
2xwNJycITwllLJisV9/CnnEIzxcS09/uyB90ZXz938Za//oYplqG41JLW7Oe8vd+p8EglX2Oqt1B
ZchyUvu7CqowtSrOxkCO8v7vn4dk7dUnKsoaUpEtFFcGiksavfOg7bewIXTjU+9VzBdLN+dMQqky
gk1foBZmEhCko8YEii23penVpwVvv6JuKfd0Lj0V0xN1iUheUlo0txWkW7W3xGC5G8vqxlxtYxW4
WNnQpcdThZ5Z83D9hFQsDUpn1n8QzJzFTN1bIZz2MvwRflL1DLkLrcXZBKo8mr1NU0ukIntgK+kq
SQxBsj9UOMb7F176rsPowyPSU9IwunO7ZaebeMqZO+SjnGdVLsPC54rg2LBfleDdfLkcdF2D12jX
WD7KhWTAWAmW4BCl4BUQGX+YdzQo+1AJsHM8yVIklbmc7WbI5bFvQz6rmlr3t7pVOmZE23SSLk3H
2MRfs8C9Mg4MbqQ2KCxlXkTLZpHnMkZ2b9sDJZ3SYQbvEvrb1kqvGGUa62BIZM80N4QWSRPLDV20
B5pleiy4QdVaDG5KgxOHpRKtulVVqAf7tO2o2tAY6JaHHD2v0gNagoSTVFI6OA/cOFxHxQSLm12a
CvNL7etpvbNdNRpoLyBX5D/HqKkeBKQtY0cbDO8kWC6D2q80GVlntmBQiOjZ1x6StGW+5Gc4+teR
dEIOLuC3qiUATKlvuecYxgdhqWpTzCC1lz6GxfEjyzkfoHFoJjEsjSgz0wNltNCYDxkubmMzszr1
LbaEEW+KcKR7bhkpbI0FqrCyBzkIztE9hui2bfR2secdBmvo0jvkAFoOQzDTKmDGOp4LsSh9TrhH
c8ja9p52nu5cwynAsDBGIx8YawlFStJTWh1yIdx4CZBcGxhcxQbbMfP1wlynqjbpnoOzAuAFZ4N0
602In8k5OI1fOmdEFgUVX83kLQdeyMAMhL5tN81OjLFeAZcCom6th751igqlediloGwjo6BWScpE
Yl+uBoaJbkdZUcChxLp7B9oI70NTKQu5UMrPdmPCKnBP2A9w3wFQjFPc7mbYnrC504G1qCohjRkq
03Ya+NwrHOUKjwvt8UA0sb/OOitEh+X08KJPYafS8LoLR3oHkznaxa4c4CuU1KVWD/4rYURZ0vno
Qz3ZKjUVIwhmm0NZ5DQTDdfJookGI8MRqx7EF7wq258mlM4TMDeMP2FVQ8IrOB5Wz25Z1/2t3+kM
mleTW2XdfRUPVhIsdK3MoxZaZxJ/4WiTNgetIxDmMfKVg4emnEBQeqvW1MF4LEYnMmISqVsrLae7
vhvseqIIgvKXd/dWamlVcT+6jRm6J9asvPKWVW/4SXvraS4HikNZyLFS36ambOxplwExrR5aDL3a
eF/mg8UQJjQx0Dl5VTiUQJ0EClg6kx4Uqxw6a72WEZCCRU1TD+tcHzgBYDxR9MwV8lm8ekZAGnbG
YuThcyNkiIw1lzXAKTp3mln4m4k8F84dWKd1avFIi/aTlmna2qwb5aHmxVFzNTQ+ablVpMF20jUd
n7TDwiEetVgr7e0sCMM5rgBD7tH2VYfMB0K2ilGn4jjSBHivBDbAiEqQLrYWLCcOaUw1wPH7YI7N
qgZyvJhy36qiZ1/rxso90PeE8HXrZqrqvWu/Sz1kBMitQER+JJP4064imaKzmbts3G92FRmFqpSe
oKgDrMrcHlpticO6ruzqaAVWZ2z+vo+9loOwi6GQFkweHdeEHK7epgV7OQOkCdDjwkSWBOsuo9c/
2TAvgCbWKz/FVphbIwcMDx/13z/6ta798tFsorx2CMLRIDhvJNK5jtnai/lRCDNIUGvFyaYpc9zd
Ok27v3/U6yLk10cxj5WGpRQ7mvFmGsruZoMM5aNEg8sReidIilb5H3yh9/dy/iKG6YJXYsr7Nqep
HcekluZEP6afao79Q8GX8VL7swUDaKnyim1hjPD/mUn6wc/4/gvO5g4XoTmgEkeZb+6lY2D/J8aC
n7G1/QqkYZvjB3Km8NO/eyP5HCWYSFJiGbY1/6a/FT18fZ0WNI9nHoO4h2VWoIjKOfNfPub/l/r/
G8/Ib3f8vexghm79r0Ne/XjN95r/q38pD0yqetTUDip75hyIEP6r3Mcc8s/s4lGc/xQCfEhd/+Xz
MRV8L6QFrm3CsmWh5R/9S3lgmv+ABDNRMth4YZEluP9OtS9evwOSsb5OLpBkTImOwEDs9foBwRXo
0LrQaPlq9XgTULMtO5uht9322slrpxzKZtcsKtUwn/F7+s1a0cykg7E5OnUSrDwIdCg94QBdF4FR
rqy4wa3tuTLYMkOnN/fb7f3DuUG8LuMvF4xOAiWcbkNMYy18fcFVwazQbbDehcak3ZpIbWnKxe0m
qTCZOm36uRws8wHpGRF3Gn3mLckO2gd5V69FW/M1wG0wuGP8j5/PeHPTWPWChtyO5IY60jp7kzS+
pp2AKRrCRWJYQd+ceXfwwbssXi/A88fyAxmu4JvPfzE/Sb+/zEE41KVv1PlNACbdOTeAbZ/t1DFO
owHcwpKTPE5F4T+EcRpSh3S5MBZuMeu2AunF4SYdMnVrNNRKix5G1drgLHD6+8/z/nEyXJ3TIf40
MtsR1Ly+xNQz67EtsuSmccfs2OOjXwQEglewBTqE8Hopxa5HiHkyO44BHz0b85/+m4hmvkGuQkPn
WLxrwPTebBu1XkWmhHt+E4QV9VKBi5RG26nVhbhG/Y5U0EkyJnXl4C3hUFa7GnUN/eww2scjNNS/
34s3+e/8XqaOgBK4n5S4/MD4vb4ZE4i5gu50eGMVCa8URpr+ZbJacdJd/NIbShL760SCwiN24lkT
6yLlMexiPILezfzrODNgJLUd4HH941/q/YsEONAxXXRH2Ailo948TcBO7HBoG3Uu8V7tnCGfTqqH
AytEF24pnBjytK5xZU4Wts8o0va5oCz7+y1iGXv9g3GL0D6agoMYXsO3q09qpKw6tlefiU8qnkc3
YW5XzJcTtm3xbGW1/cGb+8ZoNv8m5vx9We4M1s93tqdGirRNNLs/s5jxksQQgfZJVmCAFbWxRNbv
rOwwZKKtS5qalipXdNqQTQTDB8XHH54OLoWXWIGZMnQWlNdPh1eiftQKNZwDPfCPjardTdGW+hLw
YIDjigPZNa0Rb93HaXxssh6qXRiSYN7lEsMNyrBpirrPKvQ/oIu+e4VN9hUHK9y8zcyqtNfXBY/Y
L+a67iydPtyKoQOJaNAPNuLceeaA7dIWHUl/yqfw6u9Pw/sFjo92bHpffCqaurePpLBbX6EQs860
XuQjDQ8szU3GxK2K3P4FeJw44YmXN8jDYBt5CdFSmh33C63uGfsHerFi9NlfodnMr5ilNsMHC8zs
iXu1vnB9EsGfMKl+DYrh17em1Gs36EvDOusgdB6p4MCZl237pRFBdQzssDnLKUaTAjDHptGaON8+
uEHvFjhSX7k3Ji06LoO64fUF6E4SO2j02HNyF630mMLWVjUjf8MfNqBDQ7rqIrz2aXPR3ohG/6nz
PaZrmXD7Rzev9A/e33mNeHNDXl3PG5dwi/e8i/vAOqep89kPwr1wo58ffOd3u978nXlv2fFpjb57
KJToogoqkXEm6iaEhzg17cbzhnyXVV54JJ3DP0Lp1zYZjn7IToV9hVS/3Mkui3dBoMFSR8fZfCeo
oF4Lt3U/eGj/dHk8qoRyoN5GpP/mdanB54PtjMwzL0nzWPVVuR2tOYEvrQZprj+4GX94AjHk4ghg
Ss42+3ZL0WyCeeCcWmcSlFgr0W90T2BQgoNK6+EltV3YN6BumE1qfnzF3tGtLQlMmTX+UYVgs2lp
2EDZVJ2tAgeY30IAZ9yNul9vpzRNrvQx6D4Kkp2r1bePCeUvXW9a1H/YaibbtXvbqIkgaQs4g1Gr
VcsK2f4xHwYuKXMd2pBFZTYHztPtA8ft725B8dK2wvzZ9E6/N/JWX7nzMMlBK/rQibp5/ODWzsXB
m2eZAhiTs37ppb91vE9qElRJXGRd6h14B0YmJzwp2cYClbnF3OLuRiZG2FkScZpE2z9kcbiCxI7r
sQt/2LqFiOGDa/rTjcN1zcZoS3xLlxv72/GNz5wsrRTGuYZpc6hr0TwOQgLGCXPJOW4KD6OXD7vE
iBgXo2D50jUdu5rWqa3SI/Nea1rzGOVN82j3qsdmE/xHt+1yisHGTHv9bQPEpiNtlFkiKEd7cSqL
KbmByP7J7Yvh0NbwTdKoSK5kneYHVNF3RVWwkk+O2okCRRRqlg9SdN/V5gwVWKOpka15f31bgfro
RL3Y7cXZJWfvgGW0eO68gvKLsTDjemlU96bPzfzgl3p3LJk/VlmCUYYzG3XeVFNuKxBVaZlx9sGp
fyNsAH9S2wEjMUS9hnDe38Kgtw8VouFbE47nLrgU6f/BVaA1oznk8JKgJH+9P7hxP/gaBodzrAy6
i7WJJbcl92UdOaDZkjb/ppeTxzx8QAUw/31YPPX2374IzqXYqPEOIau/kC1+P6bItmqlORjT2ZBO
cMhzoKViUtZLHFriJJFx4VFLTlNPEG5v25TAtaU+uIZLkfL6ZeYaGKA5CPpNYBpv3O2yF0UjGbyi
SPZJ2BocbHjp/OL62bxuemnI/k1CjbPJxik4WUEpgN+X+Y+8DYNp5Vh28UyYQFMu675qHmOzrXda
Zxm3sixs6FAUpnS8810lnPoxzfp8VySj1RNn4CfhBsaADmCsCTHPgvLId5fjlpww9X20QlB6vFu3
LL4mv/g8tmOg9qYmSLKuhLVG4M5ljUjykSJJFuE2mGx5O0opDlWm2SsSk75GrUzuiFFSt6RQ2IcW
3jHaVdvahroxHqvMuPdDh57+LJzI3XQgfMyeVn5t9T+qujdPeWN/rszOPhBq0u9aeCA36MnqJzbG
bunEuVz+Oumg+DfP5YR5atW5eGwW8Ek7yEmWxaswgDZkyVg1AROFNiIFZCHmQ9EAEiBhBmDaB3cM
41NndHOrWjt0TVTu21qVCzdubDCBffaZ4YG8KVCvr0eR5zt62fGtbQ0+D77g2UKF+b2Bnn7Hvpfv
NH6qnSNDsXeLsXyADI04oIGRXEz5rNMx/OuAfWfrJgZ+sEHLn2SnAQZKGxp0wXwuMPn/1KIGpttF
kdvdSoYZqQ2BLK89PLxbqjEeFeotdUtnO98p2gO3JepoRFPjpppiBEK+/KSHCF8IkJzZpAA7taKF
IONE6jjNAqBuauC5ikLtTSYI+0rW4RZ1M3ECsIljSErAVgJUopNRAgDohsPUG8kuoy65jdoOHppb
jj8yGcSnMOIIl2besIrTpD+UZlnvhtDSPkG6+pFNsXvqGYsV6Fq8YFd5CtSBmX5NIQfsqba0TdvE
ALkjEZyV22rHlL47ptM2RIGb2zciibqVU0zHEJQzUjAScHdkijSPaYluI40adiCaSk9SADBGXcE4
rCI7AeTg/C9ZepIdi6Cy7xH97D361+uKIQSgzR4OK9b15Nde5RQQGLS6Yc1konbSMt5gYrPtXRo5
+U3sh/rWtGNeOajUw20ALw7R+1wWoqDNEY3iwC3bkttw+dHMcjb702j7FsWxdc05S2KrH8ZF25Ed
s+CXK9F8EFnU14em8PMvptddJ52QB37TBm1k5i3Z4KD+1TYW3QjbF/mv/ta2xuahmAjjCkrbPoZ2
rfZVnGATLyoMxgaw0oVvpfHhshv5pYNkuygZ8WRaZj4w1yjISkTqTXiZti+SPFnL3rJOoRHm8DOH
7lufl/lN5mr5Dq5MtwoH0s+6TEwbZrwF6kS/2Royl1jq3Y6pS1q712Xm3nW4OY6ZWw5XVW+BFtAG
fQOAH5EsYbfgxa1AMJljtrrQR9yTLZGiYB6x8hMjrAePEFI4NYyhFqxwRXtLo6isT4Byh5+yZxJX
WN6OVFt1CJzC2zAYtpZBnz6JGsMR2ICvqZ/Ed80g5de+DT4TcirWCmrZlpw5ecNwEA9ClfVXl1Ux
4DV7ZBva0A3hwhhokIADHI+X8SuRwdOpBBmzqOvui4kb21lgBOheKlXHO9b+fBc1RFYstADj0arp
zK+93dePlL08aJXOi9EDslsMZcJDqBOwtkvHPPgaV6x+WhQTmwaGn5waqbaiJPlw8soMQm/lHz2P
mDWH9KnHMkmztQuaGcTsHHnW6vVN1AfjZrQa/0zMuL+DE1ucOjtLD5qgYwl3XhtB+loTm66Ekr7G
qxUxD1XlJxXp3skrnIDjmGR5CTHLr2Uz3nmGW+57SKbPqA5YCJvBZ0kpeK7XE9r6cmGSGMZcKSqf
g9LkO1/OQJe7l6AquoE3vyfnJn3xyjlCMbWDaJsmU7HQiSi+BrWYvDBFsz+bdt1/T33gt4MWqrOT
5tq90ZbACXuDBNuhNne6rPudsODnSa+p11OYFpu8lQ7oAJhqqYfbuWtICXVgXj5KNSLLTCZK5ing
BHZZylB1NY9F4cK2tEK0+UFa03mMMskJAE8vW47x5KSs6q6ZPxgh8PqBXRYeDqDyQmtQBYQJiUx5
fDQ1MWHpLfNtXAIzq1XM00ygQrQcR1E8WYTaQsSbavIeVW6s6rapSIR1P6eNVfwoGo+WmiwI4cmy
Tn/OnfAu640R9na68YjgPSjf9K8cIGubCkzjNTMZ6APYja5U3PVLo3MWeqL6ZR4Wzf1o9DheGGmu
DWBv12mQ3jhOTwpF20CbmatNt5X8cpfeVR35olhSEcot8+2+T7t7TNoQ2iZ3TVE6/QjJeb3u4EX/
aiZEc3EEf8jaagSTL0N+qm3SmRzdTV/r4QHidXd9XO8OgdkIbrNk1cYuUkMd9KtRRj57mxZ8xnx0
dDQ72vS+3x/03m8XcJH1h5R261Y15fiSUfetrAG6ySqaKvy3k2rqRwb8dJBbtwxXhSe+W/pQf7Ly
gqEpQvLxYHrCWLoMtneQA8Y9yDpm1pVMt0xbGQ578G1w6K8BpZD06loxfLrWhKsSExM1+P227HRt
RcjOj9wZhmuBJmofOybMxNIWp0Ra4b0R684+H1sWNqMDNkjozx1SxFmvCLA1yUYO75ZXIiiZ3/qU
5f/RAQd8HqoJwU4wiu6LcBKMvXMT5FLulU4e3pbwAX4QOEJXPsuqZVaDu6w1x1nlNkISkOPihO7D
VAsjIqHXGkt5lrSRSe5LBGqefnxKRk3bM3Gu15ltVKecpXnLsSbfST2zlkzxCbQ3c6fdNcWQO/iB
6nwHmdr55LWIZ4EQudfdZYcso2lXD1a5K0wTgG9rGSRU1G3EWz61LrtZPgFqMYv+HGFN3AeIMVd+
mZt3LXPnWwJX6MPZ+TqPMB+u4oQ71SpF8yviCAhpB5XR/Wj2zqEtCg09khCPuubsspiMeB47G2JD
HkqGOF2kbjM/n6vieQjQI/7/oieDxtePA3U7GIJ3xk1047mgrOAQUVXs3WXe8841nOPwRHQTf6fH
g/lyqSOJjC+eIavzjwZvingDHNXeAV5gNfB0KmU51p994tS3zLPzAsL7BMyc8e4+jITz4hpDc6rc
uOV24fPcJY1WH8IaIiMI3XoOBij5OMKgwgUQk/6hYVL24BdKO6MrBbzOJLyDkDhlu9wbWX0NTcKO
RXbC9YjOGa0bK+4Qz4/loLWnyEM/FYbxcAd5FzeMWU7LruPjULfI7p7Wcf1db7XucwMH9piHbqpW
IE7tg9KHCTTQ3OVJDGl8z2pP+6xT9YIBKs361myL8kdeGUib6iBIdpFVcB43ZI8WpAPCvXR8I9xl
DcbLzJ6w3ZTDMysPmbAdcP5dYKr8upxUtVCkeXwhNJLwz4w4hAMqpccahtMd6Jsb6PGPksRo/FSD
2rGOdtCsei5e6BpVV8ZbBvE49wJ9YVBorBGYaCue9RonBCnGyIxSIMpFjvY29chlMWVxZ3t6DLdd
jWsIOLMC2LGfA1n0RxEriwzjrt+YEmHQhG/CirDGo1QPPyuJgluf0UOBRxeb2CxzaRiQQfyBmVzc
kEFuYUBbJOE4h25ZZvWCSCwbcD8607hq0DN9A3+NLzRIGlSydm9mMDpM6zvPnufuBq4vus6DWKG8
ysfhSmJJ/pw5hU3UV1D8zFwkLRttDINPJeET0adk1OcdQA2zbmAwq8+qC2rUzf1EvMEQGWmJkDzV
viCplqtC1HiOhgGeTZ2opafl/gK6xJm0y/2IZ2NvYAY99Y6INkaUlNiH9R9lSOLXKorChBDpeXjP
PhB/ZUU0R/LtwOYunZDFbI2P2ziOakaq94Urv9YY3mr8G3VQQ5zOrKfER9GzCt12OHd17bY3XucH
uGroIZTx1rIN/UmMScafp4bmkdkxFZBNGPu2l3m2TkoOF90YE3vXzVJo+szydtJNUg9ttxOnX/VD
4pQ1jKyaFJgiNNtzWvGPaODkO0Ik0jXyJv7K4RxrjANVdIpgMVoaacerQxQvr87lX4t0EY6rvGzy
ne5HlFJo5ZgnXmqPYl5qo5RTyuVfrVHU3yY4HQ5+1zsK8XPabazKmBuNZnMTTzwalZ6KE5smcwWH
plSahuVzGFX9C+s5Uur5KMc2zCd686nZx3HyOKnc/aSTr66v8NfQzc2Q3D+38QiqzR1C52cb9uR2
XGpJMsv4KpnfRgfTye2D47RQGdB1AEtDNPjUzAdeP+3py+Ju6F+8ULHWWSNcwoUbQkhDxo5xeNHO
vb8mtlh2hsLBpoIg1G2wgBM0u5JquCUOoz5rlmweTfjEG8f1eQ0DDwvQvKTmRc0fqPnFZZWcg5J6
MgDW6M1ItPJd4sUnEus2elzgVprK3FvQq6AvKrRg7qDxzQO/txaBKstN7U7D1ZgGP9tOkRlYDuOO
7eCmL1MNoVaV7dLA9a5YHeSjTwolCbktmxRfcUG5619psZfs8btFxySgttLI6b6v89S45p2V5Ga6
3QAathF3edM2j/zs3D+qTRBIQwAQPZ7Qc/pGepsSzz4BBDL1fYFTvW/t8joFpXUqM5Dw6Lu+Xjoh
orc5jNd6tzD02Fu5eCoXSsT+d1dT0/WoyBOlitGDb4BjuDk1mY5q0c03R6r5Ecvq7oZesHkYNDPZ
JGMYMv7ijpLyWD+KQdA6lDjUU3Z0Tidz4rFu23dxkV5dflp8ojonGFImknVGcvWC/I30m6Twvu8y
M1+HffqJbFGOq50PLRNNX7q2ROQ8pHosdpz/SLuc0O8BJ/DXOeqGUxToWCypEJAlNmy2rIM8Hz4e
+M0AAnyb9kHIcZsnGH8AT2xMO1uOYcQqN28Uv3ZU0+ujZclMbVfOHQt4zMOOTvm4H/r8MdDCb1DP
7TNZrA0G9toaCSPnSA5trj32NYRqEK3mbTtW1YtreQT/BGVssjRww6zS1X4g3iuSZdJPiEx92sO3
nPiIQxy9Zq05E3w0vPzmC+EC+pUaCCTRXD1kzJqWwzch25i+lk6ZOLZYsknADpee3+GsDBJ9pzSZ
rHs1xOfZCwkoXAu/XBo0BJjxsnhj4ZTrqZTjE5szv6ck1WfpdYn5iAD+k5WMKXrY0o6/aHWsVtgS
cJSIYLQPCQC27wQXeDeXx730Xe82p7bwKXd5u+MkhuXSCPO2GZKHeO5f607u+StDlA45pxoNAQxA
vCy9xmpkhjThSkcLecBNV7v+tRwJwyXCaYKDwPvYyEVPNBa+vKl5hOhhuFs9Mkhy9hCwNQICTUBR
dhtaIwW8jVkWiFWC/Bg8ma2lK5N4ZrJ1fDJVB6+k2NFj2nwzRYwn3TPSLwM47SV1bXC+rG4Wc9Ir
EOT3YRWqUwe/z9xcuoSXIxKdjhIbo0zEjUcsyiMKxnx3Od6xH9EsbHreQoOJ+K2CF1ks2CW9Y67H
6rZnxvg4XRZiRL/1Y+YFB8iPergMBvjxLXO+PdHg5IpZTXEaDEKchyHmb00lZPay+2ZXDslnYanf
6HoVzDZyzJPhWO0wlK0rx7ZPNMe0u6ytObzMnb7CnPqXRpBbim5eS6974EzPiVXh4yxAhSQVjvZL
Z9v17ObgpD2HmiHFo2ZbGOozsrLmfYeYHHG6NCSRO+SfYFoPe6f2cw5iowY+3YMvm88torrL67u4
jrJTwsT8tkPGudXhr53IZQKfCEQPFKS0v5pgiA9AwOQtfsr2FLj4yyY96n8yutFpi3QCLhUeOdvU
KRs7j8UIPXS1H1I9vdHLJL9KmzFgBmG6L3Ia6dkgEeky2X6Dho7zfsxPwpxIMGybdMncwqMqEmqj
QVQnxA/GA9wBqvKOUCqcqyTLn+xwQrEw1DwijQ87qbaQYS+aJgnXNovUuKL5BU48dpP2u7Ai39q3
EEjRGw9R/9Lak30g353/4rLPS79jj5LT3AiQJf7+jSMTfod5AJS7obcsIro/bMC3QNf7U8EyvqWD
JGlg6OPd5XlCCCQ2uUs6qJl32d5s3Wqb0YfdtVmhrlQ5q6O9NNq5Zb8uMg9HOhlFD11cfB3DNjhS
1FCY2VF81JvpKkbI+q0uLErfecqqCmnt4HwYG7dKg2vBCYFU5WF8iA0g/B5BzifXpThwMlNtQZNa
+7RDCZsDiJUcrI8uma/feabCZ4Kf7cPlqf9gCPF+LMssSirwxSw1KNvedMXLBv8wPmdGjrJJHmig
f1dTmO/rOVCqA3y6r3JdkeFU4XgMuk9d1zEKNTRlLkM38378EuOUqDC2CeLym79f3TwTfjOdQPeh
I+2zMNrIt2OadqhaanlCzXSe2WXM7DwONVwolhXMkdPEyR1aENvZSi9KbH9///D38wIEf4pej8RM
hADmjUgqrNy+IwVYnQtJDQTcjFkBgQX2gSxCJh0WC+bfP/AiyXv9daWrhIMyjJReGEdvZBOUuF1U
pL52HjX2CyzHQUxKmO5+F8aon0fk6ndaPnRbdgWX4BMxcMDg4oD8NNXeCR336e8XdPnx310Qk7p5
pIrM8gI//22saoQW+3CDe3Sy6EtJL3BfqomeKm6/ftPU9c+k69ytT+TcTk7ktye9fzs2qvjpWn0+
a7T0djk6RbnKNMAEQ115Bz0LqDLxyzxavGBXbd+GH8y0/nAb0ULrFsUogmEsYLM45Ler9hI7c3pZ
WueOxDAwie4AWnLeTekwAocJ4/JaD/SnPksiToBNYd6YRR78iHVSaxKZhpu/30XxXouguBodopZC
DAki7vX16B2WkEYZ5rnJWsCvddFcaWVA7yiGaFv23heUp82Nn0XeuLCctFt7WaYdycJIli1JndeZ
O5kTWD5Cl/1QiJtKbwhq9sFAXvYMlSbq9oNLfq9X4ZJRXKG6VhY+ujdjQcJTQWBR+p9lLJOj1DH9
d4EVb0PUiRuayvah6amwlT/az8NQ1TPS91kowcn4X30ltSEQMfjglbwIh14/kFwXu4aQiFq5ujc/
LXrTwuE8bJ37oI6eMFB5W+yq7WMt4ceEiW/AsCGDuhoGjvaOu5eMekrcNo12LdoJqsBcDJnowVae
6dQvLTLMVYcl5iP5yazneXudnD4drhEHI6r51z/5LJ3rfeIoz/FlynPpg5EGXzyHlPoLrqyjGckh
zqySr8Ca41VvTHRb55ne33/J94sY4eGzdt/gEURF/+bZo+5i09EZel6GunrQTd9du+R0ZfrpyZun
Rn//vD8966Qf27M7E9WveiN06o0StXGXGGdsbyTq1tkLIxkQzEVk3VS9AjWduNWurwqi/eZ23d8/
/Q/COKXPzlDEVtg/rbfWi5DIlSnJeNUGTzQgzh262qOjTq2LM8Fruj1ThvhIOl64HAaYBTHQtFs7
wKiXZ6n2MuTFg+pTn9SW/+SXEMhT+BFm7R7M0NePRJUHua33tXMOEzRxFxVlOESIVay+eK5Nr/5A
p/OHX4I1RyLsmPcvJB6vP2+k+LVSZsVnl73zyjY55XUizO/TJGeUk5oas6XWgpaqXEAzRCd+8FO8
lwnROhUo0uZVxMSj8frztQqDrlMoGwKw3e6cHOd2ppLspfQAfhBztxLjLBBkzPvUkSx0jXHpoXbn
bJq4d678qus+kFz/6eHgghjYOyRkGcJ58wvMeP8CrKZzpm/nPFZRDjLFxRy1KRAV0cxw5E/ASfL/
kHcmu5Fj63Z+FcNzFtg3hu1BkIxWIYX6ZkIopRQ3+3aze3p/VN2L68xTqMKZ2jiTOhBSiobc/Ju1
vsXAnhskglopm6zfaUKASJp0uw61Hrj6qMbjx7Sskoe//8T+4gvjU+KjRjLJofH7w7Y2jYIwHse9
MbVsnXu3JmssWdAxr4vaTMumj++C+fu8mqaF9cTfv4C/UDqDY0PrizeaW4i5+q9fWT9VppcIad24
QzrfEY1oMu4nuQhK36nC0XgqYhjxmjFF+wSE8i6zGd3+w3XzFzUHynSNE4TIOA/Dz286QfTMlb1w
qF88Sx4RjJbs5KaenOiIlaiyLC8uaQCbpmX0w0LSnLZ6QghDJk9GJQgXzFvSEDu9e5exVgaTLJPP
FM3Rja0wUmmiBXpBBmXyH171Wpn9dt5TIa76Em4XdDS/XVq5NdJN1n166dYzjqmVcwv5jIqjttfO
ZF39SesfH9Pfv/a3P8tixF6huPxplI6/fmEkjo3m0uniMtFj7mxL1o9awwp8VGi/OoCHaAm83r2N
M8HlyvM8i/0O6MaGgqO6zEJoBbS6HGI9Nuun2TTvI25UQtcENq9vacC3sKCsOmaAIxMT1jKEPHDw
bueMFLFJMsQ3KsfEKa3JfZQ2p1FFrxZIrVAhMMQlOXpM1lh9aQznVZWhQkPm8onJBHiPvpF3YvGq
1z+nIn/uoGusucGSEYXcVsl848UgO//+Ov+LG82jpLKd1Rurmr+fxAVgstac+LLMZLSvLIL+9oRe
Dy8CkqlPVtxwLSqhbZe5Bo3WdeU/CGH/6s9TEyDqQnbFjf5bbRCDpTPMcUwuRDIoR7UBi/5dneJd
aPf1WA3KJibSeos2/6Mmj+Efeqq/+vNAw1ZiAcLsf2lrBqszyrG1souCNUmCa1ERCGlGfGCNo+21
aJl/lCqu8sKYRajMsfkPb9/81xfgrcpRXFsAYQE4/HaDz0PkDdUY5xfOfq7K76lmg/uPw9hihsIr
r1+/p13TrGrXYPzLL611AQCVBBpSsK86nhpR7K6KXMCCsPEFYiPZadeDDc0Fp/bMeMCMBIMes6sa
IoYnptSNmuximfAjrWKo7xtoYFbzvdfeR8o0Py+Mcgj6k+DDA9fymMAl1sSLUoqShXMl+NNYCzh0
yqVvM/97TSDbSJ38UpboRteNgoJ8/CNbR/uiiYsXoQ7NY+8t0dFmfnP6U8lor3KLSu/Q2SWrdvfv
r+31w/v1RKBnXX1F7hpCStP864kQjxU2MzMnvWyK9CszY7wFGqfA2DhjlCA/UcXpT0YGKdsUB8Y/
VH//Wm0yjlUp/wi+5Bu29F//ut0DCgeJ1FDq2cw9c2GzlcldMk87Fgogp/DB/f37/Xa4/vKGGRoh
KYU5jImKs/C3q0lkup4XrkxvrQRYnyT91SD+oTLIZGAF9F1mYTEjvUNqPd1dT2h8Y/WXtpRK6NTF
f+gw9NZRt1lHkh4bfz4xBy3md33KwTmdxgglcZwsT99GMBox9eHv34X7+xQG7bLj4JCjVOco/5eD
3NEjIBZyljdxl9RXXqs3J8tsWlRU5v3MgJVYZC27qsiUXTZTsWQfMmseW41JGoKsmFwgKvkDe/4U
KOA6IKkiQmzZLl3GmcTYKi1f0qzlCh5Ia35jTljtplWiR+fePLjCGH8SlTzDcePyZW/OYt5OlruJ
Q/zTy6NmW6h2g0ZusqY3UjX150w6AMtYlp8IRJ32qtvyCt3G2OtzA0o8IwWxGQebZL6x3BaD492Q
vwCEuRrtoAeSHrJmrjUuTK/YVSNSIhcl4zsLIxP58Zz3po8WJ9l918dlqo4X8puh8C31E+nADqE6
ShsOFkyHAjCKt1g3YMDSLSIkb4NqUwFEyQO4Q08WAttlI933mtxlrSpI5GUPQTJT9iU8pXz83vPF
QE2zczwN1aNe1uopjQp8RiguP1yha69JEZH3auIG8CJOmrKxQNH+/ff/+31DS4u1mk2+AW0e1vxv
tbLlgQdJtVa9acBrXENN4klrrceOaRWhN6TTn0/Af8uG/P8lG93hk/87HtFqUr6Xn+/lL3GE67/6
06RsWEQOuisfhzaCXDmPQu9PJpFu/LHexN9fIt2SalCL/WcYof7H+rDD78kEyFAtm1/3nyblP9aC
8Xvqt373/O/fMyl/O7/+r+OQmtJ0UHF7jEjAtNP3/3oCl5prE2kin1BEOSGMM7e9UiK3OzHKX24Q
v7IFFxJAhemBvixEd2CxqBMmVVm7ziHSR6nz/ojYDBfmrKIxA5W7aYZ83+Da2iVm9l5IyA1xYx5A
01xSb2k3YlTMMB2AgSVVae8lSAI/spSfMX0poTuEHKJouemLAk04PM1EuWurjMSabIFHXPRfehs/
50l9E2sOWma8ak07wFJVosMIVHQb41y7GMD0HnqOAoXYF2M6KcBmtB10lJntZw8rZaNWCXFptZvz
UI/T9C3WXBRnfaNB9piTI/sJ64FqJOH4tF4tM1ecjad11UdJtJsT2p4YruJe1zBsJ53m11Lq9Y7A
MqQ2GMmCJo6gHY3tgN6tbQ+Cbf1txhro3SA1Z79Ybb8n8iF91GWXdJtpJAuCpzu5M3xLOALVLtoX
ufWVFrN9LBYkQ5XJQp3DOG62nJE3nFekPfTOiyy9yTfzMrli9XVdLeJI9twlAnXuknEsYuvgtPJO
SfV7NAChZQ2XKNVwrrACQ5RTegJ1/qpzS5BslrDlnWJ8YNXDFm3MFIo9JBfbUfHmz7LyzlEyMkLO
E8rANnXj7QSBBzJ4odynUv4kSczapKOHp0iNZ7R9Sl1baGcGS8m/+oT39DqVKDp92DL5Vlm85Rng
DyTilA0qfopiafqlDg0kChK8Zkn+CrouFoDmHtDLFCyjY02veK+b2eHYzgut2peRBWN0jJjRvqCn
Up/JxEFdxIK0GO9MrDnx06ilk83XCMhb2YoEcvS2S7Uc4EuBdNYfwSzXGUoio956gv0bkXdycLhw
lK7J4Lh4SLip4Rz35whqe0DsDPRk0/aK/aC1k3zoMIM8DAQ2A651V0kBM3Bfk4WDQrWW/tDq8t4l
7iuMlz4+uVZZEWHfshhdiBza6UMOtH2Zq/xazkiVS7eun9SlMl/yrIyJ/EMQEbRE5Yo9qldrPC6L
M1dBNM7YVh2e71FYOGXEGtbCrK/6VjkLI4djVVC31tVwVupGKCAi66wNrBrFKZxug2vO5KLfdfNq
6FSACY9mygy0IZ5e2cyGGaN7SjQ/MgkGJnqKiHLDEcuRRZM8J0VjXzJlyjN/dMb8PnILGWaG1hCe
UxfZi8LKbztqvXdwaS5BJw4RD+NsWVGUdlV1b+pCPCMqIf1NmjlbqnlUj5PmiTBK8uywmuwk1eIZ
nZi21z1pHSpkubemKLSfcT81t3zO8GDxzxKFtPqB1JGbZkNzOFyQOqdhr6r0zzra2CkwIGvuBmeu
r+csZiln00KhYqxehjHJdlUSe1+OhdJz6OvqA5ipg/xgrMN55AtC5JkGvML5NLokLBMfW20dSxe7
cl1+U5cYOwq/aU9gXbziPIWEB8TcElWt7StopAIrH/qrekRKG4mcNhGZwWYS9XIPb2BAQ5Q4t5SJ
6FsZqxe+XuZDOM3Yoq3Bdf258Eh8LmZzr8pMBby0gADzlCUArDYFiVNrgQcPkyT1WSfInLBYv2A1
RwbcqAdqN1Pboe7Y6KVT/ED/ptwQewP+Z+bqzZBFtT5aUvLswI1D+WFFGhQiBmnepKNx8VJOrVGN
yp2MCO8xm0pDeZaGhkQXt0TVctPr/VPkqRa8qOiQWpKcPC0OF1f7IF6n8gfdSndj2ew48JJPPct+
UumJ/TqLpza1WJ/nHKB1ftIWc9uRWsYpU6lhP5cpWnXW9J2lNpvVRHBmhrIbgYttvawzN1FlISGp
Mv04NDD347IkOZXQ79E3k4hPwONfLSNxHwpSkyLNT6lOrLV0vkYjWpV6qUriUAH1VzPrPZbjAJct
UlCpaaFpkeuldzs9Vi/E5iZoWdX8JGiJAjXi50ULKKyrPBmUdQpNfFL43KyMkaj14JUyIr5giaC1
Dd0tpgFolqkGczVPykfuLog3+kLQVXeuMoXpTlTcqj0HrjDoaaNmeWdFCrO2naPA8YwfLK+fy2x6
mxf7wcZM4mSk483tzO3rsdfBSj0dyag1T/kg5jDSY4hqcfPJMxlBmKWfqnoEs9vqF7bncm/pOvpy
RoUEsedbl2DPjYWwOrQJvBow8CJAN02/KJHDZsq51c0PEkHx6wOCjskz3cbpAE6NqaIwUyCtBRAf
1XpEhozIK2k/xrH/Gc9dtSZEcqcPhL3m6lYZxS3BhmeVSRYPfQ7+oq37DT7YJIxmnriudRZEz2mD
pWL3Nj8I8ruxJpJLY/VNSpICRWUEcPgG8DryblHco433DrlQxkZkqVazsgQz2O6n+oPFzKfZRD5G
kTf0wkUwe/FWq8vex1loBoWqXLB03Bs9QDhZt+MpS6oeVa2GrCgqX5xJAAcFgwf7nmBFB3a455TE
GBo9zoZ1YSxyn6j3R21xzE1KlKAg9I441KIL+2VVf9bxFE5uWQfoQuHyrviosVQRmSCmINkE5cVx
sFuQuznHS6OjEK3Kyec1MRCrSW+rPZ4S+bLvPQ7TNRgztpBMO9nnkjsHxVN2BorbEBe0F3oyKbZO
qz8lmXvhy/gBuR1vqmnvUZJHG3yj9EvJeWwTmxFE+UmY3GuumEgpXRwJaJ1peD2PiAhU31REL3Ha
3yDG472P7SvjHvFMXKuzqSar2Tf4pripMDOWJGg+L+7cnYkUYCk2SPGUVsXCA145EmA9fSVVPASi
/kZuoLHt5nqbCl6M46URuNU1jjSNswfNbGTIjQ1eW7YPaMquUI9PQY+1cGsnPeEcVTsgGm7lgfcv
eXJbrt/L/GirxH301DvRsBg4TLzq3Ho0uLlKtq8ORGOrSU6W2k0JTkPp6nckGL5pyxyFCsLTVNPf
+yFHZV5U5QHh1LZlvYIybM7I6WR5vk0j7WcuOrDhlbWdjWj2Z8/5GtTkeVGtBZlW1/BGEPX69qBr
D1gfuH8H5y1xNWwjDJvI7sjsgMaZ24q1bVg3sNqsWCrXatGUZ6l6Zzcj6sOtmsug6dOZFB04wLNj
HCdHu2hL2oUTQvJXNVGNrQaQ+qDnWX6Twu2+7jV19J1yelbZlvuKiwSz4zxONzPAy6+Z5hvHt6OO
q0M+7l4Q8FoobERz52nKvYeLITQXfXnt+MzuoXFxUs1ycgLSSdPgW2TiOA08Z7hX/UUKJiMU44aC
9HyMUBfAyQAwCE9zAwvQ+0BzJjfRoqkHKbM4iPTkQwWVdZ/W81tn5M11RObPBb4fxyCE5LhYUW4Z
4Rq5ncf+NJsnzINMumdg3bV4lOl6fwxTfspLQDaZOOADBCec1+m9mNzqfjHq17xMh9NUaCVE41X3
02jzCfl0hofPHg/w+n6oqZYSM9KUhJ9EIXsYf+js6qrqGxjtkbbTpoajMyq3fVqVRzvqJRXB8EQU
hSqHe0tkb7PJp8FqhXONXBC72YLgPHeonJLFcw+qELtZqe/KeMhYCbMyzDWEob6+jGI3oP/cjJo6
EeFIWmUb5CQoqWbYoOquv/h92rIr+sWZXgY30+FqJOoqjkFOOXX3ijDLhBHynJDaHBeTLbdeHTsq
yInasj4LWkHr2MVN0yWUceP625clmuYQYuDIgahjgI6R3elqbHVhMXRItIomPUV6O70DUnLovWpP
rXYF2eZIutoBewVWEWGH02SPZ2S8xHdyviaU06mlZc7eqWBxYx+rgZBmnOada/+wpbKIHWrEhOid
qE6yMdu01BU0ezqCPtjgswH68azGbVMcKkRJ5Bsyp44ZrU7NzEMcRCaZpNeZyY+4DjjUvF1dFK4m
fNuYY9I5awB25n4h7T5PfMA5nbwuhCQIucsAezkcSbKyqTQKT0CrJCNSba8cNIjjee48g9mXmnad
/RAXkEQN6oDa/ol8dvpBfHZ2TglpjkOWehnPozlHl/0w8qyZtgze0wINcu4+9TKJbB+XSbPjSTK9
zARtv2t900bPrSmHcHaQ1XXp8pUsbhywQObG6LRHaWY3lbG8QBfFC1M6vlSl3IuWcRthtugERycw
La3f2A1PReqfelO6ztEYMzTNCIT9hiAsifQdpifPjQk0mF93WBNb8myK3nk2Veo3r7VGkqmXaoco
W/VbnqAhy+1oN2dOEcih5Dlmec/OQORXphl4opSfi913h9KjTPRzdHf7SmtgN0bVg7EsTNno132n
5QY0kbNnBDft8YbFu9RznviKL0Yc8cASe6NHU4Wj9JFth0mMxviObOIEkT/dcHjdzKX5UthzvROg
XAKY9HOgp/De8859zghZUhO67hmPr5/TSXCvDb7RZnYItBvOAxnkZXTMjeZlUYoTqa8vOAjv3Hy5
agz7YsrFIim4Clu9GzcIzp7yqq4B2UbRsSLU0C9xifuWU3wthnabKpQMIof7mzMjgGqq4skngaFr
h8cpyeURdideyIaDl0Ac5uKpL/Q5kETYENaatj4T63SvqF6xH2qKekBRKjk9/Y2ewS4yALcGk55e
eWY3vdNoqlDllS8VwUBFmhzD8sg9StWlKsUzh703lYcyoSU0SQfw4hnuheUc2rh4G5ryakH5vimT
6N7FKOYPUmEjZmSHJG3a0zKIi1W3C0o5Hdfq2F1iXifWbpCGtfDuGGBvPScWQSKrt7a33oWKLzU2
6LOcxVrog9I8RLZCw5OdxTwPQSaIQhicCQURT6wZQRGx34Rh5lWS3tZRx0M/q7WdbEUSisL44YG+
NY1ua6gkdfC6ytDkMwtx5Ba3rmKJQ95CypET2UpqOf1Q6/ndMUjAKp0+ZVbj6OEaI2ksdUPUcHSN
L25vD/hdgGVzyDnwTUdRXM0VQH+g+BYlR6ccuSefhQL0GcIOjTkoLZ9pL32NS4auIuIvFtFya0zV
s6HP1yPuIMTlYJqxliHaNdpDSYLIRibTrrCGKcidFlrrjG1HU5LVV/Y1DAyxSTgmTBMps6l1n32M
B9PKKcVmrhPkxhZVx/AOWPVF1thPitQ5ealc0L0rZwpRsjhEeuY7elEbGtC2yd1AtjYpYygAqWWL
eIdnoAyMIvcXXnJo6fnCIkGhAQKADaEK1YDQdSI9DOwPtqcxLGKtiE0OYn8iIC9NqblBBFrvmQ2R
oqZrN1VLlwsGJAENGN8ZQ/Pc9THthrrYG9njIUfrhFLO7M+m4VWkC2K9SjMPz6cxvOpGsWMbEQKt
X/x6IRipjBp5a7NhCfPSbNjAJkdStK6ncibmZVjeTc4k4AZzH7aEbYdRlNMWO/lyMOaJaiez1aPO
sqgvxJrIZis7pzLTc+lixI4ncpw1FJ60YMJanhVDP81uTlfqKrVfromFlYLdGz4RL5Hx3cYz5zMY
N+b6Yov3qVtrgY0HRDqdOgLS5ugmykrbH11xpSrja9rIZ4UpEP4oajRG4F5izZQjAJltsWMcuIlG
MnPSQtyolfhw9O7YD9EePLmv6P0+Asuz4frdtjqCf6WVpBYu8eK7HSEgSveDBPQNO7HFX+hICnyH
3E5hxuwg8JJsDwfvRmJ6gEcSqAOeL6Sl0ujw+GjVpzVBYJhz4n/SL9IIQ0nEdQsgiNwbcmHNfucU
lPNufXShAXVT/eJWaL9rEk/HCnne/Oha8T5y+nvLI8p3VclBb7iHZ80loTPImTGYkkO0hjZyBUbd
tK1VipqyTkKGJmDeczs650ZxU3dL60NZnjaRGT3FdYkVvmf5YZeNjzODfGNjvNWbbKF7isSNsPhh
3MmbZqJCN8qC0A6PeWh533ZZyB+8V03jBPK0ZAYxnb0JKiXpR0tp31Y9cRMUL2zmF1KzKkluJdOq
mmo1WrobAGxZiNVAW110Ptfb89BaR08fgnLiGOg69xzrpEgVHWlaqbmwWE60z8LTEW10mHsIbilj
8ktcyiynOHuFCL3Yot1f0idO0cDFgW/q46cYPO6MSYl20xDfmFH7MbR26Gryqk/zT7WfHube1oMS
ONstssQ4gBdO0zRetdkyHBNHfebXxhxBrg99PBBqFdJbVWhDqubDiOud60VHUSBgcd0WUykz59RE
4k3ueOomZGpLhjLa2L5DfiFmbSFKL2/fjGwZT6U731QWdzVsS3PnWUW6m6x24xgzBZVFwGL57pXt
g5s5p1oXYdHQSxrJBA+Bce88DI8xkTTbpkBXpJS9isqzCRK3JF7ZDIkPJcbIttYz92fdYT8kB5zn
uR3TlA1BbyZX0Nv9LhrCoh8ZXQzutd4P2UV3UnnHAnzA3CTFbLfE+OBI2i+Mjrxdb3cOaZmTNjzo
nRTdphT48/fc7FYdKsucqx9Y9dNgKrJl3uc2rRRDR1JkGmFqBNDZnRcaKvrBi2wabVdaRb810bkT
c7LkjHfMpkm7wJ5UMd4quZq0B6zMTiP4zKPaCycSST+l7lYC1mVtB4JydbxkIzVYYIgl64ZNbiQu
S+kFq9UVXK9Ce6uU7AcTiNg+wQsV7ePUw63cxPyIEPaVLMdNj5xJ7vCO1OJnC7kj0M2R6zySTVvc
o1OieDR6lg+ZnJvDYDmRxbLSY3BjukBcwAbidBjGckcdas07q2dV3WRqY+/ctF9kSPUICo6mbMxO
Nh6T9j3OFmDhVVWX7TaFfD+RpuJSJLANx06W53HuZ/PwUNU9LXAJrl0wfSAHbsPsblHPqqfYtzHx
pfOeqbfJutIac4anZWsUzCQ0TuQCZXVfEH6VzwZRjNizcLRXau0w0LchjQyjI3oev7D3Q6Yk3Qnc
X6xfs/U32+u2VPU8zEaICwFfO0aflMZvhGhUaNNuiGXpkLmKNuHAqMgoD32RuOPJ6Rk4OnhZNtrc
bJUSDxj4dSM9VKSXH1w4STiKUfrj4WkU/tsR0ObZFszneE4xQOqWkoXspaLGZ7utFIiTk3gJ2WA2
lC6STPHeclBzufyMirSU6xjLLcnqwUHR+SIq3ehxsjr3rRuo/Py51FIjFLUQUwACbSEEruydADc0
SVTDkm1zRK0MemhX9BtM46wf+gnjjZsKEaQR3AK14HlTDKsjKaqzfRYvZRAVfXFJiEvf64Z7FlbH
16ZxNx5R1w+3iKCyHTtfjxs0ro6NaZyTOAK8MrPAshd8exGpDlG3IN6moTppeaUG8PSem3G9HRGm
HSH8dYQk1cOW3VbrV87IKQtOwMsqY4fDsgSPSRKWrCYc9bGkzY1sClRnBpyNIDWKq9mXRXOrKpiQ
S89Fq250ZIwmNFGl46aE0xK0sGDoYqnSbvm+Bn9KZ+uzVRYJVGSJiVi0AJDW3sjV1DrYb/sMnEur
tntj7B4ZDcO3URuFRDAuvgOdAomozTQGUapY98gSulOBPzccnXYdzZTDMTKhV5LYcSuUca8TTrDJ
ohWGosm7KnavdNkfh1ZiOVWIAdMsIgb0JKKsNIgNGsyfhi7G614Q9ob5bDzjDXrykmoOzQGQHaOD
aIdMU/rVavCpjKb0SY1iEJixwanbZkfcwKaK2bqwIB84yscmlJWp+gzmmNb0A6FFo7vX6QZwAebe
FqBveedoS38rSRCzpXQ2U08BI+Ml4uE1E/5UK/muNEZC7pq5e+pUG96IHosHL+rPaAU+3BFQS2mO
x5wZ45YYZHPXQdD6iNgWhGkimK1bMTF4AxCWLmVaPHSRQbDgMB+MUpsPxeA5V3aJfnHOTBzlc9wf
kiF/lmBw9gkXPIvBjs+/iZQNhH8eH6lR+7aOILoGgxvImrBfRcW3KUuFZ7iA0xsYGe4pxpnkA/Kl
X7NQU2+BCGkhyc4yYNykbM00H3ewvpSwUjExc8ZsWhF5b0tWJqc6w90oe3YpmcKWFYE2svc5d86R
Oc24T7uW3rnYNV0XxnlHN7JMtg8wlJPDLYhqazpOmCEi2kOV+o3slhxLsaAoYIrjmqCW7JbMe/jY
WyY5xaaDl0Ppp467Vs+F36Om2cSLrt3Ns53VhBiqtMMTtiKLTU6g0d+SZpgZ3caehc0ezSs+HaN8
EsaUUp0qgrWZc6c20txOLgxta4rfcDGqJzerjcQ39fpVJ+w4dDpKh0qIpygjlmSqNDMgepDQu8hx
O6jColj3Gew/2XUSCaXmG/Bl5QPlufFQ5qNN1EcaPw62cTtlyQeiKXcDP+Sx0LJHe27LfZWXb5lu
xLdGvpoirHxce+iFfD9dEhtI05P10XIWqsTNyVRxU1TYoElcgbmCZp0+N6/vBttLsUl3bdBGXoaN
bZyj5yWmZy2ywjnqIC1IwOuWzRCneOZZKG8qPUOY5LjLwJ6aULl+srJdVDg+OWXMv9R62rpNphG9
M3JCZVQbsJ7i91jMd3mO4GlSFZJaayvaVmn1WeSqvKpz8ysbWUFESlRdOnx/fpyI7cRYoID3/BS3
XREsMcyFzKlbPx27jhOk9A5pSaqvq3mqn8wj5nF7BTrRSDmVZodRT9k6Fl536AiDhhJxQ25Od6u1
3tVQN/BoGJnRoGbPDJLik9WORI2MvXFfJDYbhapJfDI67+LCJmUuzgOL0mNvmbMIGthUoS0XZVOr
6lces9VXZPXYzsu5dhOceuKnYUNJ62H3I+NKq5ekMG1CQ6JxUzWy2MEOs6+bfr50ncIiJc6Myc8H
+8GMzP5gmqp1qWSTB1RwSjB4ShKjRZRIB8rROERGFEapnoadmM+4s5wDtLfK1+vEfmGRyJ/BIXsS
SnHVKpx/8JL7q2iAwDlVgvWyLeAqldU7UgWPR6c9Gfu+UZYrpp8eGkwNkHHt2VtbU7Rz15jx1u71
9DDJtMVejcPp1o2ZHZMtMj5x4wGM6PRxvY1f6nq8qFX5xNXwKHCOMfh2fqxc7yAeGc5GrUFZ29aG
L+PiXSfv5o75fHFNxRSwW1w/BE5/6BruLhrraI85SSc5u1QPiun1Qdl7xQ+sn0+Jqv1cSLugWp+f
VSND8YvsUN/plT3tBdSyTQ55gIVW9NhaxloVDfuEz3unpal9qAnbpQTyYpdWgqCYSAyfc8wIwF4Y
0SCn1M46IEGmiZNNp01rw/mZEr+a1PLWWdJ4R1k3bSdHeU3sJQ6TwUoONXf13hJlyX6QdKwdpYRz
4PYhWzUBSbTodnNVGtn7UOQxXnm3eVT6eY08nwPMhMs+XVFdS1fWu0nXUuJKC3M7sps4xrNtcLxh
Gks93lhmGXNYOXUWEjNVXduRcnKwFwnXOSGheyAE9rHQzSx0rcw9q4OTni3hnLhZkqNGIBh1GDpa
N5UfJqJ2P01Xps7EImzpW8bIHetOcHzxCXl3YJjRe+tp4305eldjwt7GU3EAxufYICMavYQWWF4C
oH4GnxRFjFp1hTaWO0aT076LLAucGVWZ368RjjiK/nQ0/VuKsf9XM+oQ8/+NJqx+T35Vg62mtD/V
YOYfzGk0WDwIhxzsLP+VUIfH+Q/NQUuLW+1bh6X9lxzMNP5w8ABhzsGXA1vR5Ef/IQfTHYIuoFOi
ZrU1nGP4xv73//yY/kf8s7r8qfLqfvv//43F46VKyr77X/9d4x/+Ige2ALzC9YRw6hDmttJPfpOD
1bPaJVk+fEl0p8OtcEyyyTtv7NVg6j1Grw58DbbP87yEitYMpwyU0x66vfkT03Iev0ZlJKld24KJ
YOUuc/YcOwQzBZ0OcQftARMaDamZfJee6aEiajRiq1pjrigfaqdlIZpb0t5qCQFi97USkaFq5kZ1
UZxYM3YTB/8Qysm0gCpja0FMscAU3nD/qrlfLgXXM6h7xwLLWjA4L4jUhD9fNxdmJ57LlFdBm6U2
KRMnlBNTD8EhIhetiWrlUdgz9WRcJMQu9ch0voxyXf8yH06ba9QwzaurZ7Z26ifaY4SdU+fbPOHo
NXrwgtDl0xrMiUxoAxN4fXlQV4pKId6Jq6iNTZ0x2zjfjWpdRBtjqudXZdVJBVPH0Pd+aeBWblNr
8OzjPI3jHOZZmjwkGi6i2M6TcSfKeAZz5iLCQw+E3RLsw9RMb/xrJdnImrb0QXgkt996cFnkto3Q
b/us0NW7tGg0i/iuuJi3Rt+NGTsLDwIZ0aTNa69qOuHXQ1dGHBZD+9kU1D/3HJbInvDX18velepK
MxmnkTzoJM+3wp0JKa9JMlsuEuFPRj2hoAWwGo1Fz5JoHlUWVpyjNQ5oxWginWseSo1xh/N+YEqT
JryLnkyzVx6jwjtkY6TfjprLYxIDa3+s+4Wz2xyAq21nb153I/EwNXQGBmP/aPxmecReU4SGNZAK
ldsIizaGWixHBy0bsWvQ5V5kx6Q4GAagMoFhSfEsSgfqR27WmRla0ViCno27adwMaVk0r2NSpF9V
LRiwVaUZa5/MIKaL04sl9eVQkfOGlsZ81xosNrSmFoU/hsiC3bQ7J3PInioljIt7SoQqIhXxCGNw
/KGTWQayVlfRlHfstJYgIUIK8mX0f7g7k93IkTVLv0qj90xwMg6L3jjpg8bQFJJCG0KKkGicJ+Ng
fPr+GJmFilA1MitRuwYucJX3piSXO0n7h3O+k1Aar73FD0uRr9BFZM2gLU7YOh32XWb05L51/GG8
u3Cdk4tm6QYz6lC1WQdSWBbolZ2J1NCfJ+O+dFXgwhWxuNmURem3a5DAJYdRW2joEaotN+wGC+2y
FN9uRaX6DWid5xM/ooW7u7ws6LPdkzT0yoi6oZhu0khhkqp+uIVTYoRCmrDRzAykE+xNMP2E4eMi
OdbdOPMWfvFP5zTjPmV/QUoBbe7PyxWuaiKeMVXxeysD5G/050XXQt1IWTb4SsX2sNb1pSxQ6ewc
aPykmw/Bq++mk6Chxf4c91Mqnu0+aGCvuXPOtJI+Bo5jPtzyniDUzKR2vxkqKS4Fuv0vnjUDnClz
6b4tBgOOXZ00P/KiNGnn7fxCpgmacJRH4HYbbuWa9J0YGv50Yur3kYISiNfa9iivjKq49iGT/QTg
UPQS88TAeEoUDQi6gHmPEdt8WiakJIIgwH2+5vrb0gb+NSDK+is0ULII6xT26Yyb4mKD72xryVoy
dyuwOYx1UsV905SPJqOvsw4c5RXafia+VdrmN8ytaGh1HjinlNE4Har25ddyEfeBXHqLTyrL0sg1
J6VuA5tlZhzyE1hKpH5u8/4MPlMCGLNW5AlAp3ZTMrceWNivhNWmbLk1nlawXb6+Q3hhyJjphrjx
rKq5ZPbBZ+AY48O4hBCbk0GcayqaKGAa2+xaRUOQij67060sFt5D5pxrPXaX2Eq2Ksdi/ALJsmAb
RJSO/oAj0j8FCFHFfiW/Loe1IwggnKomeVqK/H6Em3imurG/5K8v4ykYx29LOKP5mTKiqUPqf5RA
zbEtuHRR7GHG9jP2liu+FSo9qba9SUCadhtSxuL3587NrQkQB+kRjPZECe6p0dU9T2yQOG3CNHyX
t0N3NMOUYqv1WRjMYRcW+7nDTSHSoQp5XnhrF0nOBDvKuyq/XEM3lTgOhhHBPxk3rHczAoVDqGGv
zRo6J6uq0TZWWHh3ruF3b1lmeCYbFFPfdzPDQjNLO2NXCjssWJgrJC9g1ux9k3re9VqigTSHKjjy
JBkvq7kgC2Nw03ObzJRTWfvry6SRNaWjPTITJprZIfc6b944GpmtFZ3KTnmToy9u2j5OV2nR5gCJ
tc8zl+S7U1mhT9pBI9tYEaqYfkCIcN89OX0k5tpfpWWTxopS5Kt2w+RbYBb+i4GDMovdoX1DWki5
mGtAKb2J7hOy22TFGdcFv6oIqWXzNg/hx0zsDUH+xFiPlgxBzNy+a1MNH0E+dGwxVUdqOffetXA8
RQSr8u9HOY1xP1v4rWB5+pdj7ULO7Utm2U5iB7etrf3XivaD9S60UR6YJLszNWS3TIWrAgx4TdAm
V0FZrN8Hc7WexpUgdeQDsFwYXkWtVoxPTcSzFWKt6ZtKkJhEzFD64bqy5fqwVq2D+LAIeDCoAcf5
qUAUEKI4dsHN2viUwL0XFhJvK+sDaI35pK8k2IBvRbFys9sMInarI+p5b7gWDKQwHcuPAMslirG5
HR6D3uPs53EQlIAS15XzJGHSITPQhbWEEBfZyuUwzmcuol3t1Q6qSJBXy4HToHgqPDV5B9Bh0wVj
iA21Z4blcVADemP2hqKOQBor85bY3OHESFi8VyhTz1fJw32HJ4oRTQnKcz1KKPOkPdo6wyxCMeai
seIzCL5OmHrQ61JCstMnaZTHXAqT59nueNGMBQQubLJlPfeU2C4Nt4E3dNhTBBVx43JzxZZVtyEK
KTQHtj9K80C/myVxWmpCdYXBamwKF3WYl4Rtm2wn1iZIGnl2IxZiWsywqDIpS0IGDgJgfMzscBjj
obM9426GMz7EDe1eug84N5npe1bJ1B/A68vo+Hq5GUNtRghm3fYoMkohzgCTnrWeJxYLPTDN8caj
UsourWSxmBgm2lYwc8dw4ZNQTnEZ0sY9Z9ptbzmRg+kcw2cz0YM6IEiMEtpfpPu2/TFqJcqj2fih
fSwWd0QWvDgcH2VoOScHWyriiQnNgCtDH6QvcmW257NABzg4JlWrm+SedQtuEBZvFk7TjZj9iu5d
Wu1xdIrwomrHMNjbFHggpOvZPGkzMFlVG5lHMEWLXhLOZn5ykLPe2ePCucpuRXxQHF17VW4RuTjY
nX/OOJjRse+tDENR/5AZwQPfqA4G/oCLmSnzBfhgRormmGwprulQuBcIXrj+DTNAmhTC6yLCmTrj
m9+mEOXcde6uC85QUmqXBlqfrPKY4WJI3mJrUnQsk7OQAI2mA8284WonCgrNzV7S9+yrdAPYrZQB
rz0rPdYprCRp83sgt9bovSPWGA6M7/RmB1my/ZJ7xnXBgPwltFKC13PQaXwa3ehZLIxbhG6ZmjZp
ud5WEUPToshM1szTOzkILtK6bsZpN6P2YAZYASjCl4YijT14ajMuXYVxadZ50LExE4Z1TuOjAGg7
Y/aINWMQUUrM6TMkoxRnp6v7HUi64LEDfEUy6MCzJ1Je2J7lk3TO7RZAcBQiKBij3qt5mRLl+WPQ
5vUlebK8/9pBPhr5Y860d8JEuk/N0f3qqKL55hIeeaSTyl/czKGYZ1Ww/LCV1d0GXVOwy+5k4p6N
huecgaoAIW2WKIEiMY7mCwzwckPFb02ABMYNH7MoHnOMesm+D9duPUzr3AQnFcwtojaystG6J8ks
UKolH7DRsgu0hssZ539whh1JXbLebqDqke9D5LOETBiPoYG1h+qP1ctqO+uTtPr1cbQ0OAiLKdu9
v3E491AxnItSFMi9nQRxbUcGzc0MeRadE1GZ6KJ5WAirdwDHEelyIlewv6f8ZirP7c80as5OMJJp
CCWx0Dve+OKKLTBQA4l9r/V9ecaK54fwFKLaNVvOuOkgy5cBUnq8ehUfMqaMExYP1Gos+G7dTOTv
PcMaGI/CuKvCrH9hDB3eg/BL95j6ndj2DXiPol6DfGf2tX9DFPf8nswLceYtLcuzGtO6jRq5SlQt
2Vx2x67X/je0SA6s/sHUO2N764PZ8vjnJuj0l8kmIdGWjTqw0K1RcZS4o1gMGAUbOWc6TbZbn2uF
PoXDEjgnPWVQ+r7CWZIaLfPZ5cak8kB/1T9lvp9+tQzbu7B7l4cF2t4TUbgnqjf9BaGj/YwYsF13
VTfLC6sZVmdPcdIfPW3XN7bh9P2Oq71Ij4jSxrNFl8NhQzp/XUrLP/opBXzHsLBBKPNlUDbC8mRw
wkskxz+axTKACMG75RYN2WYHcGdOiiwFj83TWORRmNnBedYs9hmnz7sEjP3DM7rpROCfsw94qNYx
PDLvkq0wDPmQvO8mUiIP4T+XSt7xlCyvcOJW+7nNUO2XLVcnZ31YpzsH3tVh1rn3DCc4jcYBUIPT
WpS2phNsGv8q6pCk31RZBvbRmaereS3fheK7EGsZZz26lgsXHdiJJUSUcaAxP7OM6j3ISejO/KH7
EpaDt1LhIXQ/5D2huEfi2tW12wzDbZ0kxRF/hXHOhDYt96R3U1mOPsscuhCTGHHVtcS+wFk6lEZF
fZ0M7C0go+XnpkqmW3uoX9e0Xc4pL9SpYLl+WY6+iQ0ncL/Y1VA+TpWcOgTjPTYeDDn+05wv+iiJ
7Ntwaax0+iDMwAOXKMdsrs+zBJG3Q7L8HL6hFG3u6sFUfPjEKbD5AvR7YbEYNtB7d2a4ZyI8fZR9
R+NiUdXwnAwRcPXoNY+z4ek3f4bwPbRtO54LT0w3g29wE0l75XFvrHn/w1wkFl2TzHWKWeU89Yqe
0O1Hqz4Wvr+8ocYJrF1O1cHdq9PG2FX4F05cxis1ee+Sljwv2XjvBpVxRjE+ILEzRRKRbN3MnIim
2Ldsq939MLrToUvsbwgCrIt6E8Hhn1cH0c25dyAw5cVczM0mhVyTAfFyIRMjPUMbObI8Mdo9NQpn
a5+z2wsKnCidlvQGlqr1qfcdCw2An6Hch+BS7D3Fa15Alz2hWE1UpBa05NYUFpjfm+5FpLUHFKoY
mge9JA/9kKov5eL5G37I4MbxC3fMHwgkrwQ8jBEW80jE903mTgZRylh28HpN4WNtlv0+8Fhm6YHt
/4GZNasFygEdd0te3m0IDqTdjt3twJr0b4Wo0YwUac/ErJu+L7PCqTU6EKZhDxwZSUOuz6VB4E04
u6gPunY/sKm+5gDs3kbLKG6kSLuoT6aGFmyd7Sub1h8CpO5xRCLaR4aLug9Q4MH3y2CN/VSXb2um
Wh1x9IZnlqwuCpBsCCxxmVluxYNiXCX6X2YoM8U6aGBvDN772dREcvk0bbHygRZEk2f06riY3sro
fRqfO6H1qUF4pm50X2h2a+qF47i6z4N62QdkptxgpvipGD+SkcONHgBieXdnbxbnKwoK8zxl9Tbv
u2oxXtZedM9Bpa4x21T7huFntDh+9pyltXnX93kVibWwGaCZ2TesQe3JSEfmhb5x37Cm3OWMyvSJ
mjnUjDEMqm365GZnzF51OY1rcUY7WbPwSLwXo8qsuEgdeQWTP1YNsXOx8kiC2clVIGiwcRXMg63P
Rukad0POSUTNI7gVnDtIr+M5Q78UQZ/RH3rDcNmSKg3h3DewcpLwQr7O4Pj40eGdUQKIMbs2md1/
S0Yqu3kgfH4/FkZzETbTwmyurV986VDDlfrDqpb50Nll9miXzrht37JYhSI/X0LZXyFT8K4Bdn4l
rXGzVdY//CYwH8QAzvIwVOjUyhCpzbwMj8qtZXZpBLV6HFxhnHd1oL4FtZlktAZFY9/k1BHLSy2C
lCGsP5plrMCEjyxAAo9xFxkyOHvbyuVvZNRXdygyKoapfsnJg1iqGx78yqMCdHral50OYeglbmZ2
RzDnDC47+GHI51SDsTIrDfOr7twx7iaJoydl839BDg3/Ao29d6PduXrgxO2ngwfPmFHWTJjSrilT
xgOoV6YqhpHatRdKwWOPG0lRBdS5mCGCLtbSXlKZsDTtVM9jZnF9mi4+04Dhk6yK6V8BNP6cmMNg
AstCEDgp7hvp5xd4YNe4yWw74Xvg+focJ6QpTnp1iTzRDao1txmTJraTXl/7hdE+/7JZ+GuA/+vA
/ncyyva7PcRHjgc9zYPJ+ZkaF3jTAPh5fQ2aob7KQoc0Pb3tpxi6IkXrxlPjYJwyyJavonw0zMPf
/3rrv/x+D96B2FoPFwaTb37aFszB2INXRzSEzxE6RJ0a83ryiXplh4gE7EgDzsSSsAfExv4EpiBe
vGkdGRXorccGjExRD55i5B3aSmK3pEXYj2iM+n3GasyNGh5ibdyYftWSUjjL4O7f/glA3h3eRBen
feB67qePT/pCGovHMHw1AXftK7P2mYGGWaa/J5Urpoc2cFm5SsTgbBsM03zL89wdDr3PgBY71siI
ibaly2NN6m9xloyGLi/AMCb2UQAdNWK3GLrlpllx2iMfyh3jnxiHIAR+QbhwFVA6uT5Bv0Eo+C/3
06dgSM9iHo/a3bZQ5R5lLxnlG3VtsymeGDBCG7eskmqv4DOSNepFRBvW9tYby/zoDkVVHdceuHFs
/fwUjM7wyn+ACFn/jxe5bfnFT1Cpxev8/TZxHM4LP+mQULR9Ph0Tx/Cai2pKeV3UHrdKztk7KWSs
m+B98yb/vCrCJuQ62eRq3l7mKcbgxe9RpixaQO74+yvB+R2pIrwAbjVXM7eTLUzX/kw+bHOxlril
sNK4ZA2cHPbvwQvSgXaCasQd/lp1vGsIl6QL/MO2U/a9jS1zgOBeIy+ET/rhqSxbpBG9LbPywC5s
SGMsuC7YoJ6ddZtvayFGAlJEs9L2oxBIZFB5l17LOCwv3ENHAb3EFRaDbaTDqt1AH9zwAyvjg9Yp
v3NMFDNxBoaX/DJMva+txOV+Ow/SewgXB6elo7Ay/9M1tt0G/4mJ2N4cZ+PlbNRfG1xEsH28vzzl
WFzIljCabIcPL5zu/nyoQk3Ll6PVMoO85lwQA/Y99jGx3/TaO0PJsZbXYQ1Au9x1WllMP5aC8rDs
au6lgUCK4UBYMyYu0gpQWO0U/MXgH1IrbVgZn16563MDuCbUDL4Sn27wld1K5bOXQpshF3lNNBPd
GXJ5BF4ZZR8ybtGg3Rt6RU/YZ5mtL9bQS4tzYdZ87dJ3fmGBQRhDWLOijWpLYBzmHIAlbHoocA+V
Z4I5YLMLvqErRrZPQZXyrTa+NaxWfm2Gcxz0Yx68th5y2TMGR/kzOwpTP/z9Nfz789iHH2ozUPXc
7TIG3/kZVCZnS+NfS3JEgnO9NQEpJrOlPIMG0ML77RlpmI1HOYQSfK+NsPqnXNWfzMH/vE54BbzJ
nuAGcsjI9MLPdKVVLgIHN/rnVZL8cvBSy6UOXgPGIn9upXibfZccH1c+Z0ZDkDTxCduT1Urt70KK
to7KVmy6XObLxKOVjFsPlTOPL0g2KvoHWjO4+nPS7QU8z6MYi7KNO/r1DGks1qFpV9mJsReAHKrj
37+7P3GGv/5xbNgdQjhgQnpgFT3nE61KSC81E0/9oLnqrhgW1WWEj5dXz5AjvKIRHhOwCXg5E7+Q
r61ZMxH1UUYmezMIEmc/hzUq+Aa2wRfNcBdFXZ7f23BFNWsxS9yHo84RISLuvzYTgRGeBVTdx6aJ
6CXbLCNMtZn8B9oBAAtwAk2O5q7bV2Hb35FE07bR3//Fm+jgl5vHt/mLkSp4tu/yNRjdT5yhEnZ8
KZryh3K21aDD4oY2iBgKSn9UCbjAmZ5NB64xQMhTumRH0TA6pq2gM1OdQ6ji37+gT/qE7QUFNmg3
yNI+3GsH/M1vz6HKdTPqIL09KzjOz5qxhT2Sh6iU09FKSCxzPP116iaLZbQqE9RlQgfJZUhgWsbA
TA1wCti156Qzi/Cjlsi29zm0qmvfwdR8GNui+ugzwbZVtF11hZ2uK+/NOVhoEbcd7U/YnN0O4kGM
rByQcpkMIH/+r8YkWvYN5gQtXqdTNsWpERTlgTQjLhEsqPiHp4EOVAyED+xEW1HvarTpaFHZxKfo
TZ2MWEU8UFzRU83AsaSvkPzIGR1zxVNEPYd1ww8jXIBRtF25ZKyB1u9OjudahwDlAr2wIB9r3wQ0
5WxqCTHeO8TsNNgDyPI5AxvFnTIadnGpy9b6OoSanyQa2rddkaMA3k1VeFWarWdFtW2ViPhVRQUu
ytJj4ce7iwXFGtmY/fxg/5Vc6H8CmNp+0XcGvH1GP4rm5a9fHL+q19/+YV+rTOnb8b3Xd+/DWKr/
kMds/+Z/9//8X+8/f8qDbt//z//+3oy12n5aCq3oVwoU9OpfLu7t5//1fdevFd93P/ZZzVf/5Vv+
lAoZwvkDNRA6oa3Ex2OwHbl/kqMMEfyBPw8y7XZnbhA7zoG/0FHeHyaPfTabdCSBBRyW4+4vrZD1
R+BY/PthCFLKh53yb6RCkKB/ezQgNwI9xyMwtCwuLgTd21n0S0VAAdR7hIwh02vRyO9ae/UZeNos
x3dcK4E8kBfbfvEaM2mialzmp8qrlwuR0i3thiLPk5ObW+kjKVSYFoAg1QwbXdbnUEms6lBV1fYl
wp56nwuVHZiyM3aRc0kePaohpkRizl9y8jfaXVX6iI4Cf8gmHDYVBmzm29WF9gP7lbEnw3cRasQU
zupLxkZ23/gswBMcho4umikCTyBtTJhj+yXUgYnVkikViKpmIdlhZAeyazImkDtIIop4Xc+fJlx9
aIyZPffuW4BXjfkA7CUeIBiL27N08EdjN5m67NDXkQvLpgT/+E6lQlf7IBjKEApqTm8eON5a0NlK
//scBPKxNuZ5w+WrismUXMJbFy7jhzuO6ddkC+DsnWbb5ZCu+NSPqbyzF3uxdp1iijo6dqWiKQA8
s+fGr7/kddBvI56pr3YBNj1OqwV61xm28gXtYJ4/NRAhXxihoi+Ycsl+0IDA3MUNUCYafyxaTVyw
AIgsbfRXIaOlG3rw5G62F/+pYbmJOxNBxQNZDxL/wEDCfA3lqY8dDBPXnUx7I3JUED5n7G2wFthd
HxPoVB3b1rSyU12hrkiXHEXPSCbdeQ+bodrZYW1YMarkcdnTk3ndFfkbwUqAX29vWrTUNXaL6/T3
gTV0ctcZU/2a5GBbLm0wfx67xpQfmM6h+5Hn84QWmFhmJ6ZPd4N9Ds5bxd1gdDr2B+JW2QL1IIE1
s79bx0qaE3kVSxU5lHQ4E6cZ4TBbAb+IAqfN3s20yZ7LPE3zI0b9CoSTlxqKKkWyWgZmmYNEKGu0
FwQztISeOkzo4X/UHuIeHwQIGltrTGJGt2T+rGoV/oXsmzHYLamVy9faGo3snOfM8lGhkjfOWmRv
tGnBWle3aUn84GHyyvBWdz2FEyoWKx6pu5+XUpXpOR2gmZ95SZ/cKzLIkoEwSnOxvwZuKrq3AWlY
fgGCZrq32nkKnmqEiAvyCc9L8WEY7XLqeiO5H6uCscVIiC7jXxoh9MnkyrZ3BB5VPksZA3VsZEJ7
nE9S2Cki/w7Vhc+GHBTmUPrAkfDi5JezPc9XVsMWOJ6xgcHNSVU1xPbYWMUeVMGqbhITaz7aI6bd
u9wcJgOXlbf4eKPwlxcR8JkcUAPpjt1xox1i206F05xMo/GQmQPvWqi2RJpGU5FOlwORO22EpEh0
ESSisd4vA9mXfEQDOp2J+eytRnJ1nxMxJPeSv0Yx1yXYcmgXQcpvpcIf9Uz0bZyHhfFasi78EmZm
rnZNxWfBm5k7r66fTy8zPiOIOcx1r317Enm0gI4lqzjMSLTpmopNUuJv0nOoOUYsYcTztd2133rH
QkhiB4P3jXMZ2yw+av2KwiF5ZheVvneW23wwcSbhc+tGgSR7rc72jWpm89h5pbPshtCXyJvavr8I
nKT4QSGO3DfP1/mLhdueRT52N5TrmwcIFdvKzNQ31uBN1KVjRQ7TVY2apCzzM9Lbx9su9IoVRwns
kMgRGfrHKpNKUq30YNUMPPYP7bKWMMYwfxYQWlbkdH4BU5QeAALgmpXuXmWpn4H18YezcCWFZ981
bXUtbPQnb2WHuXGn8a3jVEwDX+FPIelr37mFfz4XaL/2UkIw3vNwizIegcxI1r5/mZ2Zfzdw+86I
tEl1v9divioAT6ClGFLztIwMveEnJJL10JK0L0VAkvEIU2dzX/UL/sBOZ2/JFCKIMnPBir+ZS7mt
XKoJlSiL1Han8053x6DvNRSLJu+esEw375NXrz9qbZhfnMrZnjl572k8vbbLlY9BPd+NaUkE6Ui4
5bALEUTVu8JqU2z02WB9iFmMdJgVV2Kc8HHBgtLiJSsTvbcD57z0683NU/TILXMEmbNmJkY8k54e
XEzcFGeD55LaaqE/MQGoqp0ym/EtGz1bkmhjhG8ZgrAaV6+0tx3curKCDAT35oq6hOos64Izkl4t
Fx6dVzxOyhfAi9fMTePWD7DwgPlijIG68J4FoY2JOnfT8eg6SfXsJfx9Z0MowlNhaSWP5D9DkcED
waxe+VOOOd4jzcjQk/nE9J+7o6opA6Js9Yg4dfPR3LEPa+8AeTN7TYQliU6bWL5ggaxYOLBJLP6a
3Pyr2vH/U6m5/fcl5Pz+4/23mtPevuHPAtJ2EZQzhghxfTMZ9Fyk3n/Wj5b5B5UjgziXmSE47W1k
/R/lY/iHSd/s+dv0gDbXZkj2V/koxB/4CnyHZYfp03/Z9r+pH63fy0dyRSgBeH3UsIwKMAp+auS6
yi3LpaxJ/QyRH+4AMCdbaELLAKtl9IvGnC3DdxtxYwlbKywK8G5j8Wh6Uoh/6HI/Dy14LR70HApq
y/U8nFWfBqh9xxGXpK3cT7Ocv5RrsqaxY1QSZoeZS++6Xhc/iJq1mW0UWqn7Vhnjgr6bNOIvC23A
FplNoAzq4CzIImIQW3RKel6wcCic9mdTuVgDghnLh8VQzH56qIeUyqCYGkyQTkIOc2azV4zKHHXE
P/x1n2ZCpilsH5Qsnxso2e2L3+v0fqmmOnFwauOaMY9GmWf5XnZ2+IOlqeFuqj3+KsfrEItnvkXF
toTkDf3S2VDz0UvWv+4pPs8RwLf7NhM49gSCuQm42U8vghEzAYmNgjMVEn/Y2Shn9uiY0OvXXR+I
a2ewbdx6Ccfrag0gcPy1cx7mzm6dM6dvBvUP095gm9X8MsvhFQXYHCw3QN7OHOFzAMMikqYB/wTx
h6QE877DHsZBno/47FWrJpbDwuhxWa2kEJ4bWa6/1uzwzHOVCWzk9sxg+qrNwLGyWx7cBjSfXJ2r
ug68Rx6AOtyT4MS41Nep+QbWQdwj+p76OCHlkuu8k3h55nZGHA8MFYFMOgpFMKkMrK/ZzMrrFJiU
y1Sdzmo8zCZ1OTRPNPmXw+o5LrJIjoZzY3DUw5Su6Ws5olOL58JNA2aY6IJ3a9WUm7bEz2bcoFp4
B1NTOEU8GYb0bHZQAe/pA1Ka/7qZ/C+d9FtgV1Nv3EMeSY29BTGhQvjkzeOFqIIJzZM0vPDeSDDD
HUp0mwjNIdaV32eN2PvJ3gqgU1onUHrZWDWkay49dlxzHSiUM2nU37wJo2w8tKyv4zAs6zQut7No
J9xZ0x4KP4AllwEbNgEXYvHy10JEtAoVfuMa2S7ornTBxj2mqT4llpnWhynsVu9UQvun9Elyxn9z
l3nEiSLP+se4Ex5On64a+tltQ+DyH5IgrM/zMAOPy1LNVFLJhMr9SZhCTqeBVGov8sJlSe849Ft9
RgdrEOWEwB/6Z2gBanOcbg4OzrAa9WM7Bct4IpoFXEbGtdKd5tkiY5ixop9D48jdYud1YT2ci2yc
5rgweqShtGTM/iScTn8Hp2k2Dt7EJ/SM1sIWTIdslOfV6IM35GanuLCLroJJgjLX2mSl7rj3U3ft
9qpJhyGuRkMVR6vKKjK6+gBvi5g3yIvtZMOdxgFE2jTzCzeiv27SEwodqfYFTNH+ukjmtP9qrKgY
uNLY0Um2AwAt+6aSzGddm3ffbkNYFTYzgqeaUQT1oivW4GIdXGATCwmtjOMHi6o6XdxK7I1hHllp
63wtTp7LqBMttZPekQ1vlIc2DPz6OGfJbEZEt283S4Ch8rLKJc5jkMEWJkbt8/5hx1G3pImYas8z
X3OtKpGwX26VEIAkDYuEeeRB2XpgWgEPo04LhuFp6o1vbZCN6hUuDDqSfvTL/K6XPC+viSqdzilG
0SQUjMuBreYL95Utq6W9Qk6VveKXSATjhKkq9ka4JPqszAB8HRbc0MSB2MBu6T78ZGTwW64Dd7rf
YagsA+SUaiFRFrlzM1QPyxJi268cIJZPaOLQV5V4glZue0boUdpbWNznNuxaYCfAp/cd6jsqZFv0
bexUbYmMqF3zJTayfmYkYgD9ixe3Vm8tsNchJptwKCMjmXgP7AAP+aHEAf9sEdvKumCuKnEuu2Am
8gbZQbXTHZuZg9+ntd7VKii/Lgwz+21c2S47emQJ7L/uujur7itkmAQ/Un/mfvZdNnSQkcqmeitF
x0LGY2snMtKBNe2bLgSeWvYhWZ6Bqzpi5HFB50es+MrBXE3eQ2TKjgzUrghHsE7FOGJFseBm7Kxc
14BeGJB0+0KhT4jAJhXGJck1zUeYzy08XV+GYg8fSJanUoUZpzg27xUVWujdsLUoTXJri5aN9AK2
f2+iT/B2ZVIab2lo2Els+UX3YprEVtNYQmTeZ+jeR8KU4VbtukADtOmNeeNNbzw6YkHasr1n7BSQ
d9661rvt1AZisWAKpt24pC3kq3JoOdCWNL83QgYx9NSLZV6Oq2Mg0W76DGKbpPVnY+TC2ANYbrQx
Nqg0jT2zZ75CQ6FfQCwYVdTYyHF8T9YY5BGEvBW57d2GMDv8/WyqAi9KXs1QbaREjo11eHnSCWDM
qPC3AHV4lZ6EoOcnT0lq91cKxYZzIIS5HfYeSFLWRcFiqYhkogC8qov6PFoGofxIOMq+sb2JQVnq
ZOGdQ29YRq3EUBq5XA8NZNsyceM2hRByzNFtsWsi+pUpCM8esUfHatg3K3seMJFL2qPfU/bKNnTp
6+1Fk9kim5VIdV3koRf15lzibXdI1WbuNG/MbmY85SGvmExZyJ+ew1AvbTw1vg3tRAPhjDZHYXUu
BuY/JKhbibmDrS/WKFnszv5Cv38qVsgTO5Ghorgkwy29UbLqbQyFQxcCNiZIJobTN6tTWSxZ/TTb
E2o0OxAesCXpT8SVT3pFiZcmzoSJGjHJpQ7zwdwtI8aFCCQD7SoWoZ7AYFk0x04zdthNPXYiW4PC
iMm3RQXT5oSb7fqlULDS5h5SpOBb2f0Kg+cie60rxKuE0rqOCR5qAlQ64cwp4LLlQtQLi2+sL5BS
vVzFHJdAlxo4i3fA9IfvHn3W+ygTh6VxmHaXnrTC8MJWsscwNSNDgg6NGQNyHG8ldA2coDsnr830
6BpwpHfAFVd05YANuqjx7PqlxB9OtNDakPC0IFrdr36y2hEgmXLckYi3fkDCASvrVxZntlHWwd0C
ftA6NtN2Y1VlWT9oeCZ8jsJKkITko8taCFnkD9zQfOOaaW88Ir6ozahZ1gHJradB8yFAyD6qVdHE
0+brJsIv3xYKwwzvX+RP4Bd3yM3gOTOKbWEpKVDzu8oP06e+rIgEqRc7YFOegnETCf5ZyLcbkqZb
mKGcmV5vY2Ij8DmPC27Y9KpdWnhpGfijs1QsafiVslP358Ukm+8Chfx4JpNMlGdMSlVx07DmyaJh
/r/sncly5EqWZP+l12kpAAyAAVuHzwOdMxncQEhGEPNgmIGv7+OZXSmvqqS7JbctvXibJ8EI0onB
rl7Vo0RJV52Y5Jcwa6/bJfw69xbLns/WNWpjlXi9vi6FUf82u7RoduGiC/c0DRno8MyZfYdZOF/E
QWRUg3ORVcY99HSeHF3p97+wg8kP6Uv/98S2GKG5bgUaRaMX8hH9wHBftT2RqyXCO3osGgkfz4vi
dNzWVEkSmHJTnAW5mSqAS81iXwQCwhGhOzM2zaAjsOBgFwAg5x1xe5uOcvLuzcSTTFfgdFfUEpfv
MumKg7SnZtwYdTg9D+bAX0qw07+TiQDISVG9m28GyAHRdkpBMeTJYJQ8wCC6hoXlUYYEPDbdekY5
mBvZdmyZSqq8vLXdzNNX3A6Yi1F/5OeUwLpbEeIAvFEXTKGr1jMgH8yTcgmUgEolod81TgdtR85g
vaoegr+BV/89a53R2XbKT7+TKpTZKVHsmzc2L9dnw/StCr5e34hVZxUlZAXtmEUgiBPU5AbmatmF
NXHgXVSkhBg6zArgc1VifIvB1d2e5Ff+VFdmka3KXs5Y0ZgLSWI2br0dJrv+brumyA59QU5yhU3F
/srqyfnNhnD4bmZD825M8KpAluu9KaiQ9N8lIGcYnR5YaPantJKCaW2QUHWd+WvOLrZ97MYIRNbU
R9ZLy9Eec0EneM2DRWF/2VlZDVWzkuXnWLrzbpI8vgMsdSq5OCnhvcCzrPaNmQcmVFFbLquBSThw
UjzP4ws5mqLb81CisqvEQAZrZGnmfdTX4YPdqOnd5Y/M23kGXrsx0KcPN465hwfUSj5bVu/Fukxd
MIkcTJZypTIgXpvCbYvlDAjCvrJHYYFZ6Kz2V3OYjtRWePmIc8TOWxEQz3WON94KO4loBnpvch9x
pfaU4WFQdtznWQwTT6Yoz2j6mBTAc8OvypU2dWQTYVTyPTMsXM8ur7gP3k2+QI+L1RTUbtcla2V1
ugrCTKUKXEzJEZHQt3GuqBFb1nZnmy+2xT5jR1SKiM0gBNS5Ip9SxDUhc9yfBN1v/EwXVHlu36xp
/GvzmsXG9ANtyh3gNBl1G2j8j1/zLOmlo66FVzU1deKF0HR9xxMUEwggpOaz9gjJEk0BbcvdG8ZH
ZL0CXqLpzM84z9QLWVzBHxhUi4t8iipuPTIiP2OUdajU4mbTmtuSgRjYbU00lk8Va3U4NA/j0mbW
Nlumnn7S1twsACXPKM50UcKao1qJ8s6dYbYdaW/LAG+plkOZ+fV5QAFfDQ4956KHb7iEZLkZYssb
d5vzV4f4YpEL3k6DV4OtI2QLkfpF9gh3TS7b51FpYnKDkV3LJdzH6RxvM7LtZJAE9H+cCwBJ0ZIP
Eby5HR2qbJaxsR+svr34c/ksqKDGyVC+Fr5gOUAU6oA7mNV0HyN4ehWZwDTdg42JVpEd1QF3t9hZ
5Vxv8iTET2WX5hqRXV24Sm+wu4y9tD+3O1I0zV1dZvRDJNF8GMsmXTcEJOLEJe96O3zQXrIZFodu
Sryop7jvd63mod1lNYWzkxp3hSWGTTtU3xTuTgE7GX2cabp7qr36okYYYEMkdqzp2s9hontqVWb5
hLMH0lYc+awTZD1fMxjKu6HPt9LjWvG76Dd82XHr4I9HgZ5iuXZlcjJJnOxMSq5YPTUX5ISbKLAc
OO1dQVqy80k8mgk4RH/0k8G7PlUPPqjwlVUZ+oih7OJkjYS8apEhrzQrRNjBA0q1jO4ppt05vi4P
Zp2og81Jv/L96JHtUH5dOGFRUW8Y69jVd23f5ivPKyviTBwPqG0goWBSTw/k/aUtC+/UAzF95B4k
VYO9IaDKm66CJo//lLn1ZNlEX+e0yve1zo/IkJKM9iAPnbzl91o/O4XkdTAbNCmNK27C5eaYAVWd
GyvySXfpeO+mhg/00fJIqcGY3dmDzew2EXOUZHq3Zpux9Cl9jsqJ1W0QM4vNNCgHsL8i2DJBPmRm
eXS9Rd9RNboBrc61O/f5S24o9gJ9es76Nt7IqcFeMeX6BLd9enAc4cNvFo3GnBl3gIWokJjHLD0C
nifJ5nj2KzYDea8s+WKndQQPfmDb1HQtCBrZx5zYOl5/Dh9/MLZsj3nbE97g1b6CHO3vesIvQJ8n
8k65Th49ThIPk4uTvBvK8iijod2OpRdfQs1awq5AuCvB7nDpOcbwvf4qspIhGg0CwKhPVwqi3XLJ
NONDE2V7TjHYzJv4EMY6/OVqax3ncGyx8D+4zMQnd4H4LD1x1zkak1EYnkcx3FO3BpsuIxBRGifZ
+MPGo/0Ns+DMpgS/u6OxplSlUZ3mNKvPuMiChldZEKbszFsSqUGsOBka4AtRaxFreXeB7krbnnkK
890m53cXNECudjlRlK0bRbjh2X5x1orDDu6U4Mk1l4qoWzt5G3uS1zY0opfek9NdwdkXPnxkMnSZ
4leZ+8eQJTeedgNC0Mwylt0TZm6eV5kHVadLzXtG62kTu064dlUbvrIgUrtuBrVGvBV3GKcmqzFZ
mRqWeh+N1lyzuSCzUsNszLEqUZ4Tbmx7QE/gBrlwfC3YRjvzTpUOPNXsd10V/gZ+4Yce8x27TT9C
qXKd99JV+2xw9DFuTYhlNbclDyW5YwO1hj/+HXlcIBJTYbB08x2p62hFmv+FkgwfDcaN9zfP9ors
iFoZHDHUTUPSXu+eOjd/KfuFP5UoUIn+HO+nUPi7IR2qLU06fBwdESTew+PGwmmA6pAbgVF0xVcz
3/Kw2v+GfiKDLIyGTdR6bUBXU7TX9si+OCN/tXJbpBfhD2/J6PSv/ei+zpZSu6Lk2JMMzUGUwB0C
ozETnI8jsK4EHjq21yHodd+7q3qcl0NEJmCdGG3kr7mOaLNo1SaZ4+eZfbajEAgyn3uHhTW/7mp8
DRvuuTjLzvSbjys/tePDLKuvbFBEQmw8fW3+JZIiOXd2f5cNYbTPXM3Es9xuYVdYJJij/YwuiFbb
V+sqmfpLQV4lwO9UBi6Eh7VT6mHDs5/kp38bKXDk32mreHLxGO4kiaC1NYLe7MZZBE02XgGQpCvL
MH9ZoeRmcgzBPVfzHSp7H2WC7qeyHjEkJHdd12UY7PL0Dbujd4p8VTGWFn8oAfsYsJPszbHw9l06
2sMtpt+up6Tbpq31gJv4s2MtQzEz6dVVO6snAo/TizXmtkOUKQN96/ToFy7cwtbhCeZrnjEdEtRK
xxV4967OjmIZ2qtz605oEW6DORyrvR0V3tleGG4gdjtb9g3jxcrJ5YeJEAHDiIXM3s+nnr3DKuvV
2swMOoQAcRIC0GZAwugxRfvAJerH+94uXxqA6VsbnkG5iouxfStkitvLUM5jM7cHbhFNTp5OKE5b
H9Kq5GZxhDsG2YCQO/vZW8hAs+pzMih5a3frrIusXWFr1qDlLW+H8ZwNp0TaSDzwtnO9hJ+F7zd3
bYf5jCVijGvTmNW9pYxmzajHqFYX084aJd92N19Kt+oPToPwXljNc7M0xr4BYPGekGkJGKnCbeyC
9LGWsjmEMGd3dd4uaysV/TGGb15AuZzsjWFH/v2YlnsPDrEzgKkg5Brekf27H7AVgcou1/acUI01
1XqTG9mbYjxc+WaTPJlJe8L2QYTE5U3Jo5kwX+fU9cEy63tGLfYIHMdOcdJMqz677Tjx3P+CLrxf
nL5ZIwEfMtd7bzhxnViO4c9v0ALTRSwR9iP3nr8RpAOnSGdqZmD/vSAhqo6QQ9FzvcIBvIaKUgcK
60PCm2wVdna2H/saedjuoyNqAwfFItnUSt66lZTeLx4A6apifTuU/rIttTj0dms9Kwew2GrynfIR
1Okl6+ofsUhgdnQH3y9GiBMq8qytHlu1NqbPPkHkWaUlIPII9q6iQ2tMfLYGrvNCLOWhpXNhy7xz
LFT/kdU0egWKVDpv+O5jyMv23I6Sz36Jn4wknk51anyF3TvMSfsjjMSLthW3JGWj61pqVK446cpn
MzYYblyxga1bEZ118+vMIRadvB2vvs79iyO6tZBgiXWP2h+zytyCayVG0KcBRhuDOpwiLFeUKbbr
0unCnyWvxIkClRppRh1nN50+hZtGa2A47OZcFFDMC4QyufMj+SnYRq7HRNBWNMx/Otg4IUKY0/+O
mva1r8Y3sHG7tvRfJmPpgxrL8yVhWYGAaxB8NfQKuX92tgPmSXFHWXWfHyvR2/OlxjZc05TXNPHd
FMEOJf9FlJ/UJbjYuebHv+n4c4UE30E3pypqufQJBqaZpoeo1FtydwlvpV7rZcchuo7EKg2l0V6p
wDIkzSVWTNmL62Vil5oiXq4JYDjvq7YymWJM16WAScmmgkA3HKMJ+oSyHcaSPpX2G1ZE37llXr18
vYwwPJ9tO6zLOy+sGtgZqN7GC9FabM4CR629h4baRncW2WfzqNFz8zOB9fhdzETvDrJiutg1+OUJ
zALbS6oTXQZtC0dQ0ZPnmgPEH6wLi1f9UZzvMOzwa1R3Lc/G4bED4eIx2cGJZ3Ykw26Adpwya7xo
tIP0werqAUSXGGjCCORtGMP7xz6bX3qp9DA+LrFN3j70F96HoZ22+anlFjDfwjTNm33RjrrZg6Ix
xzvDg+ERTBWj1Cv7GPIX5P/sYXfr/R6wWCht42wZC1Vt0Jkcw93mtAxqNlAUCdAqIRdv+S0m5P3V
rFSLj8ugX55cy2z1ryMQWvcl0qBH8WmgN6bvoxnzApZxJc1784Yi4GHRhh35CHhTCxFLmVs3z55r
2nG9zhqiKny/vXL2g8MR8cmajNLhTJeZzb4fa0e9sX1oZm8TIepa5PkSXv1fLr0Z6qvnSlBA58MQ
jNSiEqjRGPc0RyPCLlW7Yk3qFe81dbnVb/oROREx2DCfTEmSd1dn1iYzewdYwNozYodwDJvenXaJ
HIbibGS1tnclI9d7HVLRsULeIAY5NWgGU5Opn9Jv4/JBxxI9u8vi6mJ4YwwhzCM28Vu0IUu7SFCX
eHLSqnf2o1FDbAlRdzW412j295y4sxY10sz8nX3bhh1MOP4cRQ0LCcsgtg5tOxk5Xc6iH8KT1hGO
tdHB+xM4XlF8oGlafzDqA1ADzdCmd0J7sd66vPWO9EVUH3mvhaKs2e3ctS/qLYw2ULrI1/K+TvvP
GBvQprXD4dXhvt4siPBX0x7yL4qyAz2k8uRMvgTcf5sP6COzobVNvPxK8zwl+o2BxLpXoXksavcT
of9XN7nxxmVZ/+z20zm2Mg+QD54mQsP85D7YlYpSnqAZXBTyJtHqEBE5vUZgRO/7oq6jzUS8npHe
9/rfWdWGFzOKM1KRqXS+EDC4octkUY8Fr2AqE+r8NbZrcUaRuPaokL9iXKRb4EzeVzHdEB3YAsGx
sR2zBpAmqyGrig/SeRDLTTv55bjz8MVCN99lmZ/uEvKpj6DseFZTuoOFvVqUXiV2mW4JAwynhfKa
Y+FEf6DnzJtscbGQY3pyvwZMydvWAzNrzR+4UuB7esfR1u0OS0QUKPBFR5RMY19XDIIkVfn1m1fZ
fLuTf8RlxK899dMzFTXbsErQ0VkD6z2g2WyzzM3O48GwBX/EfqPBY9hlTGUaaUqP42/8yyc8KHsB
VnU7x96As8O/pxzG3Rttvomx+lV4PwLV5Aj7FIs80LMYUUmiNf+z7LNt45pzTjzQtt1fUymoz5iL
PC0QVyfqTMZiUtEOUxhgNNaa/p/CVOELnoP4aIEeYx0AQO4hFJR3rIpQ4rW4PRCKfdrUxYnHOOtv
V4FrQs6iJnUlzcEYj5Fbq2ofSc6daw/yilzPbW7+NovBAIUPLD3fOhWy6yYN6VRYDew5HyKdy3EH
VpxNQg+YOlxDiPHfcj4pQgGIWuaaM1tkH2uo/tlmGgvnMQOw+D0nY1rwQTAqbMr4Zjwu/DJ/HZ1M
JyvJmdahyEAzJhI5XlLgbGjKO5W3Hao1Z8GviZ1us4t4EleQFTiN0rhLncBKh4397uDR/WEjwpoZ
o1poBJHIcf2C3XCeOfQyWvaRSaMBna/sLt1OCWNl6iSGcE0/O+RYy+6/6RnAX8y+yEwPYJIUuDnu
J3LDrsazYOD4xrQBU+CGuCpqY48c6AMdwrzzasGGQdPyJMuTwsSPsO2cYmBbje36Y4jhEgUDW+oE
e6qqiGOQ4QKMIL1kOoL44EpuWBgitlLCFtSipFjOjao6XBtF2AxB4pG7BZN0iwK2eTOfmoHDbEBV
mnk0oxQoTbYkTvk2TYOI9l5M2n7lcEK664vQus37CwcVnVhA2+sQ6sHRy3zhvZaOxQKf/SxCpDO6
1HpjuC24OSOu7HRSCzlp303LQC+9fkkYmJONwrhJu0tHNs0RpMCQXULxLQrJ3gPFeaanzYLg8sr0
g9TvejYLM/gQ7g+gBTtbCyLr7YaXdfKqcCrH65EqaO8t6lJHnTOg8K+jmjVwpr9B9y/JAZnDmtYe
8CsyEgktMEKwHwlTWi0IiI3vni7Ml7/FrEbHsbBaBr24OtiFnFjKzXN4L1hFzavUnar3v0U4Qq20
8LpNqIr2OoJ2CdSctXgcZdv//huJ1Shf5NBtEHpkty2lNXx3lbSuarEVHyD3zLKlgS2pD/9+KuX/
VWchhqj/A8SWIM3nX5MpWDX+w1hoW3+/+aVcXzmK6Dcb0/8wFlJ2rqQkAwg6B5cX3eb/MhZK9Xdp
siVQfKVJNOwvxkLJ32fynMePiL3Q4C/+94yF9n9OfGInIcd9S82YFkdbvtH/mlXtOUYRBbCIDIiC
rkGLHQfNBXQY3uCe/hY5CmveggaW4tfGk4PvznbEr9xt8zZo8F5kawMrVbuShrAYyWWNdSIlCaZu
a8du2diNNTYseuFtBU0kYnnCSNs5ODYaQDYJ0zCUTxE7b5wmmnYdA6wSa8kYHh1nuDMGFLX6hvKS
Y5y+4QQmtgBFIQd0qI06Z5LLsb9AIaXRBw+WTym5xgBNA1357YIWxCTtaWhS5qtlgtLj3FUou39K
VDfdemarmd6tEHhV47LQoof9hyN2R9HRP8CGupfdRLm46tvHCfN+vsJIwwFAN8g0rBnoIQEkZvYD
uyKr66fsgpjZGPegRcOvVBkOdDGHPDTnnX4q0+5V50VfHgj3aHrhOxDTWDVC0wrICWMsCkTvLVhd
EOtpfI2m+TlP3fYKm39l9yHWpHGK9qo04+9WuK/s7+46SDRkCZ2zlXc78nUQAuSfPokfdD4qFq+g
3tnFseUotYmgCHacNVp1EVYxvixxe3NqtA2JPyBETkXwgDUDK4/kbCgLq4ozzCdnrr+yhWElR7QD
wKcX9RpX1BCX4FGbxhZn6x/oRD95cju+DyqcLMhkYkA7M31s8YSISh/3Q1++DYWHr38MGQKptTl7
nPA33DnBrGmXoORiguypnqfK3QIOy671pKAiuf2hS/xdyyN1VXO5BpSaYjblYDOa4xcbzxLrSbPh
YAibth33g9kfQM9C4RCMhVnaVQeM/yu/8oAM+N2bZrxCR4tAX1Hnm9B+B7SWsZiZsA1GqU+tm254
LbzMI4rZwIV8RFYOaNeh9bdqMkr/4NE15dw6+2gYrW2vAPhoSlDoQsj2XY8ZZBxmC8Brj8mr1WW8
7bPu3TO8wBPh8pH6mM5DwUQ4wuiUuescDDv0N9ViIV9q8ZneOgZT4d1TwbVeNIyScHqYedFDoecE
48SUJC15sTK75snWH1HT7XEbhFvazvANtHSxwBmEc4U3GZtahVzyXGHaocnRiNAOzBGcPfnsm5Gm
3idO85jYeHZ4sWARbKa7hC0lEBb2v+lS3Q3SIDnb+es49fnxY9jw7vw46IojZUKSC6/EzvXtFzMf
twBSsA8AmrnILoRB0ssTjZssG0X3jKYXbTVTAP10CwYoKhcdeJkUDj5MOZ2iC8rO44RQR4bTCwEh
ATk8QyI5DYm+9EKONI0mcflN0TdntpIXOgB3QbKHlFYU0E3Gq85135wxGh5SdMN7JftuL/L4GWYg
k+fsh7fHmV35rHEa21+baW3j+qmrZOuLmDgaxko2dVTQclIeiBk05Z8EDpKl02pl9lUh9+nodn+y
Gecwi3gujnSWBzUbdyQ9w4uNl8g6Wk0t5l2tqEzOj1NXX+wpmInjBYgr6cZMBEXSgPjNGqRTvcWO
JeoDvjkKDUYzHc+t1eMo4rjC8s5jqqMQcZsa1C4FZoKCe+d4JcXFnoW8iXPYieBX8tGyfFzHxGqo
k6Anhtky7roX0jV54JlRfYYldYw4X86qxL5VSPopOdSsoAMfUlQe9jEGhxXaCeR3C3RmZbBvuZtE
419I0N8lNNXhCfFzaIKVuLfd+Ngk9V3CYfcU8dH01F1c8wHkFcsGqL48tMnuYtAVnFID/ILsP6X5
A63KX7s5P50c9J9mLMKfJlYfuS82cgBn6Uv6pBej9rbwpN7CYb7wChCHqSuWF6tkC2+EvoYfKO8q
EwgP2Du7oja5LjJmElFeo/Lm53IKAKp2uc/K9B6949Zj35DtybxuOyhhbkXPPEiuCg51RqsK7nnW
hCCCVjVQ1jobT2a6XFp7gAwHzAxW+mS8mZruDJvpXDyYkaaciMqpVcgX9nVaPakOcCtGk75u95mD
inJb1BJ3Hll2GTtp184ds0V3qMOOCi+CHyMbwJT5ZxQ/E/ErsizOeml5m0Q4Gyn+UE+hjH9B3H5X
GINxTr0CRdoDy2PHTH6T1+554XmE//PQ83B8LwAqs1WnN7M5O8thwp3DCHLNoEgEdCZpskqs1ypN
7YjRnaKQyjacu/4mturTRJd00CffE60RECMj5zJBf3mUkx39lsOfvM5hhks+QdG22X3CzY/W9uAT
YnNMNgTQo3GEx2uj1tdksW/9TK7xwRjzOPvlOY8l28ZPDKWU1xu0n7XNvlnCq9btxaj6di9mHsRu
pfOtbcbVFwTYa62c4xibl6Izj3OaP2TWwRA0VOSo3CFjQgfVqtxOTQVFabz5dM5AfEBumeIFD8ad
W4urxq1G031zKKzoD06oMTpQBVUChouvSUKbFUeZsyd+avOhryhVbnMG8ultQNHhjJ2yjeJZ7OMv
uVVg7ewioUNy1Nl3zXOwqp8t+eWNPL7I6jTpb6onmK+rK0vyrTGNLIMuIcDqCYhZXUbPCSzThlUh
5aarVEQBrClKORNAW3d4xwvRvOn+kFgpUxh3QMsctsBGQuOlp8tVYt1Pepun474o+zt3ubO9j6Xl
GY+Qr3hADa4KFAV1yr5wy95zCMWw0qywKO/1ouFcskDCkkphxRri1y5KhmNrscI36X5S33njXL1E
3sdFtck0RkOr5TK6uWF/wfrEW7sEJsh0zgs9kCT/UlDm63MCy+kKK0xMkxvL/t0YvD8tK7nv2QWr
JDoS4GMXurgbJFogtgwzQp/9nD1XGI24GzCSVA/0HgZ2bB8t09rGFoeTyb/WXojjstj37r1uKc7j
doA6G6fWBTCpgzzhc60YVv1A4pCDCgdrrKUODmnaUJo1Wizrj7A4LHIHVAMLntzF9DBRas/FM3/j
y8aaTAh3rUIoLJ5zxV1wKxc2w45fdl0d3WhpHxb2Bgcc9iUKtINBfy4gsfVbkAPtBd2Be5/W4Xa2
5SGtAcWhRiwQjt0waR6sMXksmquKU3KxhUlHqF6uxBdPZjNgLNw0LOEgaFYGDo8CdIBRZY8OBpjX
SfrD3kX0xHw61P6Nmg0g+Ieh7h5u/YFRGw8L7ytsx0+RxRlkRlvfgzxALpnNbZE1p4ZcE37n+ewZ
8ZOWubEGuwIsRPJq2VVdikvBHusN/wVOVr7b+E+OrAe4uu0wSlYNi35CpZONGSr+jC33oBR554hS
cyp6nsIZcw0nMIRjNFtWXE7+bPEvl03Cuto1dlgSXgkcrX1CcKvFurO7B31zkKaSPUlPvc6t3hk4
b0Gl7FjNZzMxqK+N+GCAAqFSsM/njREUtbdP6C/bLnSwDSkgOCz1/sjFmkyUJmLDyFn34SHdjEW5
jsNiWwsD352LeEMIeq6fCru6gwwJflLJl9Zo3m5f5Taw4qfsKUnFh+9kFzV0jxQD/XRieAFfjpEK
M83KD4eg0zSwdZyUrstYPtVzuNV5ui0mfTFy8yhkcVSA4Wd8wDiTrSfTbllp0FtbfbU5t5difSnS
AqC3yxXgfpjt9Mvvx19eoy5Rb2wgCwOXnDiEWNGuTOoXOgTubKRcAFjuNu2xtdRN6dyUafkyKiy5
rivCjeM5M1+reeYaE2U1ZI/og84p/rQ3Kl4CQ/SxXkW4QddF5PCLXGC7LtGWiSEJwMrubN//6Iak
OcXWpAE9Jmf2LRvI+pu+I+Ig84coPPql/OWF0ynjOulooi3C2F25scE3auF5bnxI/t6RpCK7Inqg
aCjbg+bbIDb9Wjwgwg7n4T1G8U+LxcqEsE4LIyeY6priPrNDlLj2J+7sY6UqLKv+J4FyWuHUc5QP
O7cyV2WR3xCJ0xeOo1Dg0LBr+ByMbOsy9q9uegM9+cU6lMuJUDJGW4dIDy6UkztpVldOvfclTjSe
vdGyj9FgWCs57wZZYL9GVrWKrRprdWT9u1XA+xOVHMzWvoP3TeEI4gmnFJ4wbOdRuenZrnmrj0a6
YZRZ3wgGnpOf6xDb/3KlLRLZ9R2n7EZ2P9A8N/1SPiRYCWlVYofYHFXEVpHPyC6vBiSFouyqNaMU
VRycqCLjYbHcveMMe5s3W0Z3k8g6NLL0o8qbi3DFa9tdVTk9aSe+tNgSzeiTGBzsxtnfRq57yeJh
nXbjazVgaqKAA0p0JrLnGjsoC14vYk6sr0Mb4+JJxI8rp40gfMVZJrqDsTWfXHNywG/TcW0QttD5
dxb5dn8O6VyDKp5VcbiDJA4eOpJe+qZ6PPHYX/BvBv1Shd95DGqTWEk/LY9w0CB7Yupww50jsdgx
e5jjTwqqC7Mjro0jrH9suqGZIOnXTfHhG20BuDbvip+4Rrxek2VMzkUh/fnJpjRPrgz6DPUlHn3q
6TqsxWtBDXgWDEQfMeIaiMfMLZl5Zc5jn0efcesGqUvujSbarvkk6ITf24qZVwO8zwAQsjBsBdiI
YfZX0HCo3eNyiHFsc6TfErIxjtKZBxe3zj9Y2bmVTTe/joCOrvsu2jJIKEpKQiIebmPg/HNKB1Zl
bN65SHJvkvXHpbdi40PSxJWhJxsMJLm10CUwoS42G6AKmxi1EwdRbKMEs6IGe8Ces2K1LASJ6LoA
a1kKejVOJZ8uR6vBMjyWtg7rsHZRPLedPrpzksErwZ2anP9g9TTv4EfdOiiaHLIjBQitu83w850X
Dw17Heo0ueMbG58j0ddABm7uzZT5/QkaB1cNsZPsOZ3q7JnuZedlgdv7IxwTq+MCcTMHqYG/JQCh
UlBx2t7GinEyeLc6ucNuAR47pzersikQXewIv6jWVNIG0eAUPaTLhtOIPTBLkjpq3EcKsZ1nL10G
Hi3zkOYrs3ZGcU5bn9bvblLspFu3HBvuuoVwkFxKgk2OmziYfV0pr7Zd59z+lE5ePQ0fGtNR1Z84
VnqUM5tYXYJs4k0Z2B7SAg/x0elWUWKmT2YHBZDzAKkFjvsVmyIyJ9EnZZbi1WxIa+5yhWP6aRxZ
BfLYs41fI/Us5LittJnXo1i+sQXkXIBsZZ2VbRolKfsbpfGf2dP/n8z+H5aF6vm/10+fP9MkS9ru
87+ks/mif6azlfN3Rjof1jDUzv+lh/4zne2ilCKiKhuupDQ8fpP/ElFt8++G7cACgoNFsJvV7L/S
2dL9O3or7WC3Ff0/FNZ/R0S9/TB/Scfe+H58Bz5NZMQcJSmXW3r2L3AfWcQ8VciZ7UokqAiP99wd
bCScsy5r+YXB2uEuijoKTkf0syy7teXpUXEcC5mIY9d6qXrIU5FCIPCnoj60RhG5Z0qOaRXI62R6
n3srfePPjFfwj8t+cbXxCzOo9RXBfV6Zckb3RPEMhmhsNoih+f+FJAaa9b/9kAhpksg32rZJqssj
Ov/XHzK0tEFh4GTiM1LZHodP/cKHq/rThPJkbqlDKSEYKGdeu6HbDdR2hie4bfgUqL/+bhueWyi0
8gGBc9x5k69eWZBFT5S84dIvOGZC23Rij7xeEj3ElY9/xZLDAzueolz1DuGoNceH2N6SLx/uKUpx
vwDzp+s0T2qyVlN4rj2eRH1Y8oEwyQBuaL5ce+r2UxHJLaBG73PKLfRf0Y2muUVnKzj4OsCKqYQY
UzQ+QnkOz7/ApZHmz2R7yU9XtXl36CKWYbuZIGe1Rp8pHmzCaKtG+RwJxjC6mKJhhKFupMS5watX
phPGI0z6+tsfl/opw9Bur3tTx98VUui7ptp6o/K5W9PvCLCdOmkm9MjBmrSZwoyOmNp21IsghPhu
56OV4hhfMNHbIm1RCUKDJ96kCPewiixeWU40QTNbmGMLNVKmOBfexaum8oDPM0XIMnziCpyjpMcY
UDez2GdVlt7PHsmrsI8Seh6M9MerR7HhIBziX0kbDPmR1Z+dXlkXCx70WhnmdDHJ8D/nsFy3I2+I
fRZm2f1YMR5neP23mvMIzJtx+tWxjURsnobi95RN+fsSRuZpxsR0+Z/cncmO3Miapd+l9yyQZiSN
XPTG59k9Jo+QNoQUIXGeZz59fayuRqUiExKyl724QF3UhRjuThr/4ZzvdJ3fbcC6lnezTY2NtDr/
pSEemdHe5BOupDskNhmRvgnxxpNVURXlh2v31tUzq2bFDdMxS/SLEHs1yTsJKiHAQ3pFba7EpSCb
aou7DpU567tNWIT1N4BKtCDVxdWrtWHS0mYposBMDvXedvTyoSmEvJKkTXUJGwdWjP/BSaQBHslj
NoaGvwkypiaZRohlUEiNiNbEuOMNqVnoy2abhwaGtkRPv6JxUA8MqcefaSjhMJjxGD4V1JfTsg7H
FrYkYr+CSGzezpbTHrJcH78omPGYvh1f/Rd13qBmZWMiEVRt0sznJJjG/WSK90Z23gnPHXUkEHQG
e2wl0zFCW4c9wCT4bYEz5GbZmvODVIpzEDElN9x8bXXE4RAetbZqv7z6XbwuJr4yr2yjW+8Y8coe
MutYDsaaEq7aBoF3aHzjsagp9ggE/LBzojQGb13kRXsi7iXdZGmGj0pbuLFoqKbK7rVHx0Ce4XuV
RGKFj+yHZjyVhXaZlLNOE+ArjD8Z8Yb3vBmfK7s6MCB51vzgKQ7TRxGUOzgCTP/SlRP1W7sNz9LG
UwlbheZ/NuU0PExxpjjXKmKpq29a1N9x3sAK5WFfeLY1K6G3ifeCTWxlxd33gHl3EIuvYzA2Zxt0
7pVRJgBTC5E6L/WPMfBDAC3DcCka7UTewKFDSg5IYWciq56qH8w+SPQxifqWBluhzl+Vc4izDf9I
Z9vAiQSHIuMmnNUCZuGcGoA1tH7VMxXsKafckDpi6x7/8mTtdDq3KjQWfKnMbSqk8mvghe+k8EVL
mE7NuZVBsCdjK95lTvYMkhRV2UBD0wRR+S5hAayiFKkPgq9VHI9Xo8nfYNw7PzRXaju7sg7Yhp6p
XhAOWk3+ZFjdWrD3eaXbizDLuEspBHz04NClcAKi1z5vmq1ttOucFfEy5sBMZvRT8RUHkCR6xUd0
Fv3IRPkYpaRnI4bYeI19GXtQ/RO5iAsrfVGW8xw4F8TCz2jhUMfG2YcX8++z2GJNI7xzo9rZ/aYh
o+0fFTi6DMZoqLcMlUwWIVZ4SDqBoVf/OuX6lcDqMxKVxeh0p75JtHNn9x1Q/+KBH3c1MNEKOubl
+qCCdRHUj800rCKdfTZxdIhmAsRmDcku3kS+bnguK4t1Fp6DkJ2aYl20YBhzwQe86qP8QUxOuwDW
yXjX42SzwzefsGFRMKt3+a3CSr5GjbMO3eyhDdJrXBkPxoxI153oUAEuW0CYOEVaHSxTYgRQ347c
gagS9Si8RlK78lA/aXWxCBX/Gg0brCZyA2Kc8Dlqu4WDx7OegPQ3nXXtwNstwqK4Mhs7FVr7peiz
i+dYSwC73xryt/uR/YlHNBLbvfA4OXQypVtvhW6djREb7URt7bftMfEK0CsO+x/tbsnsZPRMMwOT
VUDaPcS8LGwjT1a6Gtd10NA/53JPADm7L0h7eoEImpFUwiwsGxgQWi+i0ViwaKpaIiB311ZVkhHg
uwQZG9VpSJkTF3a0NYsfPF8BScP03ZMc1BFKCHJhwrXXAQf8ycVXeyrR821jvR6xLwo9u2V5Mzwz
NNAOmW0+JswqFm6K75QxNygO8ATAyxOfe73nptGwFeiWzttPcY/6jbOLJkZomMS85UBBcQj1bNx2
A2aFuh2ZZnwrMPyiTek8QIYaDA+YU/jPPKyOjnYmzkHjfoEjUJOFt+nI837SQo6Wegm76xss/0cv
T+9GY18ngFb3QSWDcxo95wVs/JIssk3XzzsrdXBMvqDEWtcuIyKbgUUaDWdHnpry7syi7M7k16m1
8IarlUdZoM4cL3MOWJ8Zd4WZzRzL5dShaSPO7gsNac+hF8QbKyU+C0pWeiV3DzGSrL/Sdt4muGkY
uGeILRGYWGGjydgpo7k7JbmvsR99a5m64nd0Nk1dfJQ0b2z0Yrq8nkiFyuo4Lwvzo8vUSz53SIVV
dNBFku+K/sttUAgT6ElqYTPsJw0DEPGclFV+8oSvErSevcvK8FbHxVMQkadYhwxpmEQy7QSSfqN9
Sy5Z9dTq9Q534GogCJBFAxNITM3otnD/u7OIwN0GTB5ji3mVnZYHUhrZzXjWC38xkzK+My/fi0rf
xD3CoKnT34ZgIOUgP4xx8zPyijPb/QMZRVu3cr8MUfhY4D5QhbM2cHxvPb95BNWCLrgvAW0U4VeG
AAS845PCT6NIyxiPRssGJe05ohpu+BHd8zZHMUpmFGb6yVgWerCahmFFsi0khNRasoI+kQtWrRSr
22XBjUpExD4cgKOVUXmKHIbsHQeXXbL2IuFkWpRadSO06DvbFn4t4me2flG1Ky0q2QmMg2S89uRX
GXSk3oPBh0LWaYtjzLgB17G4+5ZihteG+NQbUnmdvmCu7fNX52LJettZiL7bYdNhZBqW5sZMsXsi
jaL4xwG1hUb5wlYpY9NWbdrWWONcWRu1nmzR7ZJrIHC+aHiFFlh8xC6ESLAU1Nj05MFbYxTMzJMD
5vQHM6AS6zlIFm2jvmI3Zkw6BCt7hHToFyTWalQVSH9DMDiScjsP/e9Ae6yFDV5xYaDtdstSZzuh
3wHLPnjTdDZMq0cGBULA9dCjAc34MRTWCgDQQx6CDS0qpW3JDdxko+ALHjgKMVpxJAVj9pbWYQha
hLqbe+uIIbS+p1RsO99nlR6GwPurasPyECxQnjOnCn5is2cYkVX3WGtvhRJ303R2vpeRx1Rxcgi4
G/NNaccoC4Meb5arrkMCuQoZxH7UUMkKSz9rlg2JhlA1MVDS6kJ3WfEAwMsB8iyixE4XAA/bJVZU
FChe9TA14R1V207nfIZNubRsMpUxhve+ei09veRomzcTguiSJNd3MN5f1MREF5nhGuOHSUnV3O1k
PM9kmNKeCAnqXllNABKwbqJ1d2E5vPQDxtdIY7JvfYw2Vos62nRsJRZdPx2nbjiGUv9RMuZYIXKY
S7IjgX1fZE1145JNNUnVL2sL8AXr+J2srfpbAQVZ4WBbd6Wwl201fs3Kol/00cQ6YPjm9P6bWesX
JAjsiXMTWo3UEN1l3XcnTR7kGJyq2gKnwpG5imw8/4vBYlcHoIvvRokQaw4Teoe8UtM4hchUsggf
TzqcoHtmS7P0nzFnB1tg5phwetY+VcX+CgsAefcFjlVj7Uve5yiEcR9wuPqQkeSj41eHStkrA8Lm
BmACCUl2zLGjVzYHffQsQZ8so5iMD0v+NIgERBN6igY0xWJ81nR7XJfIvWUe3itZPSZxSTnPkds2
8aqtS8bWGumL8dBt2ygPnpEbMOyvEwvPiG27+a6HJI64JWjpE1PnzUWPRzxQG28TYiw3eSfcfWZ1
9kNJtb3GnI1f2MuNYa+PXrbXA5VuBCE726ae5A+WpOIViQm7C6NX0y6DI6QCYjMbWghEPYMBIUr3
rlFtxiXFS4kjnywf7RAQPPpuJbZ8060uhHEzZAg3isILbzRSmJWRGtG81rhxl0k2MklMHUs+211K
F9clNJToXuSPmAaDMyNkZkmxUP3s7XZuI4Jezm25sc9NrURTUhjDxior7TrAn/3Iey8/IqHRdiS2
m2v0//2+b6aW7WOjXRj/mizisrgGNjUkjwxP5MZTA9ViXmb2WygcYi5jmzgRZsY5kxDd2SCCVxtY
xOUHUp3ylOsR/kJIUt4Lzq/uHRLReHDwIL/ZYOpWfTLhiNWTEQGq0DtEAQrHmQIQtRNh5j2h/XE2
oavJXav7wYcY8BgCbqtibSG12YoW6qx3Fz6CnGUJS/wnunvtmnqJAE/iHQZWSescONN2NEsG0QAd
7A8i0Icb5UTrLomsNS8+YUn0K0NtHYYYVXBgUxM3sy6duPZmh+XevPd4Kb7lki9/CNMfU+aqpymb
mrWo42qO/vMvjWRXF8R3J2S7UDahvh3qutCWpZMDxslxA2huP2yrsnVorPJuG9XoYAm0cnc4vhNu
2tzWnho/Uu6S6Il+adBTEkiaYVHxCobAW0/J6iV0neBHP3XdV9Skcl9Zabch+IlK2Sy1M2GT2ln3
Wl6FXt8cAtfIN76LRs2lt98OXRB8SzjRS5qukXpt6hK16xwV32CuRHsD3v3RbX0AwX1g7at5AttB
QNr1jkeCBWj819JP+2923bzWA/d93h99WqhtVjF/R9psh991GCskC9duENMkteh4TWQfyzEGKsoM
N2FAQqzYuxnk0dHMTXAJGKF44JVhriK8mawcI+9m6y26c70tDl3dlXhg7Hjl0OfzZw/PkZ3Z28po
cAf5TrWsbetSSlq4HD4N6tvh0mStzWOt9WpX+11zzO0+30x1PX3XTC1ZGWgV3vIO+QNvmOSh7Hzv
SyQsubd9Cnv+Ix5rz0jPZduBf3cj4qddjo9dNZsyF41dRvpytINxYYJBpOVS1gX6VToiOzDTjS0Y
lAUWZJwce/2CHbP4wdg5+kLn4Hy0fgFrwuu9U16YZF75wfgaj8J/9no1AP6w1NVsemcdODrmNolI
2exiOKKiSliaDCyl8UbEBy9Lw6tO7MKJPpN0HhSgr6bbZLdY6OlV+bgMQjPSr2au+oe47rtToKbp
a2zwprOD1noIDGfcQl0djybI2Kubj9NX3g8mlTH6pFWcA1Drg7jJeIcm4bnoLEcAms2zD2gXlJDU
rKDeyuxmuYWJE1SKFwIHNTL1muJojNX4rKuatwwNHhYoMg6J4ZwAFtuWKTYTCcrLXK/nrboW7l0M
91f6jGIlEm1apZZJ2vSki+cig2wVeHm0KXVyH3BHILMYnXbFapl1QaMbxTdUivGKVym2FfibK1/x
T0Ne9JYJTvClo/T0lUSE6Zga+DgBP3tHiBnXoscsW6pwy9IY9bVDUSFCLKoVGsSnSdUoIC22n+iz
2DkQDM8l/Kl5CyYsPC7qymOVZ81LMejmwfBaQNukrTxNLWSEWtgUkLgYUGJMNXMDezSePU1HKAuX
CzSgwDZ803StRICYJyeJxf0NU2LXbtBXqXPLc0mQXEkIa4ot8oL/Iwh2KNgIrG2bgKdb5XCXHeEf
0Q3URA4PldacwXcxO23KscMQFUes6on3bECV5/FL6GFTRT3nJtcSZQU6jnBuAZG8cUZmzK3hcw00
7iaNqFM59nNaTNYC34FCMWh2R0wO1jWhOoGGy5+4rKQxg4BdGmanystVVcfUP/Ywlmvl5cmhEGXx
bkyFsZdBMs2Tzfxqu4KXglYtjU7Elyy2msd0VMar0zTtLYsrjiiPJvZc5Ym1Yev4JUxSIzjG5uQ9
xTjntuQc1G8i1eS7Fur2FpbYuDe0svk+oAV970UhvrehLmBXhBrZLzYmCw4+UtAdDWXwwmYsWyAG
CIe7clPCKjyfE5lRB5tj0RvOuTVbesqwJIAajKSrfXUSP/9Wk8H73TOYYuI9wUfXuX4+AnprCMhk
FxzuWOO7zwBkMFoMAPlvmY5tBKaJb4tVpUqOu25s6dzga3t7E6QeJahfFxT1od+uZ1DKkyOGfttr
o3VDKuM8s3ygCChl255IsRebXlE4LoLYTUreslW0I5LTvdtlrNYNkOvNxFwcsWdbkiBcFEV3IMIP
4W9uBnBma8DoYt0xpzn2k1PthjYZlsmY9VtRSxypbNm/mFrXbvm2s4M5RWS+I6BEE8hJm374RF/s
h8zwrj2YxrtGgXK14HIAjOPfB7AVOvs6jzjkjaJAr1EyNt6AqAyfC6K3t1gUYNOkE/DPJAIEBu91
WdowRYzMAICCF1YtRmR7TyUOwzWbI/xgGUvtazUV2jnM7OHdl4FgXDXlT+FQ5M4qGXxxaYusv6Hs
EausV3W89NOY1XGSVGREuVpG2ICIg+dSc7W9rifti5gzUkdyNQn7Zor6hh7qw2eXjPIxdxkaj9Ea
Y7ENW48MhqhbOV1283x/TljUp7WbE544GkW9LdudPwCuo4DWYibvnn4Bf6KO5gD0nuFKWJ3KyhBH
r0U32MNfRJJbz3yBcjCBcjP44QT7gDzEJDo35Fnifn6ui7J4yX2diRHgtOkwoclLoZiHMEljhlhO
myrIW605XXvlKWZrQUd+OvkL2wrFEv6Tmd9QWRS2E/jBjpnwC02dd0QAmx9pMKuNyJriqXc14wAT
RBgMNqT1wNQsP8gCp20Xm8OxcmsaGvw09HNBNi6NOuWukIwkg6JUTz6uMWp+5HrPRS7t14qk223L
Z7pbvZXtmh4bVTK2ciWZ+H7zYKdq57y3VHq2glRNyz6L3nAMsUV3SUUIEjZPC8Jt3LnAcMpFxxli
gXJtxVYy6B7ubVvaV1oMIzuPwiK52IM3hP0NLtcm7Tl1rmZY5VdHLyATyjibF/6Yzr7UuRW9M65K
aOWzIDiGRd3cccY7D21CpAV8wux9iorsJ1q5YkMp0r70acEzkbjml65uidRQcZ48kS+W7waZqn3p
GwxgMelq50z4uKWStr14Zg433IpaiBNmADWolKeyhehW6QixCAxHvoHiY1Zdi2+hE4kMvsFIkSdM
C7Co33UvjMXIvgUmX6/9DLeCM5LBQX8IlQM5EJLC3jjG1Dwv3B8fNRCOq8l0aetFLuKnxm2ep7pj
+DKYWvGQctSQRj9JbgUYs9mD47Jt0BlYrpC78QvnFcq/Os0+WB6U2z5DFceqxBjXWqvx7NRliyIH
Y1t6Ir0BJ7ZqH8CCsh6w+uS5CaBHmhnSaLaBAKYaRyZrRWz2SwBuYcNhV21Nl1zx0MTGtLIa3/8O
VlEkaxHyejAI/sW1HhxyZATv/K6SlqxofqiedLim0XRkj8N0aTAsbIxAiJUa7fac9bC4OEhrOFl6
YlGrzaAn1Vc3woq1W6RPz27oPleRNzymqkjR+9sNAaaFjqx34KHa+Lk1AcYxbHtGufTtIrTSitq6
Nx1gOp2j7aeJRahWG6Awc6d4rHj5LfNKVSsytjMwlE79lUOmP5n2OJ11fOfHgL7mFGbm9OLPQP1G
2ZD4g4pYaqFDOGb19z2JcuOZKLyPlOwPgjgDb4N5rzkJk9XZAgMOcBF+iWnZgpM4GqaXXjssH9/G
1t+BsRkOouJvTeK8rUDJ1+WeQfRwszMAouAmmACCkA7jhAY7Sk+AZk6TPSS3iPi2RYQd8JjqqoBV
kWX4x3D4vmswvF44hRh20KJuaa2orsR0HA0nX+kSN0KQyY84GRNn0aUk+aFFklW6rIYx3EneRUCh
QwgKFCv5XavgftqKQaLIWdANXjJuaG/7czVN3ToavYpkiTo7DJU4JuAhuU3sV2lWaqfJTm7G2PBu
YY+NEUmr6W1LqZEnoiw9vbQ1WweRa5ckLO1339a/xU4Q3N2cuVeFE8FK9WZrYUNc0XKxWo9daqU6
eM0hHmWYKrCy5NrAysnmx2bkPTIPmii6nELq5Ac6d99lrOnHk1oOTbRUXbuXel6hr87OfWKsGPtr
j11dySOm4GxB+4uhxJv799a4FnUxvmZEeW8GCq+FcvjYil3pKiZCIs7aaquq3n4ahL8v8GpgbpUT
nehEkHqEYjR98b3qpUwmZx+ZWBMpMg6jHL5qXTP/7UmjPfiRc02i4gKvY83M9iRzsu6z7OiUMDdF
AmLZfYyG7CHqq/MUTSCvUpnsHNd78AmVuBtySpZB1nlL38FRAcp7H1F52hgBkL9TdoJlgUCZZM1j
byNB7yzSUStteKbZoK1P8q3dU1Enyk7fUU6WpBOPSI2EXWEejSgFv8OGdcjWBQiz1AZIa/hk02SR
U/gWG2Zh42EgfX0V9nXx2nP0bafAIi8mdOSrG8awPgICCFm9zaOmon9seKTTZdxaLD+lVAyz6xhu
UD1GuEwIfmYU70WnAcIxww1YFU1usf3Fu/+V3TY9dVJXGIwsdj+op5BvmxcoWsm2SUZUhPRt7QLX
5M+oGPgQ6L7UIp+0dttLjVOyDhCl88670JIy7K2AtG0N25suHWfhdlApaI+pe41aqEU1G/jVFDeM
8unM92IIvLte2sbG7l0Who1p0jTEOmOXhUADSlKR02+MOuMlpXV18eDnXd7vIDL5AE2qmC8JM5XZ
p8Y2Qkm1RjgMINie17JLw+8bxst6U704Dq5rHL7xcZT1eKJbNNfFyFQ0o1VO4Ev17ZvL2hBH/JxW
PZZ+8xU9bv6YeHJgVYScXk7peGQUnCEktnJrn+Issngsguysa5oBxt2qT7yq+5dEwz5Wk4rwzdZa
qFE0ovTrltHUH2XRDIchsoNXssDq4zCqnD3vGFp7OG/GNtNxWSxqJBhk0oSFpATT0SIj9qZD6XqH
9y2BKUm71Kk6GLCMvfHE7K17IaIqmmisU1uuaxOfwTgYWo5qdhDeofSlho1uMqt0w/o+I4eKHexT
4nTRwZmUeVZOH7Prj/EXjRiETTUYj6wMS8YJ2USeXOgdUeSAxu0hBx08PUSJP0qjgQ9gEQuQjiJc
x7Hp3EncRQvHLhLgqwaA754QILLp8DfvurLMHozBMKxF3whahMk1zhSM5p7BtQYzzc8FX0WuU6AF
+oi2Nk16e830NkcUBBPGTFxRYfB21EEv1HOSOAyorMCPLhV96TG0ynDjaYTj2XS34diYvGB1fWsD
cvwpqjgEIGz1rHarQl5lywO47CTWnFrZyRH7YMi+qCmvUcEJyNKt2yA51FZ2HIolb2w+H/tEtv58
vLA3u4fOy1ggB36prR3Vj8+Z1eYvtgd6akRMQdI65poJsthFN7xi5wUPSPq/yix8tUqbqYQDA821
9O4pNSYCiahd30zQEDd0ltCPsrj7irNGbJs40k5AzLG+wbGxl0XhJrepCcKnsW6Lh86Zvgs8qtBV
eUwZPsWWbi50aANyQeIA2y7Uk/mjQan5CGQDEwGhOSQ2peA7fKnc936G0kZjDljbJv9vjqzZaKWu
/SQqoF7qVhTcU7pQqGao+3FL6cvYB6y8SOQUsBU17LNb5wHKA7c7FG1K61JUxvdC89SKRa51IjGg
OeRdl13GFH8fq0LyulT2PfCKp8TTc8Td9ItMV7lGOd9LrUHEQ9zOZKraAStbweurDPdnHU/TcyQC
sWyd8IcsyvqoqSRZ04GPZycNI1wsvgMCXdcfA6dtH0a2OucwIfUj8CYMMi2bsUWgx+6T1FSJuV1F
7jcafNqnku4X12qK5w6Wz7iYpqpaCjGzmZUzZrugj501IZDWD25/hB5FY95rgOI7mvyAUZPmbuhH
dy6IvV1rpZB1ndxWG9Kogo10ydhEr2Z4ILlYB1lNFXjQS9LgkrnIqRmU2w+Qmtlh0thNW0z4ahlC
2kFdWqJuXRqtYPiXEDa5Z4hl3NLMyW8tRL0LoQn5OeoD2SMDZreP98PY0+OzYehjhlVJWf9MISa9
tppFKBDfIJRwt9ecdZ6kLxOTr1emcYzOCDY7+bSUi2yCWkVSVLVOfMYqLDvVKUSVfI16rdvAyiiW
TmO1715pFqsqRMI8iTg7wc/x9qRysJEUFaesq5rH1pqyixyjkAz1BqUfOBN8DTWvT4mOj3BWCrl+
IhvNKd0HBMDjCi+dfMyLeDxrBdaIvnDKu+pJgqLm94rmZns9fmFECnoBfx2vLBGVrTJxCdudy0jN
5SujPPFwgTJlaUd9AHQrVXhMgK1AbSQitZUklzBw5Df3G/5VHMgQDOrsldkiyhg/YhOXx8fMDaqr
gZFzS2cbv0wQA64jWYHLYdTTLwZd3hasfvnm1YHzaoea/WEiNqaeyM0FwrRh6QyWgULfSF6qIn/p
63SFhTO7wsQsDzr0iUurTxrfcWmehdkMmzZsy+NY5yBlQ+BZKWygGzN/PqshBwPdMGt+ImCUd1eR
PkBS0YtgRRWmbevcrL9FWScm9veu9xGAsd0ZsoRzJu12xtDE0ZPe+aws0R/2Z7YY/c5tDAT4yqn6
k/DF4C9zDgwcUm4oP8iDJGJ9GM9ul5rMW0xfoXxgVlOIeW+ukQNyaDuKy6bu2bb0Fup+mzXXs4FP
uDC1bN3Bofoep8N8oOrh8JGj1bm1tO/OygAgGi2sIirXGTJ75I8/mpTaI5jG504HjFkZ3YHrEBTG
fG3tBY1ARYIX7muNZmXrIfNk8Amf6jGum6VL07wmUZUUBSIjnFWV5taHFQJmYbgRTRdmatGlQ+y1
th1ZrmVZ7bEtT7NK30nZkJsmGvPYN9nWQ53FPqvhzFr8RbP7T7E1v4YUIYNVTNnJv3VNqUOrFp9C
ikg+HcB4t+GunWPGeq3K8n0YCQ4YxOzuBkEKmfXoC9YE1IuT47TYi9oKFd7x93/ITCxA8Eaqzv7j
f/8v/g7HMqWhSx1NIihN/VMML4QPDHl6b2+tYIDuGJDFEco6+n/IYP3/lHYhf5uj9Zxn/q+0i/l/
/985rIaSUC2UjvxLt+xZq/1/cReaodz/kC6dPGkCEvn1rMf+7yAtzbD+Y/5fk92KJhvNrfifIFZN
EM1lYzLld7VNZSJX/TdibePXuwPMv6mkRZIRqgSLv09ypb/qmJH6R1YQDtYL8GT3hJIXWlmUajOl
23+0MBbsRKyjwuOWYaMfs+Y1MzHsx4rpc6kTSgTSAkJlYFTTH0TWv5I4+Mts7lqBmt2FAAvn7VPs
Exkpuu9D0XsBykj2EbGUCABK41baHVwlDePqv3lO/vt6/BzCYPHKf/30nASd2XfT6HcYTLJ2DRYd
rmRUG//uWPg/lzHEnLGLlhv97qcvnPKHtj0LupdCxTEeF86yRRU42hZRW//otGjWgshpTimUlFUz
L0+0smpvv/+s83f3P2cCfwTxabYjbOagruRkIKntr796GEdm7blOfs+AjOzqZvS/jOUILyp12lfN
LHiH5Z73IMpcf6hMT65+f/lPAW7z9YV0AfErGx+C6eqfrq+ZVj2BzxvuWQO9AIVZCo16cG5Sb4wL
1PBu1UKjP8qyHjAwmm9tXEV/+CH+duOTbqPTcpgURwoT3vz//4tLgTAGbaoTv7lXQnhLlwnmCl6T
/YerzB/k1y+aq/D8KsFzxmj10wcdhqhHejY0dwZ1FRbFuF/obAy3VUTf84cvVfztWjOXBD86H0ZI
UAS/fqKp6HrqkHG8SyuZGMf52laDibLXY8c9dKzgiOYsAuMNddub3Vf2VgsBu+BD9gQ+e7gbh9//
QfOd/Otnx00iudN03bbh6XwKjzMV2QRpW/V3W0Iidy2BBzrbRYOF+pnd5tzj/v6Cf/+yXZ5fi9+U
oDjTND49WsKZzA6A+njPAQysgQG4Kx97BpLPUP3hDv7bpVydm4dbV/B6JVX+093TsPqrrSTv7glg
vUUaUndOLtnJg1mLP3yqX50mPCtcSpoG+dvYsBFUfaojMugIReD1AJe1LN0MCjU+koQKlLplPeaj
ra8NVSk0MKlc/8vvc74ywX8s2RXh3//lgfnLIxI1wMrNuBruqTDMncECdWWTlLsxLRzQv7/U3w57
LgX8UllzJLlU1qfvc/CDLHQnMdw90zuxhXozOh+7IP7VRVDL77+/2N9uTC7Gu9PmGeE1y5f664Oi
KGiTrvPaezwg3SPWSTF3jFS9K8a0OE2hlh5beq0/3DL/cFXDMiRvfE5uRIuffkdmuuDkVKDfJ3as
35mUvsuwCrcyFOiF2loyqdfkz99/0vlr++URnKOK+AHp//iwgIV//aT8FczJ3VK/dz5WEZeROj0s
zP1/fRVsUBQj2M6UIjT016tkXe86YHKnu10HcDQsomHAsnub31/F+Id7hO8NCxuVisVX+Ol888Zc
dgUCsntUONAXYJT4AMyb4paAveiYaMovDSGZyBqC5D7o/jrSx92Au8z2KR2G++//nH84AeYqweKh
pIyjfvv1Q5cyKDRMCvbdwR0EhhekyLACIv2HT/1Pl3GoExyOdGVQEP16mRwduptWtX3P3DOmZKUu
fvCHBuHvl6A5MTiopTW79mZY21/fhJ3MAIgC0n6VbF63ycSoMAW9gJzTiv/1ncJtwqNHVQcVhv/r
10uhMTNN1lzuvextQvGEGhAK58UfTkw533C/3vZCCcPR59+G+tn89OYx2JWEiFVcjEkdnuIgyZsf
fp9kHoEEwGqhalUR220ri/dF0wQ/Swe2GPbuOCe9qjTNL3oLPRMCkB3EK8Kmso/UynBZZY2BLoTw
5BIyHAmdzTaw6M0XU8lycImfDAFQUXa3CuYVpkYbEflYke/ZtxriVj8siVuuzQY+jewC96eTh+mf
Tpm/P/F8dEl1J3Bh8o769A1bBgr+SfbqTlB3vi6ghgJPIYDw9zf/3ws4V1BAWlToLi2E5X56FjNa
XkK+a/c+epxcsWdkmNobUtUOwg37vRwdeFtoXLx23eJgvpEdFZcIr5P08vu/5O+Hgjl3SFh2+GPo
tD91CZPmqHoINZ/NOfrSYWiJiddjFpF9nq0Bo/zrLoF8Y+ghjkBDJxiJzH/PX96J2LuBU1ZNfNeR
Gq1gSOqzAjde/f5T/a0+n6/CP2/T380BvJ8eSTEY3hCxmrsHvC2JspGFtYlQiO/ivrNumd9VRz9D
A8MGA5cg4oo/HAn/eNb+9dj59PuOsUIVOTb2PcBIH+574LLH8Ow89eYazyrxB/vynZvZ/3CxnLl/
eH7/8dPPTanDkYfN+dN3TOCtmUwqi++uaYWXgUjwhab79i5knYxRQoP9MmB8IiZDeysDNL2///KN
+cP9enzw7VuOtHXJ5Z3PBmYyOv+TvTNZrhvJtuyvpMUcYXAH4ADK3qvB7Ulein2nCYykJPS9o/36
WpAiK0RKJVm8muYgIy1SKYIXF3A/fs7ea3sA0FRynwE1Ij93zw7bnEG1IwCegdstYChQN8RTHTuL
0kHVc3aoJ2H/5tH+8VWm2SMtRQ3N7kpz6+2jFpD0oa2Ah8CbGuz2Hso48kmn32wwP72KBXmRMocF
83268jCj9kX2nd4jKMi3bTaOp5WZyOOv7+lPr8KC77Nx+2zd70qEDAB6gYM1vVeaOc0wIE9Mcrf9
zTcnf/LNUc4JT5nQliny3m3KXdDroO9B98bViNVFIjT5rI0UJRQ2XcAr5VBH5xnglDug/ear6UMI
4aA7bq0i+OK6Y//FNTvCtcdhIT8ZczF9ESnDGPJmiEmigw8nBkLnxzZIlxhfwfD31/fpJ48+H8CR
/vIJlhP62++cliyp68BX7nOy4/Y0uc31SMQWxikhCIKRNims5QsYz6sKKdxvVh2xPFHvHnyahT51
oif4pt6f2Mq8xT3OUfu+AIa1RW6crEbVL7xHu9+mFWGrDNrdw1x2xTkxPnIPR3oCBGrGuzANov/B
8+8Q9w0NVkmUrO/uhaLZAzi/SO5J/XaBAMTlbojsYv/rO778lB8+MwXJ1+vQVXtXIve+OzZMh+N7
ICEg/9MxQiEf5idxnnOILtHK/Pp6P7nJ7rJV0WCyTJv3+t2roNCd84g27b0/9E+VC/S4jCSTUaHw
No+WehS6f+ztNiSldEBG3mEPGc2+JXepTP/pPk7rxaTso7wEn8vI5N2nj2LQW2Tj6vuQYLsapqBu
Tzkf5dsQvt+ep7594MYVBDLZOUL0KLxHhWj+5qH/oQm5/BYUEQ49C45IvL5vn3q0hUOeWq5eOgVY
NgGGP7A5kTQOFm87mBjmcH8be4bYBZFnafaiiVNEByw/F35+WU76enIa//LXX5S7VInfPRms//Sp
6NDyDEqbQmf58++2elEOHjFmQf/oUmAcERomj6ptYf2BvIcr1bjekkzTtAJLN4Ed5wRf1I+qnkhW
hpqoohWz2OxDXXTBxwhMOQ55N3POlRtZLc6kHhVxrjIEF7j4xW1uj/hBDaI8L7Qib2RF3W8+knXW
4QHVQ3Fb+6UwVxBwsst2aMUVHTayALHW27eI76wRqzzTWzwYIQTUOIOtwDaKmLZMLBi1LZP/kdPZ
xAxtTkibdYL6uh/I8yjyRtyjEhlRBXUlgiXbCqIEJGISPUtTz8naQy5LaqUq0BM34Wufw3XnB8jy
xZqn8rYUkfVJu4ZlrZI0ly9W70FgkGq0X6A51Fc2ZjzcbIWD5JH53QIr4Fk6xtqKXitMQgQJDJwI
LKcj4JOM5+bWaMsJekNS+TNT/tmIUP5UyZNZ5MG388h/GDN/LO/QLxAz0ed/7Z/zl7ec7uXv/Htw
wdxi6d59HV5ZCrXw34ML9SevqaLCZ+2SBP2yyf41uBDWnx4CacfkjE5/11bsz2hddPTff/BHpqvY
lWkQOOxsjvOPxhbyfUHBUMWWALp9l5Orw0759uWs2lFMY5ZdyTEe2KmnxFueZOcKkenCxnSSoKgu
bBFr/9btIUmux7b2b83GGT7NtAhBESz29bnygDm1mZc9WMA2cOxViX+StaX10AexhFdam/bGj+L5
ugT6j1WggolwiuPLNY412QHJYSBT564jPOVjIwav39PEGvTOaYK2PgfjzeId4t6uCbfzPE1UR3+F
J6+DXoau9qMfe8jjQFQRjhe7OFRWXoeXBpHYrPK1HQ/5Ei9k4YKT/cAAJo0QLyk/LohZZAJjrZHD
LxJ7D/0UKIui0Tt+JAbyCmB0gUoKA6hXmsFrO2ectQeZuj6WcjsKkcmKMkCo1/mIkMDiIg2zUbgo
QP096Ckd4M4LB0zIDjQTJEQ0UmEf9D2SOgMP4C3aKvuD7jgBrYgTchCFdb3tr2fbhyPZOA1aMaiP
47TBWmSALrMj9LGmxyJnaT9/gEONRYd+QP0wkGtkrYVPcDOulJFI7qpJYjJJK4LJNuQPgI5jZO1+
iImayoAUkKiJFC8wx8ME9kVCn4qcBK1ek44AjjENUpr5uIPtWX5yRGSHO9+mHtwgKWddqa0yjTBk
AJNeo54DyQnNCneph9YzJDu+i5mDjMZ8q6dkMsV9i4rTWnUVOYxECTmpPojGlqjZsgk6GwbR4DQb
klHv3CBHfEHGak7CnsxR0XlpS6SJKaDLwX1mnhT5s4dPQUv0LSOT7FVsBBg/vr7K/1nU/pDLWvOL
Va1r0vxzEf+Azlr+2reFTYG68nwa2ophOPXOkjLwDZ3lyD8ZyRHv6DMWo5mwtDT+WtYILWAxVFRm
HAoXvBU/7q9ljdQChnlQtSyHXoDHIO1//9fr+L/Cz+Xlt1Kifffv/yo6KhJe0JbZ/JuCg59uufRo
F6yUzX+xrr1d0wgvtAp6boBkq6bdDTb2skj4EDaHwdlzcun+0aHs2/VYrPlkpEFR7ry7nlStT/3k
gKVJawgvBi3cjWcwDvpdffe2H/fXhTwOl8yX6e6/H/fJBNum4UmPXDykxAf8Zm22r+3Yhdcfu4Kz
hIGFXrkhJhKRqkCcZqRALopXrAG/+WXedjv5XWzBbsFts5aht7CXE9h3VR02CbYwRwUoDeeUOFsR
3kLMLc7yCc7eb6613MC/K8iv12JExCOlOFsDRXt3g8fG7Wosdv62G0dj1Re1eamJjifJlRVQoAc7
K6I5vjRk375+9+D/9Wh9/yiJt8Xrt0vzxNLBwH5CIstyG777mIkZkSiHPGpbuWI4Zq4dXWmhmnPM
m/B4RG/iXGPXH0/7gJBIthUyI1EDw053khyAtQrOQPrmd7/5teRP7ghdDWoAa5nuv29Pgh9Oeqa/
EFTKutoR7OICnyJ21ZuYQfrByHHXggiLj4/E36oD/DgbxRmiPwXCBN3lb76gH9445moeVQT3icgP
Xr23d6kgbwpbLl9QOU/sTElak0wZJw2BtUM+DCdlGKIa+vU9eFu5fPtmvEXAYTOacZnAv72mzvNJ
yZkQ4XKs9THLCGhS4Il+c5b/4dFD2cRkm6UO9ZDLM/j2Kjn5bJ6BrgMkbtVYHzrR6+iqMlNSOpvI
yF9HI0/9k14WbnUo07ytf9NB5Jz+7qtmUSGZi/oQCqHlWuLd5wTvjb4zEO0OYydNIVSIAtcrYDJ4
bU3ads+99MyP4yydj7Xo4zs7NTFS+hPtqFXQVuVzAVzjcxYGuI+yiAb8tjLjbt5FsA998rhbnOqB
ooPI+NWI5EUhSXocErJQyAy1iQoJc7O+mzytYFFPeHFzGG5fcN6M+sLAj2WulELkdpc04whiZhxr
+nte0U3OndlPjROvXJ0188GI0rY56Wl30++t+7bE2iNI08Rz5h/jys01vp+0M1aK1FaU6/C5LpM0
BiJvgEHc1swnSHVCgTDsS9lGwcJaonQ84O9T6gJsaHVv4Ws+ukTXka0+tnntv+SlwvmzMsvC8lM6
+IZbXOqo8JtNaaYDbJ+WEyX4NElBxtlK2F8CUmemm77pHdIvSCdrL6NazF9onkoIw04evdbUIMbO
ipBEbFsv81BgDlgMVr0FXX7FW2kL8EqktA62S4FcBNH8MZYao51DciC0VxR3864ZKv2UwlDWrBp5
1HHjzORpmA1ceaWN6JScNtcKNxNGL7lCGGd4ZyoGa7Ea4CSTe1ezGJI2bMX+mRlbjT7jkAu1MTP8
ibTmWcJYmg0TN38bWXWOiLu3jUPlSGOX57KbAGkNiCfzVoJ1wKCEaA5Sb4dFv8qgg3CoXwUz3qRV
1WoQQZZVo4UO8OoHJ1PZ4qwLStV/aUo/Mq9blkWFLtMhwB2WQLbImYlGf5JWAE/NmfFZXUaOWUI2
zhoizzA3keKKZTAyX2aYO0a2xj1X3ExVHIgzxwVfeM4MxI/dPV/PmBBa0qXDQ8fdG/eho2E7m+aA
unk1lKwNQHjj2i/O5iG0EBrNBAdO7XaybIe4+lb3Nqtkrod1PQY8ddrWPf6WxNXtrkSXXpMVawev
bm/E6SlZ8pic557coI3Jbg89yvATh4yB3oPp70lceZj+oHY5vkySbdlWOtrPgDIo1omHC85a/HnA
1kmMIMbITuJbILL2eT5N5bDpaMRDR3Gs0F2XsU+GZe6Buwrq0RMbDz9WukWibgLH8scUJIDOalQ8
hK+vCdntTlhKDT4LNLFiA18Z7p/lEXCMpExNe7+m4bibOcuZFw2xB+aGrq0kdGb2eENNPX1O+Mdz
GlhiWFEiCPnI46r0cYqKQpzpwphLZOOY4lczpJBsz4LR9h9jq8Cb6fXuEL6MRTi0aycZA+eA7EgV
+55e3xNHyxRXnWpHY49nLkq2OL4UoEabgdkqDMuRzEZrQHZb6nAYl3VsOA5p0gf7MLSsGUY1eY+I
FMJRHhpScHaOk0EaTN0iAvvS6QqoMX4CAhprVPIrKP49R6jOMcQ2C7iz6yJNJbrvrLTWiq6JC5UO
vsrKdMqQ5NrY9B7nMI4/ZLhhCFGuYhNpeORNYJDUHJSbeqrFpyyw5ckQzzCkkhSaTDlHzccoSS2L
Ua5H0KtjaeOLUfaA6lQzTcOHOsT1SEe5CYcPYSiImh0Sqz9mKfXBoxO6tXmYa9yRuDtCByjfDI8z
9fBp597ScMKRQPenTm8KzMfPba68i7iIMf7DtOldCPblEmyP1lozZ7Xje0/M4AYC6S0LGb7x8gZZ
dtJwO4IgO5tmD0i+FiKZjm4CBvvUH4byFsNGQ3jSbFX2KoRMH2BOFsT5VPhPlkSKqsp27Tjz3XgF
yIVjjyRo3BvKjUEKAG/xt+T1ZA9Fn0kw8FPT305ViJEqmyzjM8uyjwqYBOFqV0XS+uRjYMEzikCl
3dEyEDPdAat/pPiuG3IcbavYsgwLfRYXDAoODdmNxmG2ATWczG4eladV5DZwWSRyRrhic2SnOJad
Bj1/XDRQCjppYGRVFUZFn5iW6GhVBiNpUxTVNRrzARsYwbZXjfIZmxZw7rqjamt1XnkDJ/jMRkG8
avjHjVdlHQmhtPr0ypdFAqC6yvQajnl9AfnB8c7iwG+8cxNF0mzspKobUa0I8wYkMcIFaHcghfoz
LKM153NdOe2q7SfrNUeW7pDC3XnTKmb1AzGZBQrGnVfBNBkqeHaT34KxBxfCR0wxzp4Uswl6SBel
PBJ2X/psXWVsboB7tNOF69LrO5sCTOwP2sia8ljbuZF9wP4dpfuQmBvQ1mToLHD+EsWlvMiMcZg3
dsU6iRMlFvAfbW0NPklLjaYhQu9z8bPqHANkuw7GAXjt2ofwAhe71p14ZKeAEEZPy1VnZdNUjOpR
nWO6aoY46h7p2ZJGY6c9mFLGQ9JDTS/yk1zZTbIFgaan18lt3eJCqBCeqIY+WK9st6YJD8miMPPT
UVQxkSzgTYHh89g+NBX73roerIJ5gRtnEjdfMtw0zRxOdzpyivEcol5gXBYybi9dgslgMtbCik/L
3HDOkctnEzy3GDlcjUgtvPENI/ySd3NeH5tS+XDbGU6Eu7mvsuQ0BdrTvgZyqIFTZWPUPjLZL8b1
iGl9uFS13V4GLoblp07EwUMMnCU5ZDXcnA15QB2GeDSIKch1XnnCLMjm+VgRKhfvvFnMlIaxutZi
5D6PXRO4OzMVuFn9tPAucGRBFW/nKmT5qvwQzkCtZXIhmil7jKqAtokjSEoC2BfEoNnrELsI4KdO
rhjRBYAX4Y8MRERhJoSRV/mvdpz0d2PaF2rbGr53yZsvX1wzic7qeQFJkto9fZJVP1/5VUL6lhFY
zU1SR8nMmXCuPxBd6lZn4ZiM2We7L8Nr7Su6XrrLiHeiaaWgT/ZsSFjNIuNlkhE1H9z+jCqETy6e
hkIroqyAgjQ3rROZ54kiUnKtDbstCSiRUIjiRiODjmSGijCzUry4lRnlV7HZw4jqnQQCYx+19309
BQp2hAee17VS5gI1EwUQFZ7Z1Cdk+Q0LtILkolWS++RVLK58Y5H0Rs7a8YNIEHhuVsnGcFPD2/Qs
dcOGigXXhiSYA3uyF8TZAb0urK2QTgSJBDJ3fNZ6K7rP0oJvN6MFemt0VjPC/YvSL6CORLmup7z8
NGATe0w65ddrhy0Pc5qOhOJ9CfmFQjMxgRu4zXNZTpjfKy3F41ziHVuToxG9cFSr9Hm4BJH1EPkH
t7nynVJX+74IgIipGqzzA89D631K7capnkyTmBMCwFofL3wTQN+mkwliItnkrZ04J2BDmHmxifvO
dIgzJyqfKY3KD3iBcf8CgotaivTM8m/6KFXRmdWlHhRvZ6IPvQFCHQT72esDoly6TDqNAQeDHC72
yCI0PzuygkYZ5kBTVonOTNJP3Tk9Rl0/fDRmSGkk6sEnMICS5B/INhpfjFg23a7OrTTdRdOYm5sG
D+Qd/O7R2vitRTCUNdkg8Bzq13KraGFEW1dkinHUpLuLBDc8GJ8g71hVFU5g/u955a4qY6FacOwK
PmOjg3CZjq1/xBtI7xV4hdnRHnURjZlFkB8YZyXpnujZlOWX2IfHHmspYtLGtgiya40nNht7wZAG
KIxkxDGEDmPcf3TtBIKZ6fjQ4ci58GFMLIrUVR4yu15bJEkkG525NIRdBe0MPXcCgLZGl/cJ42IO
z6VMEmfne4a8KrSdMdrNEkZSpTX1zdoJMnZlGKVCbCeJP3VTmbX7avKctEB6ecv3ca1bi6ywbGSD
CmeU05LdDBfOYiMIXADDYDSsAZHGDBosqWJZwdds3SuXsPvqMPnai1eDK/SDj7QKSifOYQ5+aCLV
2sp5msoh7udt2JXisy4LG8ZgYeKqRtuLwk/qBvmJo/RsnmrDsJ/o9ln2IeA9/hDpyP3iSLCDKwb0
xAIleM0vcUebcotoi+djtit17MCSjrsZF2l0MhU9k/6W6HUS2eORy4a1jzbTHuUDprZx2Hja6PBa
On2bbWKRtnBX3TQXp+jr4XSoQQzqPCbr3D3JNSm35EijBF68Pa2lACdZab/t7briuKTnHsTfEE2s
dWZNgI8vHSIjYkTArCsu066R6xJuTTLvTtYDHPJ4gUcSEJRGD3RBIm9rjA7n1wzQCd9pE/f2Jijb
8NlK4CdBv6TNvwfb1T/1SWpaRAr380sxJj3CGVA3/mqaErrOdStnb2POc2TtJ23S/LOI/mkPpMvV
GYo30qFfzcwbsxPlNKZziGo7Mg5RomSwzUIK613h4N+7YGlSkOv4HxQEirQv118bJv/pZ9PPpiH1
q352/5x1tK4LeEzT4ub6+hf+PaLDQMSjgSAWZwGd7MVA9K2VjfrvT3NpYiO38ZaM3b9b2Ybzp0Lh
STd7kZKjMlmU63/1sg1h0udmskcyEH8NZdk/aWZ/tTb83fxc1EQkUDAipJ1KOx05/tsOFGdrCBmV
o++6jFlSPnXqbKSyvCEOxT7EXeudFKT87VXYlJeyt6pTuwqqXTap+ZK1tz/rUmKzIeZy2IqAbJR1
Si6rrm+FGIujW9CsIbgnPNhNO5/FYjbJ1nLa4FhHB1DsTvBXHMmbZv33HdWlXfX3x1n0tyjRyBnA
sIJtBvHG249jssOpgL79jZN2Idy4Ak6Z572aQ2KcfPcl/6R3+7Z199eVEK+iTvdRw8t3V+pyEMpD
1Tk3kgyobRSNHrqQPt4XzpL67kccC7qKbqWfcVD59aV/8iG5InpKVG/MQfx3DevIq8qROVhw48R+
vy3mNgSkbdtHzoHT9h9eioeMaQo7lI9S13p/PxOeG2Iu8/rWGJRm/1XPuYpMCmiiZn59Jett05kb
iocMDCGPoULlZi5j7u974W5pqjBnsHmbuuYuD9sTPB1UvfpIQ35bj/nO8SH1WScFaUW9/YCM4kpA
F04S0iGfc/czuvd1Y7S4wfXplF+aDWCo3j7J4RPm2Y3TRSCGczYt95BV7VmSA7TrQ9p1HJc6KX4j
S3nbsl4+jI0rY1GHMQFHIvlOPkSZCkJCZumtSAdj55pEB45LY5ySpARTaPxOgP7D08hQirP5Ig3H
xcST8fbmVcOIkRgV8y1x3mo/B+N88I0xOyOwtDipxsG/Sg0ii2Xz2yfkbaN8+aSMw5CB8ubRIBbe
u/fATcgN8UP0LZ2LWDysimDTSiINf/10fO1Dv3mxF3klNxUjHI1jhoJvP6CoRJkQOiVvSZQuD/iy
OHfiDduTSriehJdtODaSnxL6RPQ1Kt62SxJcYxMkmuRN/KHqCmtLxK3s6udf/2Y/3Hlb8eBJSb65
8JibvVtAq7HOujIJQpCDYbmmIusuqAlsLPF9s9jDQdGJ6Bolgnv16wu/E1dw5xelpkKSxX9wUn3V
1383PBJ6VmbEpn8HSWNuCihUEeYxdyiu6nZ6aKz+NsloXzGvo1uWkeljhpsBYI2b2wE47O4STm5L
lQHkleMC58DPoUDbwEjkBRnFxvbm/QhvAFXb7te/+TtdOr85cjY0fAgn0aHgG12Wgu9+c6NifBui
XL6rHXkezFDzsgrkhv+h9YezhPxEBwhnbNgPovv2HP2nSvkDQ+F338LmWT//VZF8eM4///cfd+Fz
8YlH+7sqZfkL36oU5uMmaxWLLnMgk2hGpkTfihTp/+lQkluLU4+Xb/HP/Hvc/ufyOroIXfES8UIu
G+D/LVH+tJEWMVhCQuy4rIXin9QoDEN5Hr57+QWTe9/GI8Xv4eFJ+Soo/u55GbIpadkHr5FAz8VJ
E2vPWJlTR/hAxLDkfArBKcJNqshtz5YWAHOIc4JuaB+C4IieDA7FDDPUgMK4Absd77XsCG4kiJSm
iOH6KHfgNJKC1eYhcQSGU7ZE9Sbz8GhmpTOdDF4yuQC3SLdbaT8ObnutwRbI2ku8laDh8DwpjnR0
ozEe0EIzIfPvrcjUoH5TMffBlT/PuMuzNW9nS4KQjAoyr1MlG3uP17iSYl1mup5uhimMsrPQaQEx
9wq54coBI+JA24hztXa7JL5hGkbojdnIiX1wWCZLQytLTI3pDJ84jDVxdmafm/kKUH7+iKsFAUzY
cyxbh1Kg3IxkkHwxO2k/1kATyXnOC/InJYGpi8YJDqJuO8lBcc484gWJhqx3qLxGDiQNJo8VY3Qo
R5KSqtjmbWUe/Ckv+n2gkvQ1QaZrbGjqIb0fAp2RWDWY1kcrkfUdQUfhOvLCsmFXD2p3W4asqhCL
qmSfmTb3o/bayj9DVOTKfcPkK37qZJC+OkGSRZtsRh/5EA/D4D+Rp1g90VXC0ZGEmE42U9RnJxCh
7WFL9LbzUMR6fkYQynOykB1hkOSxmNamjSWBk3FWpZsBmE0wSJ2wHhZzsErpMBwbV0D4SssGxBW5
gHO49nBX+9t69tuLgZZRs2l46qNNatBGpQ0yzUfX09Le0K8Y04Nlwcrc9LXQAVRPSuAVWlSO10Cb
abAhXeFA54vCI+CEJIxul0LxdNYGGYrBpvJ7K2A8aZNtYtWTSdgAnGNzkxdUgKt0LAd/KwpCllYJ
rYLPdFpgDzfhXNBpF6JmyBX0zAE8sv+QiTEMQDI3DN4HnNPMYEFhMpYErq6j88JK0heG/OJyjLos
32ejEX/y0MzKVe8XUbztW9XfIjqW14N2gwHCZZo3strCWjK9du0BLoHnHsGeD57IKvezL2FeZ46x
koOauxOCing6VpE3wlmcO8rYNYu7n54bWeq9ksGJ27cjuLfdRzxuiOREP11ALAIXEs7MdM9hPSKp
j9CqPTYoYs5nRezkdZzNrXftuz1sMxk4rbca0rR4NbxCNDv872N+DN04EXta7ECUGbcK52Se2mlv
VYl+CWg43CLkGPR6bhf+Pz+JzF3mYgz5PaNNz5DHLuGwzAEPsiLylIayj25vdsYP3hjDycrTKjnY
GYyWfe6F8+0wtEysmd36X8wqTD/4Ad6xc9fwYBE3llQ3WsbDk9lHDetV7ZP00kgAf4OZugFNSzbi
tWtDimxrqHwioiG2pn1ZHUsooPV1OVjg1SxFNAGHmKJ6cpyQ2Om27q2nqFDJA00x+gZ5NpK4k6bK
pXEYmOpy4OjPNLhuXJqOlRNuWgKE74jBsYMPCWwXtAV+k502kGyrPTGg1rjLPLexSc6J4W5DlsrT
vdB6+gL2tBjbJVCt69WO9khJVy8ohvyaIICY0SbZ888BiaAXaKYVrU86ku5az9EU04rp8vOks8No
RROcdc4q6uki1IDlyK01ByI4SO9lqye1Fcef4yUmPzpuqlUB8aW9sqltDPCo9tStZi+AwZkQtNhu
DHA9yUGYNj8HqUByV8zSz584yPaAnOwgHl58L7FBOOpofK1Z25kp+O4LumRxDR+VYIyWgQOZhc3c
XpYOca7w1JGyHEp8+PiEsth/dUgmd4ANzelw6ukBgN0UtvBuoywpaJYFPS0i8E/zQQAdRSYTVNwN
MAIN4s+mV2qbpN38UbtE9K1cP5KQL8OsLDaAshlacp50u+3IkCvcSfK1wk2QdegpBlrNZL0JQ5/N
XSrEuoUIc1/5muQMk+f9lPJbIFB3GjB9yif769vB8j/VEdURNeb/u4dzx4bw+dO/mAyGn8r8bZXE
X/xWJYk/qbeX075YqAIcVjmXf6uSDI9+jb+0alzkNOgWv5MlKvNPD64CHmTcK4v+EI3PX3WS7fNH
i7jIXlo8+On/SZX0tkZaXN38iKVlJBcn+Q+uoBxwMu+EEqtsUZ+YRKyFh+9uyU86Hj+9AvpDzMcO
2selJ/V91d62KYiTlCvU5EjO7sEMk//PKyyNj+/qPL/qBlJruEKO0JrPgIjif3IFeyl1JaIWQAZv
ryDmsFVguXFpucht7EOdNL+5glyO9t8Vq5Iylc4TpS/HYoaVX//8uw8RsoLX5DlQUurSHs+jrjJv
2HC8h5hYZ3HGwKkq+GSIbGTqFeeFHQdISd3sXDihU288qE9qV49d/jDWGJTWbWhO82ODGDA/kMnc
iH3gxOZ4NA0TDaDI0up3LIt3zQspeHoEFgAMwziOEFi8vUl1mY61ql1B7o44mvoTmoBTG3lNOdi/
afq862R9vRJ9A+AHOK3oQr77wg0bMimudrGSU3UbeE1y1rvzVRHl8+bXz+7PL0Qar7IhZ/PFv/1I
M4jnHJWLXNmd2uQ4X6yhvI/94fHXl/nxzi3NFx/QgMt3/8NLOKqs9CYxLRPVbGP1JnjZwnsaC4XT
Of3NtZZH9c1zRrm4YFuWf9D2sd41XmI31Qi5yD7svPGkIC8Cgv1YzWvZgmz+3Yl9+crfXYwPxald
cNwTjMze3r9UFa3tjRGR1LkF0O/etNjsz3yDIEHv2e2vm/DUy48WaN9f31AMjay37y9NX4WWLt5C
npD3TyPnAyJESVtBseZ0t67okaEV7MzxpmAbPRaDDzCNdDj3E1Ea2Wmoi/naGvpyq9uxtjd2E8Xl
IbMnYg5LkoI5dZGxQXEZ0CxRTmc8EoyR7XsGT/laSnSssGSru8mHZYnXKtG3wRSLp2Bu/Y8BeipA
jV6OoxRxTRBvhGLnXhl5RzhubKlhIjSjYuaZILI+JtWsT0qPUKoVx9P+JSMmkTIK2s2dqryRVIla
qG3Gzn7tdPnQXofaJZ8vrO15PKW/a1pnYTWYLzSC/PNQZsJGXUEK6npQxrwwVpkEItCLr60u/NzD
pCKFow1aFziwX3mrcCKGCeGXFIQNkE7PUbLwvD0TNalO/TGsb+oZYdwJNWKzmyqj/RRPob50wMKe
AMUuDrlLJjN1lqDWT/C8MRnsZbPvOwXH3x6AXtW5D+sRQnhpouKCwbDRi8h6N5aiekkAtGIj62YG
53qCOHhRzRTGFanM+XneTP1zgI/mrA5rayOC2biEGVleMtcvqbxsdeSUGK0N0tps0g66JYcekd+F
9Ms+3/W9NrubcMQwTDg8M7KVSmHanrdGGxLQo9reAM0ZtKNaJ61Ouz3+kM4h8NN1J3j95XADwzKM
1nALkZjN/mnCqndAYRigXG2sK5yd/s1QsJLvRRigpIvcNZ7jFQ+f5d4bSgRH4llrTZhmFx6rOC2G
U75SuWtrDDMjfsRT2MgAuQEQjOGKM25xO/DubI06VeOuAIdpHzufMdxKysh1jmjXMubmyrivJEIS
wi26dst5roPxPakmukwnk0TIFpH+jhMBUliN0f68wxSLOMMAVq6tJj6RVRCV152eTEj/weR3Zzm3
8sInvOaE4G62kKLABnlLgNVs7Qd+nFqwcHnakf1cO55/q+0423YynM8aTSrO2FawxxwSL+gixpJk
qnAqwfHg3xp2LQD77LQe+ijZO3U/kEBVckSUF/BN2+S1h7sotsEYaIMJup8NN4pR+zMcTb88Az3j
nmTFXKSbEeK5Wk+579yqtGjio8a7WK78eMqdTa2a5CPRXEmlN3bX+sGmZ2/fI36tx7XmyGSRxNG4
xknRmKrblKVoHorUb+xdLNthYwWW3hX25N9ETO93zmT38NJNqZ9lZkc7m3nxwZiG5nLEgfEU2Xb1
RYrBPiRmLndxYjBBbpru2avNYeuEMceQkby9nkCljPN0HNcd2as42g8wvI07squBDnNAMgl1Crvo
U9n53rXLoeQYWsy30cJKebBl5u0by4LX4FbZ/OwTgkLoXmAWOxdyxGkraaDgJhZq17eBflRW5D3z
AmNhdcfOQkCn9WXfJfxGhhPPK9nU+WmsGmE8u8hxoVS3JGl0oUFYXsG5mJkblnVjC1kwGta0jLt+
n85Ze7RnNEZFFT3neHaPcKfn1yRWgbcfcqRiW4raelrbeWQO+9GQJBM2iAruprgJrVWONBEie4BC
jPGlHUM4NvMvg669TVohCLvuaSSqvelXmXNmdsUoLzgztmQ2W1WMnspp9Hx07BgJSG2Ek7nOndGv
D0bczChKg2K8IqtzqM8bkWTdfd45Q1BsajOz63ij44pwEQ6LJIixZO/Q+5ojpG853vJ7E0UVNNDH
Z9071iOHMH9NxBGrSIFSWO10n0zGmZWgGDxEBtXZqsmTfl/UgoSYYBD13oU+s4RIoy9zQYGe5jgJ
wY9Oxoyiy48RAJitcR2Zbh7u4LvHd3OQO3dFh45/Sorq1K8EZzqY2kQwe3oiWdX6P5Sdx3LjStZ1
X+hHBBIeUxJ0EuVt1QQhlYF3mUi4p/8W7+Svoiqk6El3R9zbAgEk0pyz99rechQqM6+MeZn0YydN
DHGoDpGLE4q80/Dg30ct0FrokCGy9YqltVHrpoH9RC5ftq4n6CGlTEgVaHpy7g9dLEa5KciwCtGv
LljkHmqZ58tFaWZY8P2ejJxbv3dU9drHHadtJ7N0dueZXrUxkdVf6LxqxPdSp6KOgsztnNuRDeWx
E+UAmX9cQIl1oxXvrTFJo2Swkmvh1N593VI4XC9eS1EtEDG5OahnDVa/bp685M2TvNhr39GYFM1x
tMs10OW4vAnReS3kQ2V0haU3Tpc+zbc9+uYwuZoHQXrzFA/yMFtG81C1A1iHeiSfmkqodgmnMZvw
tkxGK9xMFuqdC3RAJRH0VG7zlegTDZiQMkJHA4gF21yFcchPNVD6FyRAwNZG5C67/UDB1duzNsi9
S/muupb4L0h3TtyXKrFSCmtErY3bGBfGfhlF9ZIQTvO6MAH428TJ6q0yghkRmJEPkGo9Cor0hghA
KaxU7BJT6tt+yUAyV206CYRncyK2hZoIhWzm0L53+oWEv5HkI7IV0rekzyQljznOHuxCmRwMYnvj
5cg2CNWCcj2zt0B2nIOGFvnEpgRBEoo5N0XdgnpVNDuiuUieBMJCJp45CHEsQm8kUBrLaH1P0JxP
xU4P5kOVuka9UyEve6VMGfrXrj0n90TSM+OMxKM8LWkKIKIX6MUqZOx79MW192KWc2VdoQclO0LV
3TX56E5wJL0FlVsjS6kvexC9WFqNnNHQ1/aJzW3KmcWU9u6qakEHz1AUdoLwj6hZ2GBNRV9W3+lM
lnxs6LvJ6FIj+u7aRjKMq2yCXNPpun83jE6g91xML0psisyOW+riWMVj7u5JWDCKiFwoAhiJkyPx
g7BFog5vU+FSXonjt9piu8N+acyfx15kXoSe15r22qur/l5OQQglvO/MZmUGdkrMFfXklcQ2+rqE
p8plkPTNbsAZVTDDUgveI30lAYDcv6K+UAWyuqAjk2hjV6pI7tm7aFKJ66boyHCrZFQZNWZWlxxU
Ulrmx0DBh38wXXctsgygf0IaEJkyNOMSe0/KW3pN4jXZSmOYbhNE+esYbes24ZOvVp2GF1+S7bsn
d83elIErl6hJvOBYAGtWvzsDMTfGtC7Cq/RChLXgZFOhS8pN0zhRGPIeCbUiTXtAPEs8IVFk4V67
fn+dhrX5reqmtmAa0e3GoCF32SHF3Df+YOkthQug76OnnPKVKCxIPl0Df5NI31kcMZxQqbMyZwAh
3zfWFeJsxKOkbpfvOYssGwQjTA4g7YscIO2IqmQYPQBTS3V7ylQI3sYC2t1zaNZE4CnUiyxonv8N
zKXcpna7bMpmHNlUGOY3PCtBsKboou4m26pRRFfKu7QqEVCCCPJmE9d97u+MWFlP1kCgJmVQw6a7
ky7TgSNoIHdtP4bVwVmM+L2ysP+KyqqNb5ysiFx0snY2HnADkB1cL7C+VrHU+Xtf1eOEyBPl+BWR
cXH3LmQjsq32K0NHZpnJCpFJyqzSdy3hvRL/+cGaKp9Ew0BUkZu1WETthvKlIuh7PVnKftRzxQGi
as35Yp6N+GCIDMR+4MRGcGTlGFDSoJUGfd11vxHTsamuMYZMOWFcRXGpNRSGmaLppiY6UEUzAvdD
MXfF1m/SZI/iLr6ZMrN8bNW2Z3evKBlBDR/4JszJJtBjcXs18JWFM/XDXC9oyZYk5hxCRMwdZPTO
hvmuguugo7fD8cMFhD5zuHIq/RvBY/nEVxjs/LYILlXYWluDYPffIuFjWzNF0yczw3i8SFTrjwe0
m4KTCMLgYcVqkPzwnFbvuoWYsydtF6Aw8iaIrXWTk4x22ryaW7Fk84QlKXcHqp74nNImpMFWTH25
kbC/czxDig6M67aPZG62+QYaZi3WfddYu1hO8XLIFuDAh9JInWzNrGPuKpJdhvVYDkBaDG/0rYPM
u6Q+BqUH0tdlFL9m0q9LeCZTO27IgW3qI8Xb8RLeiz0DtJHpgTMX4qhS2QRUinxEgj7R/VoXS2Vn
VLdN6yLBMIWd4pRpouo+3Xrl4O/zBFtQY7YezMpT7sh9MDk+tTPPym/nvOzeO8DBV+grSAH3C9xy
zYkjYnVF3By1kdF9RCpPnlo9jaAIag2VCbc/oXubcSlzcmatMPUv+rjNq8eeptIp1ZytRqQRz1cr
m0MzIMm4Gu7JibHvDCb274ES5rRJJ2+5TOhPXg5u6bxNlUW6NOwYs75aRroTfNjYXu9tFz7fKitS
dM62NuZLY0jIlqW/OV0Xfl/vHXyZ024wKlzzCRa6VYbo4Udbo7/X1sLh19U6+OYkDgJKzCG9W4ft
dplFXFy5Xbp8gzJDkwKVqJ1zkDU4LM4qf8l7DHNreqRkvA8yJc+wG5aUA86g+Tt85WFkeJKkkcbr
6LVZ872Dtb8gMFOkKMrnpFa7PGSz3yuX3USoy2imVYh2NSQ0pBj67Tzl5X2LLm2DGNrfaDvgDsfa
DHbQYZPvOYW4x8SRzOeNVOazFJxmTz6KG5di1QbZuzJXVBXib5ZsfSp4orsMrExepzCXymhqk67d
OOk4vIRem/0um5LMHRqo0y6Er3DtDTMH996T0w6gjZyj2ssIMGgca1egjVJPjePOF6kiBXvBjLls
+fSImykdx1tXo/fDU5ZxVQzkM6MjNslHsmTzTQ/CUWzFFIfcRbEhAhADULOeCV9dDb3LIbQ1POuA
89rdeQNdnYJErSNjWkRj4+DtanR3Z1sEeY1O+UAO031cOwSRCQxEaQSRMTSjYXLnVyYccZGHY+hs
IS+OxAQy0lbFUtcvSuo23fHXCBpK7aKNCGlTKw659o+A5NbNKLvmMC5YFNc17i1055LDSew74beg
q4x9g8WzWdFa1enaVgTckGMSL9MGA2DbstFrVNQxIzwbRhFuLQ6Zr17aO82hnpbsIc20/Wh23bCD
l0Q455B4xZ2RBdM3PFTVvYeHfO0ayXRZGnN5HCUZqzROfXHdBF61x15T3Mu49zdmRyxh7dPU6lFs
770iJF804Fi/UpwEq8jrvfG71m4V9b6lPFDJvK6IMeDqLTFimaS9X7M3YHUxViM9aE4mXR0/dd4U
7BZhgefFcPs7JvPyzuus/DLN1LJP0ik/yCnU8aoJyeoeF2LTez16z8jwc7JrRVDRIJqwMWTZKduq
csmNHajTP2hieHbLoAjyhQNW1esum4t9Y8XUMhqnW3dkM3qAPwQxTaPB+uPPTYywONYDoUIpYUWO
NGcSPTAecoBXOfdbl2K6M6wg5QDdyaOjh55ACzmvYnp7O3dkYnPF3NorWhL8n1RYVc+oNKxiVzB/
zIToESRjtzNaZh5EsPY9azjWIpRqPfTS/ZWootmw9tfftUt4LXGB97ES9nDV0i+OTtvqpwC84UNF
rhIpG42vix9LELYvIO2dYWtgOyxveRx8PVOLc2MlJgClvQ5K/nOpjBuxeDTDx1PtcN3lU2DuHKvx
MTRwPpiPdSLctyZzBLMxddOILGftbrPMkBhgZGltzLkwwygUnZ+vU/xw2y4dWI960ryH2NOb0PFu
HZFDjFFo5vmFxjgc9cCX4xs4pwc+qVsFS++XN1OzYhs92mt4IstrWMfOK93M8Z7yGEdL7J8knpX0
8uiRKx3gQiw4UqfaQqmFp8Db4BrMHuJwybfSzvwN8oE427Z0nHBD03NfNpKoIXsV+GmHlADxxJF4
ZjyvAT3NOw/zD0ljtKHYFzPyVpzLpuEhXlDJPBtH9vl5tTNFax5IKiGvlob6SqujWbbZJqyMn/2s
Y/LCOJ//AmeNJdKISeSpxZhuadwul6P0QeP0aEfT/VhL9eY7lbMjrxdFhCbHdz/3gkuPyp75sM1B
3llGK24mcjGjsDD1poDDgkUzG9kWoZq4dnCukpTXgRVam7Va3Ks2U49Nq9/8QA5XS3Ca7kkjPi6z
szDJCiQ9F+4uvSPNL9/PaE56jLHs1He+dPXrktU+cVR9hbXXabrmipr9vAmhdKHxt5L0QEeVvHdJ
6NMzguLxApoYXJhiJFIh0WX/s2Wb2a9gs1XR0DI0VmI0dRRQt4qWWJBPmHrF8NyzM34vG4/3sGB5
Y2ibKDuiBbwcCuBQj9MVqOo63EuYORzkWsKzMQZ34THFOphvW8+M19RczTUwrzbGijXXTyFpwCLK
KJbfTOkAdENq3C67jvgHgg3Djpwamxi7bTAQQLBGsoQmo27d8d3SIxonghP1wUpLFe4wAvVvhc69
XdoOxZsBdKON/NESF/GST+aWA8Y84hUJb/hA74qUkkIK+2SFC9GND6HUDh4UnPz1qmb7HG59tkZX
bdGTC5jEbRjlbSJf8bs4a6lUKFfAkOMXybEoXFs6GCdCLAP57FGo9ekp5cq+x0vvR/GQOwev4vdv
zdGo4kjmATsoe7AUcUPQ1NWqx4ds7O0RJkaczMFPip6/Gqu6i9Mic1eKaEKSf7KGSOB0jMsNUdjl
g907epdJK/ttlwVU0ljFhHcGRoXF12/askLzGFbHOS9yl48iTU5lc7emo+E181sCbIoUrUZPzxhk
TmaXoMgvhV0DFsphIFWH0goTc6dJ1xtQ2yhZ4Uj2dLHSjsZiDdAApzQC1bnYSFHRyexNnLGPkC5l
T7QXusdt6qK2WtE6jK8C0gULyNRtoXZFXdpHcP+WvQqrZA73aUUn4BovGES4RLq43VUwZz8EBfRh
XRhVdsydunOj2Elmf29jGCFnWFjeG7xQfNgteyiOvkmpdy05ccVdIrrgsfUqc1hrxvgRXQe/w4fQ
XRywKBmA6VyqLwkIpNbLb8GEGT7JwI2mPcAjW3GQ7ca3KlWjte7srnsbKOAtP3sOYeUt+XH6gEmI
c3btWwbe5day7og2I8c+LmrxSEKjle8TYnDUnjyNeN33db1xDKO6kbGnHrQoXGrrbON+LZmdbqda
wGMJiXamTj/ZLaF6XpofS577drKlR5VamLi5dXblQBRddqWRyDuVWHqPcT/nXCXD5QaOc3bLrm68
rm01pGtfTC1FB9Pn38Lq9rOeNZZ4I3dPebShm6iVrHN2tWSfjc6l7dbYCz0VP9d2gPUM73Z2RRjd
dDLpUam/11YT9mtM1wMw0HqoVgleRjYJIqmepZ6LeVN0ukw3mP5HqpUJlVViKRPYp5KSAbO0Z9Sr
siRx0XPUMeljpmi/IPe1Rn3HuW56GyBhxRsTUdGDsRjyqaxalx4ca9cvp8rz27LKgwhxS9rvBi+A
3uN5PWfkQKXVZUMd8aGfF2dcl01hW8fM1eHvsucoC0VSi4VSqVIj6NxlzrahnwAYSpc2YDvfh+V+
qguipsEupIe6KhzkZvXQ7Iqk6L5VLizFWBvtwQz78cG0zZx1tsR1Hv8K29a4q8hY3ObhzwyBFLo5
AfCgJCRwYidarr3abNDDFcL8pcSI73GYcngLwJJzsqXSKn3JY6x5G2RfnNJMyXim+xw+US68GdLy
MRYu06vtpTGqGc6bvMVm2fT9pA+VaPPLKp37PUnj/pXjq1lfzjXFkqMZO+HJDhW0ORVEamcHnZMZ
Gzm86mun72rMFPq/mEZCbUFHwn9JLpGi00tEIthjmIspAvLGM2psnCjKG7MGfwAtp2sijUONxLMx
TSjdz3S2Vmkj271Jd/EeSy+oAhxnLbId0K1rslvD77QERb7GVC0zFFmLs8mkQB/I2mI9onGqbwa/
Zk9YUJvkUXGO204UTYtdTjg90S9dwEFtBJaWXwgs/a+isLJL2O3YumWD03rlTnZnrZEhXoDuGLOI
2MMOfzs9i/dCdHW2lXIpxxfUsqg1u5Dk8p1sbZZdmfnNJpSDTyOocpq3ruMMnIb5VNzVtPC4s6BP
ylvRu8FdBnukvoBO2hgoFX3jaVGteUMm0NKtiFKbL92iq8xNbS4mxzsE4Wx5Qm+6qtrFf7HNU408
MXrPgu1bekfGUrxlR2VuQ7ybZOr2wnln78kTcl3Ryj39sKdGYb3mBdi9j2BX+cvOqoKgRwqa5NZj
x6ZMrFEn466N50VzPQR9a5pLGN86nM4kDQQAP1bE0hnPDQgRPIIsqfBpyvmdF0cqoa/y4nvR4oK1
KoIfHkbllbRdhiJdKO759sOIAvlUmIxVVAhFbcDN5Zif+lPDoScEudgvSdvKXaJcUhHdbIAth/T0
qZ/tLGrnxD7O1LHv6Lfn3+u+k0Cz4SIefLz+xT6Vtf0uJpJYijKkjlnFs08IWanyh1rMHbLHtmiW
iBoFTa18stjmekAKotaZsuGhJ/o1WVdBuXBWHgIxb5E8wGEopQopOdZJaW6K3vd+G4hkSjIL255m
TsUsubbDUh1SzU7iHUOmnJ8Ip8S7oCDmAfUIE6r5M85GEuKIpntCeVxlEWC8+kmN2CM3JriaAkCh
jS61ziiw44gPjfSuj/uWJllWqG92ArO3NakxOmljw+jJy+U5U7bze1JT8ZC1gbYOFrW6azx2ullR
9zAhZnTZJNeUZ1rz2I+JyK4LF2bjfZrODHNwUJV/6bJuH4A2iewipx3NCTXlFcBctPQbSLj+GiMO
JAJbhd5dZjEZr2EJVLdB4qsHm6M/AcbG0GYXce8RYZuISR9Hy6q3hFIn3zx2QxB4QCh/M3JwOCSM
2uKnloMg7jJR2bBOJCvM2mLxni7R32Z6LRw4AlEz6ezWThC3Hkpgrs1Lt+Qjec8ellCMTLAvTAQL
K1Oo/rF3Pfk4e2B5Vo7XGnQFSKsPFj6+aAkNq1phYsV/PC8cKdZVBw1xzb64OlLmK+/47YaI8Pf1
zo9i1vJyqF15Kzx2J5bTLc9tN6dXDWzfyKY3H4mlHC4gK0kk8S4tBm+FU3tOdrPnog8F6RTIGs4J
eu77PO9pkfqmtO7yWls/HbMN0wja4rAtShVY38g6tqiIzsgoCDHs/b3iozlIkuKPtOT876LVwaWN
KeTaE9LsorDuYsgb0swqzoWZvbWc3LwbGmvYWZnX4Y7OZucphnLNM9fMSn7f6XSvOSLT1KyU2Fva
4cyVEdDZbbDuI8Cki/GbdUtE/dLKIIrdvHxTWkow4vTOm4noUgTpRt2sPOqBTVQbuT+uardv9X1n
ddatynS2zaphujZD03oVshdHD5fbpoMk8dbR5scqnSm32hADWkelNbZbEiFnRolTgxoYTW/Y2IOR
Bxf0iKYX6kb1lu2zueD5avtLCdHhyndb/9nUXh5N0tLXLUTdfZYUtENLmtUcXwgBnPblPJFpH6MQ
+MmnFG+GVoW3udRUq8qYH5SQJp9UwrwBQJJT1in7AHhKYr9okx2+GSpkxuhppxVkJav6HZOtzZsY
g7i5SALYVqhNmZT37NRLwlfH3DyUY1w95EKNpwBceBIUSsGYJkko7ds0i1u1R/ZXX+S94+2nkM3u
isy5hhFtGtX9jBCCZmfe5b9MK16+WYoozpVJ2qrcU77E5LOYvXmFd9/jWQDviQ+jrZ14M5Jn+cvm
M9zFpkPIud3nEB1qoyjvkySgCNG3rbgfex5XFSpjQVuAmH+bGjRFw6qH45FkdvBUAdlxN96g/W6j
8gxN3FBVOqpyG69IHCbkX1fab40t24pWAq2w5j0kt6V8nLNlWlG9JGaTzR3+hoJJbtuwrl0iE9QC
NE9V37oBO505BgRJJVbgYeDVnsT8pxe3jUGg1TeUPYPk+7B0Fh+KdE9dMDoM2E+H5Epnyqijk9zd
framwdiGyaymVdwZLvsPa3GoQgMA+s0nDnhpAc8T+cySxlopuAUpDd+l7IeNN7c75oviNsbpl10Q
hVzcp7qma8+ruHShKDzRjE/UdUaecU410U4wZuTJY2tkfFejzq8TaNEUh3yRID1hs55v/drgRMsZ
n+9i4YHpNWQTXAKL0U24D1L5Qw7FWK29ph++u7nLpBWDQLmFjRpOUUEjDNdBXjebgF5Ffa+56j14
2uoyZhq75hzj3eh+kncim9HRWyZJLvNQqW0YGxxaAlzo2APa8LSxL51t3qCm30BZr/ZV6oQ5igDy
vemwUQfu+FuwMFwHPhhrzXDRe56+GbsBOWTZSTvZSjeADDlRaMD4EnsFLApHN7d27ljkjxqpfYkU
r5kOtpdR8Qqk2dwafV3Q+Bn4VNABZBw4OnmTSMfl2xjrXc4m51LAV3uLZTE+yB7dJbZ9dzzKUC9q
01bJKTXcZ5e1bXFYYwVqy+FAIdt69th+vxhWNlOxd23aEE4n3nQTwynks4ub24kSwAZe1wBZZ5qd
i7HIZPhSTqY81u4CmSJJA2fcKXbgVDh6o4VYpIlPR7pe3OSDDuItewURUGqqlbdukA7Vd3Ql0vkB
nUEpX9n7SIUyDae1K+GNKNMkvrAKybS5lW1tWvsAD8O7CQ7YxyjZkON86vS6qw7ICuV6lDr3TAAF
4iazYeWY22onl9568oWe6COOzYZnbX5DA9ieUCusfFbEQYb9Pmv2yBl2calG0FYtmZCrIY/pFyna
vmFjBht76g1v3fWs/AUVv2OeWc6RBIiOt46C7sluE+cZy6MfFb6V/gygz8m9dKZW0YlogpzDIpif
0y+e0ss5UNNLiCLQIxTAk+ZmRJsH4xdJdvscBjL4mczQFg712FBPQsYo6w3796lYu20jyDiX7GlE
MM6vfe3k72gU7LcuGEDqVYB1vqeIn/q13bWVpOGfBD9BBoUhkzudGGqpow93GfE1k5YhaRileXWT
9yS/bgR6DdT+/twusGGC8I5aJvIQKwmyh6GSZntdxIgk+ABzl62KM7bDTeWky0UqhumHyYr6y246
QMlDcXJ0NKF1GuF5ML1arXAe5s6AWdzILIv3p32ZT/eQGtOWwrY3Q5GuRX5ErobrOK4CYUYZiJBX
0glghk5pIQ+NwklDswjcGChr+s2AnjEo0FQYKB5UPb5R9pRggtYWtsFisywxRfAiMdSzrSfnPa3Z
36/tMiWvLGVR7S8ywoW8A+316a4vDN3s/l8/LbWu2SidwrfsJvJ7YTw6yqHMnVKKvod0GeyEp/Pj
PCXjGziQjmKsaX77XEb6Uf5LSICPHkSc+MAmfsS/hOXNKAaV6hkSirqfMzQNfLKhv3xhUv6HIpeu
JA5rCMQu9twz0zeAoNiY+5yGPeRo07jPQvK8m2t6u61z+/kN/a3Fh4zr+SE5ELgvHdcluPjshhBu
tSUmJme1UDM0zfixaOK7zy/xj2dGDrFHkcfmfj4QUPl2jEkXXMJu71r/sV42VPM/v8RHuTRYV3zy
CM9cXBDnDIUibZDLpKD3UGJHncG+utiZ6GlhnXyhIw4+iIgDEzIm6zhJWIIYnb8HAGg/O4wz8r/n
U3WVqt6YYYoO9t70owouMvKRPr+zc4vzSVYAG4EE2ZNjFd/I2Qtq2qWQZjI7AMiX9UDt0BQXtdxl
4VWeXSXQpmj8el+otD++sZM+2sHY4AIF/pAXayW0NENEczC87q1G74e639p68/mdfRx5+PwFp23k
2L4HnfnvJwm+SQP/YfMswptJP/fBF7jrMyYyQ/sUg4h1whZYWhjmZ09OUT7FRep5K0fpdSfM9dC8
5K63ljPdXQtKq9EaK3t4s9Sz4lxMaZHAbv/q87v8MF6wI+DdYLIgBUFY54krAlSeBQae2pXt3pBr
wQauv4fpoIgIF7dWl0f0FL5I0vlPRP+XyP50UZAiHq5psn89XNh/2l+8MkSUmQpq5Hl4LbuXdmQf
oJzxThnNca6tDe3AazpzlChdiQDS6W8niIgK42rdLXuVJFdtMt1//iT+9T74VSePnMnDwGjw96+S
aqZ9hd+H5Lj3pnUuTXZfbu50q6G5CjxMxbjTINc9hVZ5Y7inFoH9bjniC7fDP19IaHJUJ48ZKMmZ
cce3aNslE7LarkKK6RpRSPTfCE2VEseeNPo1wqAfn9/5h+n89Dr+uOTpJ/1h5LEkMMqu5pIy3rYu
pQ4TIixdNy3HfZN+8e1++KzOLnb27icXqno5crEBnQwLNh1Nn4PE53f0YYLgInxZvgt2wbZ4mX/f
EULJOQeE4SOScDf0DHZtgfq2/Co4+sO0fsLH+/jZmCBC4NZnX3DiG31v9JiZEze4nWvzN0EjVEUq
9bQsfvP8v95TCBoAnR4XcjyWw7/vqa3szuhd4h2NDKEhm6XEHp4ZxV8suB/HH5c5pXADB8Wp75/u
+Y/BAFvWGvoljFe+eO7zbUXTvEYqgGxZv0L0/MIX9XHosZEQuG1O3h5sPmc3NRpD2oddQh2Nq66c
TB8AwG9w6t8V4bIZAJR+/hD/8cZYHEFOMfXw3+dfV5YF1PiEFa+c5n3wxHU59ff1XK6cOvmKOM5z
+muOO1H9MXuz3vIQye37+zkapyYVqfXEPQOZ499s9skgacDldhClwLI/v6/TV3N2Nagx/mmDgfsS
L9vfVzPlJDXKPD5hvVbOg3B/w0og3oXmn7+phldCcTefX/H0Zj5c0fEZIiFeT/f8E9NdRbwIcZyr
JsfbnMmNdn/F81eRBf+4CttLl/HOp4yp7ey+KDDNFhJnMumn6wljuIw5jX+xBH4YE4HFNYITeoNd
jOmczfv0sdrASWBHEKsVcHx35IVfvsz6i+/3LGmN4cB2xfFoECHzIfHDPds1Dz3JAqK02GcSn3fE
0d5Hnd9NB2zt+eWs3d+xPfbIfKkytUO9L2Z8WXLs242Vx9MXo/PDdwdESXhUSaHS8Dl4p1n6j698
VF0ZTr5wV7nF4dtHKbwLKsd+tB34EkuP+z5xdP3Fjufjgz6BVNhgE2rCMcU9e9COpo5Do4Oeex9i
H/9hmcs2Lo6x9/j50Px4c7ZjewwZDg9oCs/NlsnsdovsIXs0POyhHXAQuZcVwosWYnP4+/OL/eum
GJvOKcLb4bpnN1XZw5gJEOsQittbTJ4HvJEIAMfjQJD255f6MDVzCGImsUjH9Dxct6f7/uOlFThr
BuiiRAeU5ADHz6rrIs7s6CnUpu5/0BP8/HofPz4bZAWGRBfeFTP06db/uF4qCru189RfLYMjL824
KiOahs0FYQ3DF7PJx/mLSwEUMbFFwgIMz76NTJHo56oCM9EQFAdB5W+VDXMVTbPXIEeABnyR+PNw
SWP8GXjF8MV+4cOmhG0fI+U0C5BB/mHETMNcoFHQPtvtkP4Ibrbu4vNn+fGcdHaJs4fZikD7glYj
RX9R75vBmCN3bvRBov5adzOtV1vUPwuDcKuxLm9sbXb/69p3+gUhdnDOayx+1tkvqEog6s7ALxAU
iNfVAJzda1jd59fS775Yj/7xVeChc8mspUbAqeJsZ4ReeKaIxy4PcGskjAszvKrAWMDu+vyxfnUd
6+8hKo0BKyOwVeZUFHjiKs6XVaaCdVd+sUj8a4SEAnIkCCimTfNsOe/iski0oBHbNeKuaxMIQMYX
9/KPzw0/Hsuc4DQIP/P0z//43Ma0QPBWciqSqNJWygZiakHoTt3ui9F+lih8Wol4MX9c6WwkkDSe
BkQbAKchmSHObhcGXkoyLUk8kAMNSZ1Cv4Fy7jzjq0v/Yw7j0qQ6+BSn+B9nN5lrzLqoajhviscs
uaHx55j7Tt2O1s6kreZkx2a4MKddi39N3qfySK9fh1v3FGj/9vnY+a8W8vcW5vQY/v9vOXsMTt5n
cXYaPPyWudkl/XVjfo8BGtjuEXei5+6y6aGML+N8oD26gYszz18sif8YVuwIPAhjzOvkdJ6tHmLw
7MaTPI5WmoKKb8uChYTi8xv9x0cCK5QVAzwH1YbzM75GLYpxmhouzpjfVuNuEfL+wlC36bz0f7/U
CfJhM80A7uRY+fcY7pKxc9rCBi3my5chm+9a5V4i9/pB0oL+4lofvxd2hoRnUYB0KT2d1zoNiPsd
ABBGsW3sui74YRcWZuTw2//69LgMByHiHZnHUJX9fUvzgE5ohnpL/s5wTKeK3jPS5GbecPr8ojDy
30/+e0SephbQIyYNagqfp+HyxxQQOobq2iENWPFm823M+vEZY6YR5XVZXTjQjDw8aOV0SCzbGF9I
UejyLYwrdt9UzIMXx+6nnPbfwgoG4mgEBJbM2cE3Euem5MXE17Fsx18EBoQLZFowaivfa1QVNZXL
xrdfaDJs6a2Vv+cYJ1TkLZn7XNpjcAedKrtgGE09e9NxeGxTicllsr2a8lVblzvHzie0Kmkmn3zY
948q63MMEW1/yOtJ/4r9vD9gaABF/fnb+Tif/FfshAdzYnMSifH3EyNuYra7DK1I1b0T8rHOg59d
ptYnKH9+8K0vVoGPO8vT6RHirm/5JwDv2TaFTa2NgqKnDhQse9uO7+jkrYQerhxWN3uJ/+cV24F7
YVGEDATn5OBsOJgwL3uhgKKlEJBSvQFgvvUX7P71Fxf6OA3x1+2QTjtQ1dOR4O+naLlyUG4Oirtu
vtnOZe598Zb+9fc5CVNa46Ngh3c2zbWwgR0I76S2LM17T8ebbJznzwfCx0kOXOoflzh7VkZuDLgf
uISJAYdO5SoHPO9rAjq+mnf+cTOoqqjNQaHiEPMfafqPj3RBzp77qgmYdxRdXBAr9leX+MfN/HWJ
s1ENk30kpagOMGgaZVQVU7LOQWTtF/z9BHaa0+PnD+8fSyE9RgaaxxuyYHifbW+aGtWsDmrCV5FE
e9Cv2wLCPYx/A3ADcvhL9CyPUBDu/4+08+qNWwm29S8iwBxehxOUg2XJsl8IbwfmnPnr70cd3O2Z
Hp4hvM+DARuCVexUXV21ai09GlBgpkUkz25z+mUsmg8UNXq+/D3n58yk3EN7N7hx8kKGED461RQl
oSV5NOXon3Tdp420oku8voqm4B2BkJWHzvmKMm56LSgpWAYICCEoQR/ElNRWRvbEDL27qLZ+91Mz
rTj38+tq5pXhOUqGYc59C683ahRe7oMT2+jd9zCXQZ9be0nLV1byfOawAlGvTU3G5roSTlpc0GA8
hIHvFrXyoymyg0dj7iCh9dBVfUbTnn24vFRLw0LVDm0/R5bnEOPUdUxtNnaSQquplX/OCrptQwu1
7jUHdX4g4P+2IFudCc81XaQ1oj8n9ivfoSZidag+tRn840oBc4Mff7KMXlkJy86fo7M5aHtJI8zR
srBWiSdZjV3CyhLYHix47+Awd3HN+WuHKw03aRqJsjERN7s8l+eLd2pWOIWgsKDkAIjhRu1wAzBt
T9PejQ03xICeLw5hJQl0vnR4fGhmIcZHs5paw+nSQXCQ0cEYhC5w4pu6RI0mHvvbQpVWUsoLdrgq
iQkhN6I2rQlbRIfCslQqClqRHW8M2n1a+S5O3i/P3fyxp6HTfB//MSJcYXSKjWNCQOsiPxO7il9c
o+rq6iitTYSHifc7GKqXyyYX3lGQO88+g52pK2fRexcWPRDEIeShFj4HvbrX6aIaKvmHovjP6AkB
FJa/gM8lqVduQz1eubXPtovDM16eyeTxkFSu5l18dBG19KAn3dwA3MtduWl664eTWcb3UmsVV6FC
tU3KbHy9POaztZxtAizg3TTftyIL+tDT+xGZeehWUN3uTAMyIfxyuPN7jsVlU+ocTZ0sKbYI6bBm
m/hlbf6Wo/EFkW0AZ1BCd0RzCknwIANfPb15CSQ08VubDCCh72gBuw2SeaohCP08Dgczpc0olq+l
9gHJG8u6NvqV60IkJCexz4fZOhxr8Pjwd8HJTtXYx6Vuhu6UkfQlKYa8u+ugv0baVDHT+3jMQ9MF
dQoCPpTMtrlChc54ChJV2slh1XpXaWj7wU2FExo3xJHaFqCi+tyDiuy2VTcW9IhLg3Rrw3umu+gC
0hANTQDxeolU5XtrheD3KE1G7YoHOvOzjqzhD3jCydS1zqqPiad2gyRXkYtcmXbHo2raFr1XuPLU
yVdK6JtXl9d40R5pNw4umT9KJadLHFdTp9QmYCgnSG7U5qsfqhBCQMO8ErgvbFvK7FQrCHE5MOIT
OEzoc4DUiHGN5QMn8wdcMQdfsldu36XhzIl1bkOVA2IJJ5L1ngJuowgpqG+K8bPr9qb2swhWXN2y
FUNhD/LUtsVKYBjS/92GwOF9+bqZfk6wJfjDU9j9vLw2S3Om8yKgGkjMgvM+XRvUD7kGPZSwI26J
gxQaKQRBegixcxjlK8HRB7O5cNY/ngfcRDx3zs56RM4e1dk4ctWgl99gl0ChEtEo5XkYZUCbI5hR
yAYlVf6nznprn4HlfE3oMbuDeVa2nmivLlK3m4h8DlT9wNJbcu39rCFL+IymUvLDsmrjChIFYK1j
Z1tf9ShXvv/9fJH5kHHJULhbpvA4LFvOYy97odvq43aWSNSd/AqGnv9wRI/NCEcmgymcPC9mAMHR
4H/lN7JrQBA+eW+Xx7O0zUyddLhJBZ4qrRAEOXoJPZcuMZ7UAhGQDbr+RbHj8hMPXe3HZAY4wMsW
Fy407BBykddhb4siLAjNaCwkQrW8RmhRkjvpnsVDMLWexbDlbNeTX1oJ9RZG+T+PXh4/vH0+7vij
S0bybKnkyQ8cs4fIsOzdlHfAaKdXXp+uxEFrpoQQxZ7IkZQxSYo4fyvoAgN7C+L4PdBXdsjCwT0Z
knA9QSjbGFqGHcCsW7+ud1YTXrXTX3OakgmHNpWgHB5n4g9hf8ihXOkVGGxmzt62SvXg0ZkOV9n+
8qbQz6MA5Jup/YI0hGDNEsxoXYU0XDu350VferMigHy5bGBhuua6E6pnc+6NMtCpn0PmKQ7MvI1d
SB5+h026z2HpAMW7cgUtbO65/AshFN6NV61wbmde60AyAZnCuHBHYo06BeRk2U/KXvQMjStH6Tw2
BSI3lxIUeRbWIjI+HVUFy148oujrQvwbwX2hBJCZXcsZTnJvqTDMQSLuVLsg+/vNh12dJCgRBISd
wjAn1CI9hAdil457FwXKbV5LUKgqu8uLtnRhAAhVyMGQt0ApQ1g1sx4cZLUzpCESoq4iIOH57Niv
OlxxMAVQL2jCXendaP6hy99gCRjslwoGz+57UdzqM5B/N7SPZHMvf9bCZiVZhzbeHB2DnxFmnRZ5
FGZpW+OIH2jCpIm+XlnYpW3ELmJJ6SGEUUJwIs5UIsSTY8Hm2h9p3qofkWWAzWJbrwEjlg6GzeVP
uEveQpnFUo7jb98yTR+SArh1/OKKvuMtKq3XMKCujGjZzJzwmZ8WhhibTb5eazaOEQ3IyTWp7Rro
Htra4+WVWbKCn+JyAU3Mu0UYjOoFDmAKoPA9PP8zpdcUQyKxMpSF5afSQtysUNuCOVzY/GVcFrKW
8f602vbKoD2Q9VuJmBfGwRBM3uxkktBFE3ZYO/mtllSMY/K6tyCQ9zUwJjmx/jY3APh1RlCw/pTE
TTEDVw4INkaaBeC9cbZKezM11ArsceW4LNyIJ1aEzTzCuz11KFe63QhBCRmCFqrTUQISKK88Jpem
DVZlMC+UpQB3CssP57Ey2kWIMI0ZX0s09ejwjHhNeLi8y86yEPO0cfA5oEROZxGMVqme3qC76Xp6
pW1qeCGojt+MTgvHBBNZlM22bX//F5uAVgFfk8URPW7jVd6IIEXiwiO7Czsi4utCea5yMlfpE9Rq
l60t+B+Y8edMC/X9uWh56hTIfBtmrqGFiJTSrcw7O+2srdlycQKUtdYUtJaWjXwfCQ4UAJFfEg+U
Z9OqYdAX5U/2jWyQELaNnVqvvD6WtuGcwIGbXZkTVMKYWgNKCEeCpEDOzcOce4vSYtND/wA550oU
sDigI1PzpxyFmyjiRfh2TGmV8zmhDT3ZFMY0bitzrL5dXqklZ0RtFF9HsMGKCaMKO3RPdAVTkAte
26P1CIHVymZYMyGMZjSCzi88TED04nya/Coihej7ny4PZHl5/gxk3pJHc4YYo61MDlaQ/NlMvAl0
qmCfNOk/XK2UrGfcJpAnCuaCj4DiR54y+k2gsdJfZqBM53hXkxpA+Rrfa5K9lr9bchZH9izhwThC
yZn4Xs7BLWiUrKsAOeEOOXNfLb96HgTUoX8I8nh/eTYXrc7qHeS2SfSIIUqf+Ebth8goTXlyQ22x
SH6pyrChcyfVFLe1V8ydA59wiZQF/rU376Gj1VP7zKqlEntw67ojzFoS1G0Kskc+KmDGY0qG3YCp
KNpdHuY53FKwK2x/XYHtBYWKhHLphEbZXi+fRw3Ot0PDaIF75PWIejs0F/U15N2XjS86yaMxC+fC
9GaifJSiIFpx2DkQBsqD9DQmPtoXPf2C6d8HNydzLJwQfXDwVvk8VvXOV2BTrWFmpDn58qgWz+HR
qOaddbSS0Nv7bTXvnNGBn9hovvV1SwuOHwGsXNOx+AAXCgkh0yazTncPETW40VNjSZP4Xa2Twm8M
OGuDFh4vJL+zOceLLl10hVSRDr8ZhBmafC1DjBV990wTMrz3Ll/xP/NOOfsU29FngAE4SPGB2Kng
vtoCzaohrH+lNsQLLV3jie2v3A2L83tkR9g1Gtx75PQZsqTCVTiprtRAazJ9gzDyP8SpbD2yoSR5
wV0KQaRfkvIohpb9KY2IsOUwkcEnvmJkadrmdDIwQGqrZ9UR0syI2Ac9jKOwG0EgfA/f6W3b2G9/
vysJfBxKP4AYkGM83ShW0UkBEIzEjSMz+2zKY3JdwQh5F6Ao/Wak8ZfL5pYe1ogRQ2rIVgD6Lr6K
gm5mJQxHaFLhZu6aa/KweffVJOQbb1oJDk/rPum3tbe/bHe+fMRNyFtsjr1YM5oVT4eZo6jRtb7M
5SSFd1Ay6Ye4HuWNnBv1k93cBMnb0OZwqK6i5OZffGoYwKhCEgFx7zmPIBgunWlsQg1NCR8qXFjN
GutOCoZ3qdbgbaGksUlb+wtM4dOXpi/GbRONulvH4Sdf0771iv+m2VX8IJkjErYdJBw+XTMrb5Xz
KITvY2aAMHCdyuIDMpHkWpr7mzal9rkpvvTZ++WpP78xT3+/4PeytEZSIUCUJFcOsfRmqXCcPSMn
aNjbwm//+tScGhOCEB1V2KkgH7/xkq2MplxCy78Om9DlIS3cjmxgvBkvIZS+dBGNoNZNR2WRxAHQ
9o1uvRnxN017lbJhUxp3sfpa9rd1t4e3TY3XavnKwnrNRSYge0iLzfWY062cWV2elFpjbFTlqxJv
0WPflB3cp78RbgblVNVwbhr9zulfvbjee879ajJAPz9N8zkCtzD3fVDoFza1BKWuPXRsanrWd9DE
xPBrleENAsPIZLuF9NjCw9tFHGPTRZ3KzfI9AsdTC3n4ttef1MKtg6uSkHdEUBN+miY6dLQODy89
9B7y3BQdu6UR7Htbd0cPqtPoRa+uxgwWZbvaZPV3Go62sXTfFN9S/VddvTj2o+4colFGX961qHAk
6Utr3WTZWrZzIR47Hbqwm8PQ8qYsYeg0vMP4Bus2uUh/3AQ6ba5bIKjbMfpkwAJzecctHKKTGRcW
PRoGSUp6zHbjvu2pkjOPL7zU2Wz+HQ/xlVhlZYFFzWjYnWO79jGXQwTa0PgvJzfxAFVM56oKekjj
TxlqyMtDPL/wTmZWxDmERdNBctcZEF2Yrl9AhQwOM0Th5LIZVT33yPMlwAuF9M/cCHJ6frxxhPaj
xQ4aGy4UlPRtvmTJL8e4Udpny5I2UGxPMfRbX/oqhqFvr2o/yd/DqovYbYoUKInJQrvvh0MNs5ok
FSvR78eVK1wZJx8ohPxeSjMHxKNMBBw7jX0TwcKa6SnmOPPwvLS/klHZzPSzlv80hd/yAoxwummQ
W8gGxx1DiKKcZ+B19GE82tA0VtaDWpvfL8/jOegNVgEeGgYQYs0i/Sg4AbIV8jjWzKM/qVvJcp34
NQyuURVWwRhFkIjp1iebFDmlPKf8Qr68HX7CH7IyW4u75ugrhPOoljPRjcdXyHQX6N7PEqxnBq/1
ymAXN82RGeH8yTbMRYnXG5u+crRP2aTIM9rHuB2MqaIrymk2bT4RRHkq2UuYKHdt67WbaBbfqbXQ
XnmwLIT3zL2p0PgI2JnOKXHuZWdCl3cwNkn5jABRUF1regLXeLqxnG3rvFv5V5n152XMn+/GANOs
87WvwA19vjwxH67+bLMefYkw//TAaJpW8yV1N8HAdtUC6c3imej8xoG2H45iBT44SX2U60+yvPen
h2F81SVviypkS9Y6isaN2t5UlDtqe5caDUow2mbQG9q03qH94q1ZHC5/80IMOs/e3AWMTDK9WfNi
H73EYI7qLacfDYDB756Kjs9XSQs2Va0fBvAiXje5DTgSkPFKs+J8FncrSzYTZsAvIV6c0FWZeRdO
xgYy7nzTNuiHp1L3E/LaZGXHnr+G5jH+sSSsC0LSnq5VWAIBwTuFvpRg30AlZbbmypjWLAlHQ01Z
NC/Gkq/JW4+be8rInSZPersSw38g6s732r9jEm8lOGxtawzwgmHpbW1ITVT+mtwULXSL4XMrRTsV
V+kr7iQ9KPJB1W788FZ3iIreEucdkh/LnvjHt368pxxOs+9j5qRuVO5y9Y3Id3SeVzba4nLPGUSa
4yjBfhzjo41maokHcoIPNiXvYQjg9a0s2HUtnuWDto9VfT/IE5kcC+Yy51vs/agq9OgQzzpMTreF
TWvFWS7v/KMPEvzGFOjlQIebscnMaZ+PhavIzSZw7upAddHHIaNzW8tPfWMiwfT31zslqrnXhPmA
L1/YJqmaSn2Y4ijQvSBfJd17XbJrkmIFkLA0ROxY1CnmMtIZhBeBbpDKFhfCYEiRK6GngRA6zBzp
CN0tTJzSnv/rHTz6MaFj5IZN4xGwTGcnKwNeCtRn/pM5+0L+3RZ7W9EkGKMgxc1EEJ4PvrbNHeVN
a8ytOuSukxsvnt9fw85650C0DKHTs9krj6Gu740uXknRL8/K0bcIMUUbO7DwGcx+OydFjAMiWrJ5
n0PXAVWu1ruVnN4gL9imK0dg4QSczMH886MT4JV0FmbAk5CciK4Tq9+HU7bLm78vHNsGrREMEJdH
6VjY1wkQBCWchxdHN3Aqu06zUg1YnsAjC4I/VTqUQeWMgaTOg299GbTrOr2K+y/a8JzmN6AWdfWu
z9e20DmG83RcwqEBq+QHCKoSClqvyvTFk7xDIt9I2VOFXkgDqgys31p2a3HJtBmGZdJnTt3odMmM
hke0OTJS3eRcePpVCkl3njkrb+h5wgRnDlLtjxlhQisEc0ZrNoN+lVv0hwDVqQzCt085/W9wMa+4
4jmqv2ROmEmCfhV2PG6pGO3QdC9F9wDEQ/8XSkokPiBu5mZ08+ynoiMr3a9EHJen1JKFUkUSpYnS
JLhdrQ7gs5QfIeu+7xL7vxy2f6fUkpXTlUPGjpRbwhgL41PdPEbm++R9ujyPs5/436eR7qpTE3ko
B3I7sGrxJG3kHkZuacXC2lwJz7M4b2R4KrDQBsFBG3jrDv4NAny7ywOZd7E4EDA24EBoFpwx6KcD
8Uva8G2ZJakrDa5WNKPse6VswMHcSuYaRmMpSiYGmMuj5Gw0mCwEawgpGHXEyqCJ042/jUC9ypqr
Mh9cM4JK3XmUJ0isBmISK6H58yBb9cEeXpwWDbafjv4gaz9z66ekbXX1yWmybZ3nW72/lazvtlm5
caOuxHRL7u7kg+eg78hvz2pbCZqj3F2xWj+q0UhCJm9+aA59qPwgBpSfhm8waWe3wTiFrtTLj3bQ
JivfsbBKJ58hrBKJLl6ZsDFugpJEhGoi2hiVbXcdw/4FP0tXQJcerXXFz65A2BonRgXP5KeqjVYl
RtNpl5HI6rNxU4XZDpio20LbJ2uvtrXKBDcfzjOrhIgfOTUVPp/TGdfzQcvMgQ1p9NWmvokSODsl
gN1b+yGxHrOx+q2b6afKlK4vH4SlXCZu/l/DtuCc/E5LEmZ5fkt+bvuvivr7g9HR/pxX100EzGeC
1++2RHKsNVbugA+o//mgCQvnXIx8lkOw2lzxEGcxNs1QpLvAdsotgjbyneLBW9FBdrVJsr53YXl9
CZIUhtl+ClwkPVQiOQBcirXm3xa8D5Px54OEtQ/UtiaxyWSYtPKn3dcenFOXrbi4BfSdfWJFXGvT
LDtvxErEXdch6RGOb3SUc+1tNft7BUNskG3InVo5RMeyO8VQe2cIJI4vRdRs4RPOm3fVIYOabKbp
fWU/LG/EubI+t1I7Yh6uzrIiLUbWJG9fh/E20a61ZN/RdzQgPzUCCr9NdRc2vctml9JyzMkfs+rp
/o8nGo0cBK83vUOScRabDHjchbsGHFhVb204bHPvexdB3lXRW0mVyHKBtW9gI0+kT9Aoq5YLv1tE
erKxb+u175sX/myn0udFTCTP94boiUBzlYHErJh6v53FVuOmQ337CXXqOv46TitbRFmzJ2xEKfcT
9COYjigcrkimKGG/CZR9UaBaeBMWr539Yhj3UK4HQ0tK8h41EKSkf0XDNlSezWKV9GKe/kvjF7as
OZmp0kXz8hjvWTtdV8m0R1p104avquTG7duoq2Q1PpcjX7RyVy8l3WfGo/8/+SLUA0IyY1BoJSbb
2hDc3CVesTe9e4+CWMpzqfjpBDCKrKQb/herjkySbcZOfdyRR3egxPVcWY1mbKbkq5PIGyN7h1p7
Y5Wvpn1dDrVrWS+SLq0MVlx4Ggqh8KFvgFBBJTgR4p9O7mlZlGxwLPI1lPtuDybBuNOUt6r7lOcr
DljM3WDgg8ED/LYqw30mxCVahQ54hyah27VACFv4gFWn3TixsdOSNRySeJfPg5nNUIYF43tGHmfA
EJ6RF4AmOJO9ys3HOIeWH8WkmsgH9qDDZE3htV9lyUpYvDBIk/ZCmC5o9oFwUBgkKq/lLG0TuwMc
ARt2WbslWfuOMk10g468srnsyRbNQTQFrwYAMf3D+R9tm6rNEa2Gmpvr+5tegqzOd7pcuspa5vsj
e3R8JJlQekuo2s4Xp0M68dRj+nDTzrKHtGtWQIJMtJqQEMyCzURFSIP//t33XusMuvIvqnWgppIT
2g472zxcHu9ZnkP8jnlCjgbcxIMjtx7fYUbexla9fYL0V/qEn9SLe7glvOzOCt1U2aGcs7HDO0da
yW6cHRlhIgTfXE8g5keVD9ARVHd729+AlUa1IUQeSY538K/vKtVYOacL2/lk9gUH7SE0ZUQwr5LK
Qxq6uKkg8EiCvdRdScPXyzO8aIq7kWIyvV1nrD+157Rq6XByIFEno3Uo1F1ShVu123reikOY98zZ
nqIJC2wbUFhT3Lx2nFu6X1HEGJxHhFnT7su0lkpZNgHcFrZFgAfiKzWS9S5DPxpsNHrAH0K+vxP/
/fKMnQW1H3sSJPH/NyJEE0EVoF1o8mqRa1rZKAzJ9U7S/PY97ZxkZ9qRfuXHk/ySDUm0T4qiv1Oc
Mc13Vl9nNzFKqmv5B/HhLH6Q4NbLQJ2KUJcZtbq1ZLcKgCjYW8O7tZBZDJ6d8LqEK751tohRhYZb
KWsfICZA/ucDLK5JqnUA+IXkgNrE+mSlfIAVoaSpuKm005DVk+8R1sxRLECYyamonVOw/6EbK9Hd
2V0qWhfWQxr10UAQljYk+RA0DxNErGr4D4j4vv8i2/uk2tfVyoiX99mfAQszjlBd2WUVA9a8b0n8
aSzuU/335W22eDCdPyaErGpeyhNqU5igCitXP8C2pfZjNwFmWMONrw1m/vmRj9VT1BCSnPnTovEh
b79JjrxXV7uPFh3p0XgET+7EmhZDwo+VhpcnEqn6oUeUlacQDNqWs+K255Dx3Nf8mT3BbedOFhvG
PHvD9IS8ge48mObdkB1CACXNDWWcy4u1NIW04tLuBLfezNJ7OoWmViaI+TqxWxTPYf/dj6hCrOVN
Vmx8HIOjZUItUUn7DhuIc1ORRiEb+UAy3pdHshRhHI1EDExV6ni9WWIlTbTPaq/t2mYrd328UbSV
M7S0IUgogvDRUeilY+p0zgBAQJsVUNMDY+BX+5T6xPjeIk3aGre9d7g8rMXJOzImnCYlMcyhUzDW
e/3O9J8jGoGr7p/LRhbn7sjI/BFHK+ThiAjOMGJx+6jdfWruUcxG5XDN4y2OhuIyyE1jbuQTtpvd
ZD4y5dykBbiR/MfQ9ZsRMWhD2VWlurODl4RyqYJE65S5bbUdtcdg+F6tkZAuDvfPV3yQRBwNFxBV
F0oFX5FFdLZ8H4wbDdXuNe7FJSuwJxPWQ7nAA0bYJo7DVWrGQPGh/dHjrWM/SMPWXsuiLs0oUe78
+qZubzjCjJpQu9XoFiZu7aPH5HytgYv20Qq04iMVK3ol2H9gH+DRMCsMnG6QEf4B2ZmtKDL1wzYp
Z2mLJLevYrWkZo8bjimHTEm182O7vbftqdjJUT/m94Np1dBZ2Yld/uoluvWAwOW+o7pTFKAF7Cfq
L7lOUBgDYAscLjcyudxDm5+jAm+nTXPXddogH5LUGAgQKr3Qt7qW+Wtk14vTCGkizYIz4FNsTC8D
FK7HGjy2VDoPfai6Cq3bjR/v/v6gkUD614wQHyeIt+SNyTyOntZttB5tRSvfwLzxGLXJ1f/NlrAz
9JiUu9Rhq8u+2sltFt8nxUO7BmRdDGKInOCHIjmmnaVofQTnao0ldE0j+tVCh1HK7QaVTR7OOlq4
1RNUjdscJr1qDfS5dMAgS5vpyS12v8hZkWSqIrUha1Yq6jbzdqkCRAYKtb8l1JzDNPIsDJLmRR5J
wpVcFAo0+RYjLCu/3ReR9TspDH3lgbwUCsMUbpNSwRIg+tMT5rV6IIFF572Y17chIF0/C1burcX5
QgFi5gyDfUHMYZpd0JbTRL8iKsnxdhi+VUq1MQca+odyrQtzaTjIdgHyoKOPfI0wZ0gz5eU4cqPE
SIrZ+XOXPF3e3YsGZgZpHbopeB2EyN12OkNKEgZjzKDf9jpqfvwXA9TP0SzEf4stkI4fDb6j0wIJ
r+BPMl3IngVrmhJnFaV5ayFUQKKftYfwXlj1vFLTsopQghtq76CEO0clGZBu0UfVjDc/moV97maZ
XCje/svo/hgWwoqu8GmPTWi5tMrsO31pru6rK6CTpe12PDbhzlDqBDHwgLH56ld4erbasJNsYz8a
KxHS7MfEuwm0OWVEKI55ows7gVKJZUcTwJXKUjzEtH4MFfmO/kvVRU/O4JvQUSd3MqwBl2dwcXgA
mKDGg1DKEbuZU9PRG6/D7NjBEKaU2jaOLHTstbdM+nnZ1PI24W6nE9Wkw06sy0KTnmbm3IvVFZpr
endW/jia0OJdq9qvvLwyjGdJ/Wx1KxfIfEbPJnZmliDtCkG1iMvTIaQlkGOEJjKgKuic7GcJvteO
D3q/vzzCxdOMvBiuguQgaJVT75frXWCVKqbKhldWrVRXnh+t1U3XjAjPbTh9Mi55jMDm9tZ78mcL
dujL41icMvweclxzfClKi0mj5SAAiVcapfZX6YfXBYS5YKOv7P5bWa11Mi89RKBI/NeaMCBN5q3d
55wwxMgJpOV2R+ZzgxQcrCBfvM55UIwvl8e3mNakyQugODAYukrmCTgKnRFslNJQwiS6Ts/9lLoo
Cb6iGfyWycjm0V9iZOjIZgUyPNq75oxbtdW3rV3sLFTTL3/L8lz/+RQhlvK6aEySEhfmGL1bSkRR
D0jatkazS4YVUwsTDXCEVr0ZrMBLWdieNWrmqNiyc9Br2hY1KuLbwLgyrXTr29+QQ748sDVrwrKG
rd10iKdy7ngvm9Nr6b8PvkoBgieTc2NmV5fNLTgyOiJNBgZZEZeQECfWRWVMak/jHniQA+m3Vvpp
NJ/QTl5xmAt+GqEOmguIf2mIF9lj9KGSwiqdm+oollWfzR42i5tMv1ISNLlUXs/FStp2aR4VUrbq
3IsEAa0wMDttQYR7eM1kehpKN8iGW3WHbP2ua+qVNsuFvQgxKolo9IYgBBHZ+2TJrHx5bueskWse
uKM2yP+xR1J/48XWk/nXeDQCBwzO+kYaGAF4E07P4eTngxcjCepGsNy3kr1pqCz0nLO/3xtHZkQN
japWC6OZzXiE2FF9X9SuV6j0La34/6UbDmkYh2oY/ePAyYQTVjpG2xQTjZ1TUYG6haIYtp1MLW/H
RH+Whjp8tsNR++GVZrMfMxrYg8hsg40eIEm9cvyW9ikzS1GOpeRMCJ+CLLOCMKnKNTF8C+VvUHAm
04yLvjHoL3fqTbiWg1vcp0cGhfM+1V4Z5iYGc2hK2gSZ81fUiDdqjjh9+k0JVs770osNrPGfAQpB
pxTYatogG8QT/K6wa7A1Dcwvc5wLb+ReknHYlG2c8vvlvbQ2zPl6Pro6wEGlQxcwTNq2nsscRxOY
b3lgHyRneirRhuuzVajoPBQhhDkZqhCDGt7gaXWmJW6h/hqK3YCas37tO3eWc23pj07z2qb70kiQ
cb/uvZXn1qJPsKFuATIya40KV2XbN1Pu50xzI/sQFFw1lrbvbFem96hfYxs5wwx9+APepygG0eFO
c+3p5Mb+4HVSyORqZiGTog7rXd+PAEVSPaVlw/uh+1FBb22v3sA0+CIhyb3trcZ0SQA7XOJBen15
tZdGT/Uc0SRqyzzTBAfl9OgIGJnOzHs2sgYQZEWHqN7bUnwo0+lw2dgZTmYe/pE1MaOXR5rfFKFB
fip7bBVE2MuqBNX9jPNyg1zf9mm0zSr1vgz2hbJVXevaDD8X0R1OGhV2hBiip2ErbZVo5cMWQk6+
ay5Hz6ISQHtPl0VClouUGrMwUJ6My+KRq2Flopeub7Ca9NXyVrVhGTk14cReUEnNfJrj0Iq3YxcD
BRqt/hrdyTJEadlpXi7P9qIDOTY5f9LRSdbbJlYJPYk7Z0LA8nvXvprTrlcor38ZEAhGSFD6etnm
4kRyhpgs9pMuEodCoOjHUcUok95B4bG+67013N3iRKLJSj6J17gjgpkUT4knoBiostd3cnJrDZ8k
9eD0z5cHsnguePMblJEVZPyE5bJzrSrNfD4XfvYUa9JNGZQvow3bcds+BAjIXza3OG+ofpjwA2m8
rARzcuP3TQr+2dXasr6tzdy5M6c1uoT5l4helh34rxFhPxQRicGgw4hhDFsnLjdSFG9LdeX+WN52
MENSHee0sxFOt11C3JVFMawInZ4+V71CP2VxHfbBlQSb8BTrV23h3PbGL8tZCwn+F9OzkMHMgKiJ
7bEm6kZIIDvEyK22bcKvioTiXKXuu8BzhzY9pMa3Ph8OvrJW/lnalDMzFtBIuKoMsUDdlRSJ7QwI
3xRW0WPr1+Q35Sm+LzsFUVW/qVdeOktLSRIX/BOwIHoBBYdFztaQQFqRTIFi0WuvJ26H4NflPbkY
7B0bmTftsf8YplruA4x0kuNshgKCc1/aJQZTG80CzMNhIgOWRc7zYDkIe4Q//48fIJyKnOqelKR8
gC+lez07WNNX33vQx0NT+7u2elblz7b2m2ryZbtLh/F43MI5qatGs1ONxTSiHJ2Gg20O28sWlmKs
mcoDFwkkk5fP6cxWvuJrdT1y3OGB1ZSd0r1G0kGXrlpokBN6SC+bW9qdJIcQqp2xgORuTs0ZkwfN
bYDLVBSgIr0bNfB0RN9yKdxdNrQ0c8eGhBC5LozMB7MC+X6RvbRT9lnLppWxLO18KpIzBpm7+oxm
L9S9RLM7IqigebfJJ5dP2X952B+bmEd5tO8NuUnK9ONl0b9yW1r0pPOmdFvfbcqnco07enFxjgYk
bHInduQy9FicMb5Rqg6ZCwjo7GgzrAU5a4aEbT1Ikdp2MTMXeTeK/dol91X9yQpW4pyl9SFNTA2E
xpRz8qYhmuzJ9GzObGLnm076WhTlVe9nK/fz0k4zgWMisEu/AT3cp2vkBbIx6RauwY4j9Lo9paWb
QoleL+/npTzah2j1zLUOgahYUJWbyMpaRBnRHZG+taV2UCWNNhvZHaGZ7YcADtZ/NDiQy7HaO62/
8zlSduG7SWuv7PtFb4zwAGz5sMwbaDSfjlgrzJ7iXorLnxra1MNu2MQD9Vg9B1ufo9nuAJIsaZkP
N3TruPm01is9OyUxfDj+AOFYmE6ZpFY257sIG7J2H1u3Gep4IAT8VN61ec57yb08/0tb9tikcDYM
r4/8wqc271TDPmz+qcND3mvbqfnnsp0lyB3r/GdyhbNhZM4YWjNh4mgMIXzn2abo4ba0qhu/geSM
1qit1fyjTfGh77NdpIaQ8/x1F838Ojr+CCFw0hEqsPt5guvU2yQq6Xt0M+1fk/GjNP8Zg3u0WtxY
P9Ttf0jAId33oRE6F2mFWba1MYgp1uNSlejKt1CCyr07NXpp7G1k/hN128uTvRRaH5sT5rrMicok
ij2uH0xfsrHcdbpJHzzZxTkPp/ytSu/HrNKsSYKB6BoxkdNzEzZh5Ng11I6oXG3HcpsXD5MM3c4a
BczisHjYadSeZ4UUwU4QTnmrh9gp05f5UHTlYVD8rV3e22tphEVTkNLNZNNgwsT7vKjSwKyiElcg
K+j8XWnSNkUQwPse/q0k/Dx5czmLBmWT7LNYHw5He2hA1xM5NLvGgFDmuYsfZbN3LeWublZO+9LV
cWxsjpqO7l0ljAs/sDCWdXV26CJFRmxPh2atRS/78h5cMyUEYHE8lXqqYErrH6zxRyI9Ea2v2Fhy
XjCnEeGpEEMDVhGGU1NXzSM2RNGWm7jNXfAmGySWNs5/Gs2RJSHsosvGmZwcS35DE6hGb5n30HVf
L0/Zkvs/Ho6wv6Oy0+U8w4ihh3Qdf6rLcKMYB0X5nI7lph4ey3J32eLiBCJ+iNoOueYzpi4uGx+J
MbL1Q/Cg5/tCvg6Tz3Du/d+sCLtuBFTdDiVWigwRPMWXvk3JdBMq6mMSeGuX+LwSwh06k9bzYmM8
OCTB1QZgJJTIJn8OSeiuoi2uh1jPLJNNCwVaIl3rCJly/Rg3Po2inqq4hl2tfMPC24NPgGUCPgvS
WOKRHgoAH8X8CbCuqdauq7aFcd3BHyhbP7pVdN2Cq5rLj0D/SaxBbywcNLUe8nqaXwSp0cHuJO2R
r/usm8MV7QC3qW+uNbDMQYg4wUws3TJzxRXk5+mhm5RqaDWN1QTUt+tNe0eG/vJ+WXAdM8RuFi3/
f6R92bKkOrLlF2EGSAh4JebY85i594ssR4SYRwm+vhfZdjsjCG5gebqsrB5OVW0PCQ0u9zVAGh8q
uucRsrpO+oqgPyaMzyK8T3sdyGShJr0UY7ImaRKZbloixqAgn+V9xq5xa3l6e30kM/vrbCSTb6Oi
2CFhgZVQyRzs/lVSHiLyYkGL6v8nDrTrz2dsgPqvBbF3aGzTLsjNBwAiWlmslkHScx8fNQFU1/Ef
o9L/eSAbXcaSVHhWDxWAVUFb9UUMcTvLX3MLzojAduYi36Rt6W84auIHobQ6aMAYoLVDsj0FhQFA
KOYixfVsAa6qUe8GIeQW0dpfoOOYUVCJMoPqps9hC1hJFCAjPUC4Oe1jAH8b7Dp336KTARxSXpNN
nBR24BiD/sLVYH7IsA5v/ajoP3WYuPwpUz5KQ1TK4VmZbrjzEov95FE8PLqJDVqo4XXZriiKTAEA
Fiq5GjQsxHYVb9zu1q9io9ySOrbErmpd790H5/KLUZWEQLQwFx9F71lRYIQcBmleY3d79ASzrZKV
9BeuurkzBagooPzwKAfUa3LVDQVuwNRCtZRnzbpxdhUy14LudXlb0E3qPV9fT3O74zSaff6ZQ9lG
vbQRzS0V2tFgqTUi8FDXuB5mbnuchpmspjoesHJ6hLGgoZc+xfy5a3+Ui72vcW6mJxZUfQCOQ3oK
Rc7JlVBxR/gEYoyruvxRkLWd7gh9iAUcVIobQ+6AIfLLR8aerg9u7jkJrvjfsOPoT5It1cAaC08B
FPfIzw6KQ3n6nMCOhnUbx+kCkz7UxqaBNsISqPtCeg8p5ajZa+PkRNcJiM3zwF45NAYwWekKVnY/
aP45dHoLZFTYvbVxfWRhv/HwFhj9RjS4NrHzhFv0MIj82BN3d30SZi6ns58ymYOm8hK0ZPBTqLIY
tJCdteEUwC034arN44OdL0n9zORQGDgupxE9arpTnQTOeBbRVKWrJGcveQIvGq+IV07K71sj/43W
wr7u65eCej+vD3QOGH4aeKqT4KRWrAyrg09aPhy4mSDP8VJ31Ri0uTNZB6WSIovljRxqNz/GwuA3
pptEoNYWtfjNe2IaqyZmFurqafdo2r3cy9SDuyWFHp0N6j9vPkTs6PcuREs+kFSUR6E659ibZvJo
StzFWZgvQEvnljASUvR6gOFy4IM5WUkyHOpGdBrgJqPrVhyAdtOrHZwK9AMGLfGmquJXFGMenWQ3
lDEJLL3kvzFzEgFGAuDdCDsCvGNyRADSOBgkMlPkAukXQsTOr913Zi3B1WZOIjiojnUfFBqQDU+P
VyU1c0p8vV4NAUM7A7S3VuxSICuur5ML5v64OdHHsGxAccwRP3a+OWtLoRnm9emqtD803pYUkurr
ylqnw7Ez36CKB2FIIfak1EECIoNJHpLoIMK9SVY2/tn1X3M5u2OtGg93qHDhbmGTLMhM5GBg/eA2
BokrF/u2z1aJ/udTHnrEDnyOABjHapqq27Sic4kGtgA2IyjzRmvtfNr2u14ijl6mJudhJkcN8hVS
1jnCpJA8UPS+9+OF2bo8zMYISLQZVHqgbTzJS52kj6zUQYSctJvefMuGNSD9u2SANNXh+oeZGwwZ
TcMp5CTghj5JHBkbOL4MhErhaNc8NlmEPm+TpgsDmlmMaIYSgNEQBJC3qd+RGzourL4QhvVvDnxR
hZW++yoDMyV58WtA78HSSYwOztYVREdGG8wwaJzopbFfaCvvuPWq3WJlkEVC6OWVPTKjGDo48PmB
9Pzk4EGjj9DKLNNVmPnwZSWQpYvc4QE12wDaL5tigNJP/1136TapgYVyXq5P/0yb8zz+ZDHJ0HA6
1lQp+hH+tiu7oOwNmMla4n7gv6s62vYGBTcLmb1eqqbNrTJ0knB7jbaQ2DfnB0SeA5EyZDW+CR6v
UXdnp+sxV+H6ZoiXWj2Xxx6G+TfWFC0SKZCBRYRYZGiAnYWGir4h0Y23BOyaHROYbmhbjJrk0woh
9PdQZWZIA8BjCiwzBy1m2/b3SfOZGbuFTze7dE5ijVvrJO3SHa3b2EUsPCORIv8yLaTIe8bzFXW/
Dyg1R3SbA4CkX68HnhkjHkUAk+F8gOLItJFh+15UuzTPAFX7HWZGYGe4KEEdlEd30X9lNhYe/Fge
KB7iX+djNFSVZrIt4Its1+ic7Wx7ZxbQd6/boPn31iYgzoBzIooDAOk0myyavrTDvkSsesesuwFW
1LW2gqFdmL+ZTtB5oMmeK0hfsUQjUJvexOJuKHaa/LS9jUa50m2DLrtB98O03/P84NWbNn66/v0u
M0eEp+iq4XaGtuG0apM5fhIiN8xW3FHAQoEFD5tpNXYm3ZesLlbQ+Y6XGBsz++8s5uT+JTjm7ZQi
5kCTrS+3Vsr3Ljk6zVJva2lwk0MF1miOLDSIZwT2m1B1xKD6oI1/WA5fN7RbReY28j6uT+jlk/Vs
QumkKIGco4ejCAaXuah+HZt6PdDPoaZ4c6+0rA7/Hg0XGazTkMaAwj1umZNt32uzA8/Fwjs8jzYE
7N24ujVQc4tLvS1bBXBFu3B7zm3C04iTj+c4bQS3ZJh+Glaxq/U3IwU32WPbSKSBsZhFzUaz8aBE
42NUY5tseQDepIgrjK/R+brPXCjVAOnf52s7BM9m6c0MoR/M1/mjGVV1D5k/qjywsiCT0Q1xIwar
hbGpASlxteuSgn8dwrrVW5ZXrrdVfVJDALSAt9uujxP/BtrE0KuOK2G9Wynwdp5R0ENicje6H1To
/c5yy/7eVgY/GhELD33Su1tYUUevXqgASK3zpHoZhkHv3KwsHk0DDnist+nXTJXVLvcLGsPlr+B8
BeNd8zPSTfTJLAnpGFUY7AsKktmo+pzZZmBrXXbrMonhh1VGXkd2TBn0RcWy9R9iP8vluhlkkwWD
qzWkxklXdAc/TCHmn8bS+2q3npFBX9nuqk2b9EMLNanU/1XkHFD9JnTCfMO5QcnG701L76rYlO6q
r1EJhDAHfIc3WVcW5TYsoWd8MFzaec+2L+oo4JGl9YHy1HVXUVen8dFEgx3T14YlkJlE76SgfvPA
oyRsDiwpw33jsx4hfJ1+CNCKH6A4V9BVlNeus828pF4NttfzdeEZ6JhCmA2UdceDbbAaQtjEJmmi
3V1KKN9wuxJilanQvZV56eYrLDKU4YCWxXPHwaUJ/ZiE9j+bYXQCTAoGelrRQazoUShuNYdemg0k
ezLXr4LI6JOXXPnswbYLHW00cOh3dm9wHTgi0fBEKH2jC1hEs4+OOBHkb/xCOat+GKwtUDnkO0oC
zHtKILNebRsh8YOdum42dACUZysTEzloE4viwR1o1r4Ouc7bVeoXWbnx3dSvD03RmN9Nq+13Jhcw
/nB6GaImV0lX3VSy8j4EDeF8KaGhvDOHukcHDzyMNxSvo3Il07x56lQB0bo2B/zVb1zIPLm2kf1Q
haN+doKVX/NemXcUT/R96YTuTWvEKTDpYee6a0jQeWkgTDYc/KQwXmO/Tp993ZXtGkhjd01SUd7Q
NpQhJOpc+6VI0mrLS7sfNk2fg+FdqzB+z62qfKxykrCA+6ree7IDv7EG1xHalUPHvzlppH/kpVF7
K7RXhx36/yak011QR9ZS+wwUHwnVOXRDwfaD11T2LR1kvGfSIO+l1frOOvF4/gvlr5quQNaFXq/I
0wHkceV+C4VjDwBG8fwpqpxiV3mOXW4s4boPJXT2YOkRm4MMushHDaI1QzfcwB5MoWxDuPzmGZbd
oiSKpYnVjdsqZm2mtsoRI17CirK7JG24gt1NoppgMEM0QBjeZneGjntzm2HLfme9FYdBnHZWsfDg
vLh4IF9DHI8AGYmXPF6251cBV7bq2tYygNpYwcdwVEsUzF5J886TT6j+XL94Lp5qYzRYGgIniFPy
IrcVkZPVCUc0w/9WpyBc0s/rAS7ubgQA+QJaSLClxZtwPKlPbrYOex2+cHAeyQCfR9+la+7r/F32
sIOE50pa7wu1pCezFHIyg0mqUFuyccGE/WcCxALk8HOsygSY8W+d56z8JT2Mi0LEZIyTpN1uh6bL
0IMJtL737C2xc1QKdtfn8SLZmsSYvCn5EA6pKxBDIKnj4dZXkEbU65IuZCJzCwJlJJRe0bTAkphk
IkDnQy8/QpyqeE1IuqqKhQUxP1l/A0yuZhY3/ZDmYwD9ghKjZT0taioujWFcICdrrnF6IuMGITwR
buFXFAx0aY0thJgyqnJLokw7TlMtWEDDd9Nf+A7z0wQWiD0WUECKPh8D1zbr4N6OMcg6gLZ8VT3b
7Pn6mrqENY2LygP4AMwW8J+nH5s2UF8FjhJBYPgUlpDmqtaDf9O1K0ndgLkPwqiCsoUgaL02y4UV
PTuFIJ8CcwoRGehQno/QCmMWwzPCCFx+V6YPXr3QJJ3dMSd/f7LQwq7rZJvi7xs9yOOk2/ReYA53
yRKDfGkck9VWMhI6/bj78yoJUmvPzSXgy2VBB99pBHO7I28crIbJ5gcvXg9K4ztpiFMzB9zVIJT3
FVmR/lA4a8nvy39uyo4hATegAE/iMCCT9cfqsik7JHhwjLpvzKC3XikgjaWzv74E5ybvNMxkEaQR
0rjIRhjT/nCh8sS6X9cDzKwC8EDQ2aVopwAjMglg60LAxgiMvLJ+s9BQKdc9PWj//XqUmd2KKFjF
I5QBCj6T9w2RIzmjGowgoZsMHQ5RxWgvi4XUYGayUMpgcC9AERcokclKg7KoS9oMlpnSf/PdJ1Ms
iJZdjAL1Wrh5gNPiQKkbrYTzHSlGaXCAWcWKGvexuonZhvB//d4IgfkZVcogyOH/cd87OZq7EGya
SmUCKR3YOc+ULPz98XOePfzGv4+6K7zPHOYCgnE+BKMzwyhVuVg15LdVvajmqAQytrWIFgJdrKtJ
oMlchT7HmgsLOILlAxjzx8j9pMnGrP71k8NgBbpuAA0Cy4d382T5kjQz0ypTUKawfzfRuu2WADEz
4zgL4J1PWNpIi/Vg36wc92HgWxAICwAgl3rlM58FLTB8bgdNAdCXJis35sjynWaMUt4lHObp9r7p
8hV8afTScTyziE9DsWnhRvs5sTRCQXmP5ru2Pnbews0yNxpkzQTVtpECPz2Ok1xQ1TYEH4X+oEXg
ZTe8BlsKnYZ4YZVd7Hh8/tNI49c72S6ZzfCgZYiUwx1RZuicLgkWzUwXaob4KEB6oes+7W81SnUx
rR2xSvHciN8o28hqoRE7s8QQAmQM6LuO0maTNQysDPcaDnWVhPzyaIDnVFDK5xxGydcP4dk4IO6P
+AHcWu5k73ue8nO38FH0MdaSrGS4Zt7DsEStmvkkaJ4Bb4i6kk3A0Tn/JG1E7IgNbbSCnZtlvEbp
2/VRLP39ySfv7DYTqYW/X8TbOn1sit/X//7lLKEfjlIj/fMeuziBI6F8UlchQFDSbvY+b+7Hgs22
4wUEjo1myeR9NtwI+QG8D/IU04+Po1oPvoSUStlvWJ1DbHMbYdeHxsJBebkn0QwEnRBDw4ZE7e/8
s9TJAFPClseg+z9YogZaZquKx9aut4X6dn0Gx8Pq/I5BKFieMbT2AWqa9h3j0gGAgSIUjBP9pzgz
9ZNK6puhj6t93tXRyu7Vd1L3+iZGDeR67MvVYUEpDdMI9SAYGEwBoiok2qg8TCdks1bczTb1Et9o
PPCno6O4u5AKAASKBuv5RIayZEnGRmkYp924hhP4bnMTF9GXxu1XHTptLipW/2FQeGuit4YDAkM7
DylJGwmoboBFUz5KrwiaJSDP3BfD7QlNCvTwUYmYBOhcO5V/6BtOCesnCeeTtfYfASUyJSqlCiWs
9fURXZ6qqOGMKCacQqAg00k+2KWy8r0SYGiePQ5otJdP7dIL9PLxNrYicdZBloBC02X6firsvC28
PoR+afTF5SsTKsvdXofwng4hePzYgRRfwmKDwc2z3l0f3uWmPg89SRqKRlsw/kZo29UHbYEzziDK
8Dz8M3D9fIjupHhkJY3SjSWgQewlAYu/iKzYNks918vFcTaY6bVR8UjJsaa5Gixgq4Etg1rKc+3r
AG5N76EFs85KoejpLxxYl0sEYceUCLpxgCJP75FC1ahRUoyNJxAJkbsqf+f/3KEb5w/VA9y5kOS6
RFeXYWd0Y4zSZ91eOf4vcOMfGqMv9sg7ttcXxeyA/gabGll0PomRqyCYIL+G9GCgkUwX1t3lQ/h8
QFP8kSscvJAJYlDjltN1x26l26G2S7aVfaytzVD8sI2v18c1u9hPxjVZhEIOfm9xxPQjO1tXibxz
up7iXZwbG1CQl+hPS9M4OX9Tk2fazeFNZJInwR/LDljDBULXUojxkjnJKoUvxeCGEb6U9x0JGQAb
gRsuZK6XDg7jpxpV8IESG5HV4484CQL6pUOVg3E4/p0B29LyLqdB0waa7HlycKJXF3agoRnAxL50
HmgCLllgNwsv2ksM4ORXjB/35Ff4GSkgooFfoWEKSQJb6MCG3Hf8TeiHFDbUiq8ZLDu7pdN5dtGc
jH6SjogKrlRFjbi9fLEZPH/2kMhfo11zfW3ObgiE8QFOGTurU3RwPbSQZ+GIY1CU6SjGYTGo7nF0
VjmYB2KE6pnW2qjJERqu14OPYzjPFMApApIMCDzPwy00edSBlez0lo3YcekdQbZdJ6h8KU0+We4e
wnZpQY135v8ejk5pAtr1yry34VOWIL1zfxXaWoc8oPVzATZ0lVVrkW/TTB2UWLjM577l33Fits/X
EIvMurdDBM5gx1YSdgijauvawHtD3/X6lM5e6hTeOHhcIr28uNSTttZtFiGWh25M0JEh8NoBdh/J
ukcHzCn0ZvznVU3uYyvZ47euB29BBG12z5z+hsntDrxBkyUKv8FwJX9FhVbdpCzDm2rIu1VmQnlH
GeGwg4hefywiu3pIdbVr8PxaUB79XyYDRJr/26Oavk0t2KKhLoIfYjJAyJp11+6l+8NotrGzDWmQ
Q3dBYZJQa9NLx9d4BF4sNqAHRknQEWM4+eYlkREE23IckWF/T4wSTA2+kADMLiuwXRw8J+moG3u+
rOze91NI3WOao0+Iccbkpz+qZyxEmTvrQeSCMRE6+IBfTK4TaWhi5EU1phnOsWX5XrRglfXfF9bt
+Gem8wW2GA4hF+CjC+MTNykiy5NjRtjhiNXce89cIx0xDyaUGFr23tvMAwZbfddF/rWu3aeScihW
peSNN5QsnEyzxyKUW0FfQ8kMhYfJ8dslBi6lCpCWuE43nPBn4C/3zVDCyxEeczx6om26cXS6CZOF
bOFPRe5iJtCwoShxAnly8VljmCQQ6N6t4uKxYnoXVfR70sdB2jwPVrO2QvELTjRjCbdDC68rPhqJ
G0hV9qF2YuRodsD8j+tfZ9yw05+Eb+KhpMvw7yn9pnfrskTvfnwbwxWqe0pJv4NMS8C5vs/B0efx
ktLO3No+jTjJmQoY0fT9gIiFHEr4GdJ1bSYfEUomziLaZ26Fn8aarHDLaAZtK8SKkUj7Kgrc4r1Q
C7fP3F13GmSSMlWOIWrLR5Aex6+UZRCFELw7coF3z+b615p7j5yGmpwLedK0ArKs8aoGbrjONjBC
dKNPHodrGz54fdgGRbtw5M+HhA0G0P04icjkJpeqiOKOYXQmLxFJrqrYPvS+GbTMv+cM2oLpQ2wM
C3YEc2esS/9wx6EvA9XN8wPQSCunFxYOQEJBFXC9+yhcyo/mPts4HlCnxvLTFEyRF2YEIfYGVzdz
++Ix7TsFQDIODGcdJQWUbsIGdsI1gEILF/ncooSnFVwjULzHI31yAFVFilvU7GBj0j/EZNvAukz9
lwsEgoS4PnxK0RWafDWz0SqLHAXj1vabMdyH4i3y39hSAW92JJDKstEQ9NAontyEQJn1CW4RrA0v
emnb7l1WYNOpYWHVz172AKG4kKxCGfqCWgLGJA9N3SO98+8csWHxjcq2fQWczqPpbHJrQ/A+YLdW
93p9u82O7yTu5KgS2mqFEsN4fGRbP5YHUj7nqbG9HmXuCD4d3WStyzAawnR0VBMuLVYVcX+NQfc+
QGYru8jcbVS01rrMsgW0xXxc4HvQ14MKznRnOyorSY02P4TH0lWUejedy9b9YDxwIwsyy9gy9vv6
SOd2NTbz/0ScAmd5k0YdARd2RfJw5cl7v13CdM/e7qchJksSDxtashAhPI9DPQE7ayPCx1B9KdgK
nSUbrou8WdjQc0fkHxKQhU4ylDUmm407hVMP0sEy6dBFdj6gcrrSsVoTAJqiSh8bmt6aqj9cn8yF
qNPJBEBDx2BfYqT6YSjgLvJoi/fKeKzpvipX5RJYa24vnAxyWrb0id/G4MMACSxBP7wRBCRp8R92
wmmMyX6D72jOQhsxaFzD3DVwKPR/IwlK8rFv4Jm5EG5pSJON16de3JcmwrniWwJOSqY3i0ZEf66R
SYLFsODHxv8I1Zl2BEgcNmWNO3TVQss82lp2F34AtMx+RCAcbP3cyl507sX3rm6qYdVXofGAxi46
YioO1a0ok+SmcTxozF9fPTNjHzW6bRiSQpAZheLzC9bLQCVv8HJF8eXAw2Pt6sDrFjUrxobqdPBj
IQCPVajA+FPKD8xygQPtUB9TqnRuDa+0H8PUuYlLS+9jsz32na3WSF/uNKTeAyHzYWGYMyfOqKoD
AivUMUDcnxwHgGaCJeQi2R8IuKZQzMNlcX0i504chIDnIpQxHODiJtd5OJS8cULkZDm78Zu9rjde
vkrcDypMsA93WuEhvNBknvt4aC9CKnVUPr+Q/EwYSRuajxmncZuwnYG8E+T56+OaOV7YaQx2vkAq
ywRYqclwVpdrqOnocD2kdzx6g5IudEba/5BKwIcC3UdQ4sZMczKLwE6HrCV4i0bWkYpjoT+9aCGn
nJ01AFrx9MPKBx32fERpSSMhBoTwLCz5Hyq965uFxyU05GZW/Jgnj7rtaAFPlXsaqase4g+QYjSi
8m30sP3umHH3DqerAuql3P5M6sw/8Ega924mm6NMrXQjQWbb89wUh1BWzQfV3PxWypzvTSscttJw
QrwqWE52eRfyLawC2iNA2h0F0D8bPuIeoows1EkUdJqaBbSRvWqd9rK9a6LEXPc1K1ZR3dp3de8a
D1XJdQNDr37YlVYZfrOlldyxtC2eeFHrWyqj5jExqhavTVFAnDNOfSiotXW4Dk37uzfE0NfPaM1t
WFkWzWvbRtGGNl10n3cDUmgN665mVaA5Cv0R4ULOdIDv1nvDoD+GiVPPXTGEB8sprY3PkegEbevR
vSh0XqDcXFa3ESHjL+Py0MF6aG2XbQa7cyqg7+znalsyp9qakL9I8T9K9dYDnv0WPIYoXJmDIG9h
MnhHxWoNWRqdkWjDadIXAU1NemsXJt+HygeYu6jNug5aTOJWwU9w7QCiBd4yS4191yYRJAaczt9K
1kW7dPDZ17QR6RGVR+NVAtr9OXCPP9SFohvDEqQFz4iSJIjQCKVreEhTQArN2PpCBttfJ07bH134
nnxtk8r+RfPIfFRuIjc5EOVImEGVStZGlidf0pipEhL0efIz444+SnhxvEur6w55Zg3At/fpHf7v
7Z3wPBBmEpfccaO3fiEpEQdP2/LOjpxyXeVDVAQlSr1f/NJmTyoLfQnX9ooUIA56idryNAyTHQQw
7ENu181TLEm5BZvWb1aSkP4IrJf6dDthbhANTCcn4tlOgdRb4UJ2kkcPlLL7hJeygGHFeIbDhucl
jNPsOc8Glq9lIYpDm5flR0iZ8IOq4eJD5oLpwGrBiLmJrMJ/k4BGbuWQFEfemuQ1awvCD3CsjiBm
ag9PliIZiCu9szK44T45bskPjVU75q6jnISbsi25FbAMNdcVlXHf7ZK61k9J0fVdoBOf3yrHSMGQ
NNo9jwoDVAhd5t+bTAIgxyPIIzHBnZfQcupsnbld8ppLql9sqEF++gWEr8PEN5tAFjJ7zUhXfnMS
VBTAf2QgBohYlF86VdYvTutEPghDhMCmgaY3ntLhZmihTZHktXq1y96ugtCo8t+6U3pjoZf4arMI
RLzEQ6MoSO0cwvVp5IsXEnP4FUaOUEGI5PzV7m1jm/OWiMDMzQRwf67VO6lCdeDgXiCqYuxGFTa/
D0mDDZybjsYuAo5RpEV3o1RsfvQAPQV2XFL8dFBoUgiI5+59WuGBDbUvRx9KHhk4OlgV9zAhHaoj
rYz4sZdDmwfwxyoPsQuwdOa09oY7g6hQfXA0OGgy/glIl3orXL89pF7io6eNAuBDhjdaBmalWBdV
Xn0LPS7ucRq2a6NK++9uapfbgUJ4jnSZFkHtFtAQGvo+vIm6CKmr3zO+K6lMXzSO660pa7sLECg8
gCxVboHxiO9okctng/dizwRxsB1iaLl4TDSbkMAEBNymbgsZy/gDnBojoL1oN5DZcfeQyul0wEKn
W1dV76LoZ9mAg0DzOdzS3oWLLS3VJpIZ3eRd7KhdwVjlr7yUOkMA+YPaDxSkMpu1LepE4FFWoTHs
FFCVDjroIG4gTNKQlQuKzoZZcfLqSYISSVZrY8AR5lT9CjzBoVj5Zh3/hrMFOOA6L5v3Mvf5pidV
8eFS3uw7kcRb6MfUHyQ0GhB1wKuqjLbZVG5VrMk46ZA9K549c7BTaALEXuC6cf4EUIB7GzZ+fQNr
n+FgYSXC/8AQS8Y8c30A6Jr+veYm6aMAUQrmg2A3deR5iLYmGhGW+2H7X0z0kgcGbl0Q91u6ZIc0
m86NUMFRAwWV5EnYCvin3Br7yFBXKuFgkVRLoMrZtOckwvgLTpqCYVvYITR10NFt+8/C+jkag/hg
JzGCilD0w0+SR9osqVXM5pDUhIKEj0K5A8+786hl7cpWG8ga4hH2GB2cbtumUQAvtUjsdfSF05+y
XHiMz2UqKOu5QCmiqIKc6zxmVAvIrY+965zfR1Gg2LYpdqq+40uvurm86zTQZErhQtf73dhSNqrX
tvpKwkO7ZJE6ty5OQ4w/4eSryZJXIhq/2uAedOpApZ38e1+cocKFpxzwXaNU+3mEHCA2ao/NN1/d
qH7n+hvfWWhIjxn19LEEXw+w36HWwi4g3Fad1qbVjf3awbtVXnJsohhOuRG8r+319eR+7pOchJri
MSrXrYs0wWi49+LRR7i8Wkuw3ksJDqgen8aYPL3APR0yXyAGVFRXUM1EjpgHsJgPYtrvOVQKbKjF
iY7BbQecZgL5tBTiUZkVxFLveziKajzZGvPTBULg+ugXJnoKHfLcuOT1CKOowo1P3lWL0sIxXAJC
za1J2KKAqgcYsIW34fmKYV1SQ6EGT0+7+h1Xr6J6+w+jGEuvUDeBbcbUuw9pUM37Gs+Z1N+UZdCA
YQKJWi9bQk/OrhUcEUD+e1BKmJp6KVuiehHjfUv40TZ+lR2k5hZ6DEshJieE6fSlVBohWu/F7yLQ
I9bmksXrUozxvz85IvK46jzq4c3s5b/LeBPnD7p4/i9f5O9MXTyZoT5WKAyjQL5WOl+8/JOnK1Ut
NRBmV9bJF5m8lSPLFiFzECeDYxV5k91CYXhpqia3kVHihcQppqpMNyXsUWvn3fpnQ5HxdDgZw+Q8
lbENHcwCY2jqo2y/VP5LzJ+uf46Fafpz6Z58cZ9nQIJXCAGuvUhgFlT9hzsBKp4jKhUFO+Rg50uq
N1twflM0qVLrGMH6FDe2+c8WU+M8IW0DBQ8a1P60R2+C/l76DXZ5nwLJoh4946l17kKA19nCqTiX
D5xGmmzCEomzyEBOWvXmjop9WHkBZU+QLc//HQE7jonBbxQa1GPN53zebKvgZSYRqbMgbHA/0G2n
/su3Bx8KGHwUX4ExPw9RaZitWRyd9qa4c/w8aNL/stf/BnAmY0iyJmeeGE/37g0EcSZucr5jS5Sl
2Z0I+BTI0cBdY7rOh+GaUVbW7ViEc3cq3BplHMili3ruNoRKMjgY6ANBGXySB+bFACqsQnNNgE6e
htuY9QHkBS25ub4d57p47DTQZIHBVr6iaTMGqpviFlWl+JihqrFxm7p+BNuTr6oOctcdY5/atOo1
G5xtwiKygjb6UsY9t9hxL/9Zh2gf25PkJGnIkA82tq4bb01bg0r/HJo3DWwQtbVQdpw7hk5DTZoa
WWGXKKwg1AjmjciTgqHQ9ZmdjwDVvZEJBnbb5BwiCcwV5Fg7bepdkd+TbmEzza4QlPD/5+9P7gM/
g7xgpfH3y+ynbOU6zFAu8d0NiZaE8P/ock1zYDztQDhC6gi8/2QxYiGiqQXxxZXXMZhrOnj8GFsn
hCQsilbN4ALn5QZ2CC+tOL8FWPm+99RhqFuUxrpAQr6cQEAtUv6+te5b7qPytTAXc+/D0x84WcRg
prVDO85Fa3zx2KNgx1RsRA5X42NZ7MkS+mJ26k/mY3IAoOjo+NAxQ2sRHbE6agJW9KAV7kNUiK4v
ormj5nRgk+Ql8yVoIz0GJoGWJG+NcW+aCyfA7DodrSIATEDjYrpOlZE5UIMA4kLatyK2kH4vtX9n
t/XfCFPqfZQlfg5QB4AC8FlJ6tfa3WbJ16S+NSAtcn2+FgbjT7Y191mlShuDEVGxz2V0Cw/A/fUQ
85/k/83X9IVeE7vXko/6Nazd5UShsJYFiZssfJalSZss6bKLK2pxfPke9GEIYrgZVAHjNe1elEwW
Zm1pSON/f5KT9QUEYKE/iGuzoWuWv6UMvG5vYd7m9+jfeZuch9y0ItevMW+h3JtAgFb1Xa/uSoYE
Cp5j1s4n2+sfav5q80Ekh2UDlBemb71C9rGitMV1Et1G6ZHrhwTAY9v6Al2lFgpkNKDWCq3gAC/F
/7JvR2gWiu8E1L3JjGZ6iFGgRmhRH7NWrExU+sWS/9PsZzsJMpnRjma9wcad63s76e6qtAYef6F3
NruhTmJMbpkyiwZn+D+kXVlvpTqz/UVIgBlfgT1lnpPuF5TuPgHMPA+//i639J2wHQvr5Ep5i7SL
ssvlcg1rmZAxAWumYIAGvcT4ZBK4oBBoXFWiKJCAtfRCpfQHWUet0PJQ+cNol/2XMubcvEuwWlll
jrarwqFPFC7Vy3NwTQKC2vJtYLcB5WZ+QOnkHe1fp2/YIGPCxSStjgG9Ly336dhSp5tQQTWj+9wh
GOx5Gtsayezqamhtv5jU+2b6tXQvaIrfGcp/RhrGSwXAaghU2cSw/SVPoID3rNGge061FLj39qwe
jUEx/wBKKr1ynFJ73tZYZJRYahB/Y7pBRTP2+WJPyagxDGcYZexpKbgwitslmiXHS+Qc10K4axGy
p6QyICQmvxMbFZ1jZlZ4Sj61/cu2OuyX+NBnLYk7Y4B2m6OhR3hcTYAsBU4Ypot8HVUi0v3YliRb
OO6k4SaxMlRiEC+671F0tNNH295tixAdBDb9DpBb4IPgBXO+N7pe120CSDe/CN/tBHxfKEBXKEmq
3ui+E2VfR7+2BYp1+lcg3w3lZD3aiVsI1EuysyY0LIBGPEcVdFuMeJM+xejnelWlqTV6wTYp3VvF
zjCCInskxjcc1Wr1+Ee/WQA+vq8hhTRvOT0MlSTTLHKE699n/1/dwjaG1CcQr+FJMoHQEWTVVHYr
Cfef3YbApcC4K/88HmibActSQ6Oy/dh0s0+nl0Y1UE1EIfSUzCgTyQaFhQcVDa+YZ8D4PaZrz3WK
utJGzgoSXe0qCTGMQvdFNHpjryFu3m9bgXD9VrI4K9CB/W+aDdYvxvinYqFpXuILvkLGMme6ksC9
gwpnLoxmgoQaLZn0omoey+ihMfyiPvSoECN2phdatAcwP4a6/KKQvCiFAY1t/uV4QBPLl4AmHIEZ
2YewQCXWANuX28P8bCQKKs4NdUoMRocFSn9T/ZDZVn5rYQKq9FkTwrWG4T5AahtRI1lz4QHHvAZG
FQBy8wWx39Yj1NpDgi8aHqm+a8eLzpU4LZkIdvhXx4Lk7lwnmYF2ZmrfpD2w1Ap6UzQycHLh2Vhp
wjl6eN/BSRaIaYesuzTtsUQwol3QKbGC1qQXjpuh7ZFGl0Zdyl55wlOyks355bHrE3MA4qjfkhK4
SvsmfSzjAzBxMP/yjTPyKYlH4Ka0HZyogaS4M73GUL1O//9ZBH/ibVLadlNCQmYgHK32Ojp+jFxS
mhAe9ZUa3FF3J61C/wrMbtBeAA6rT4/byyTcEIcAsQnDUWgfZDa5srmCUlB21ahFAWjDU01g/AcU
aJLhHYpg25L+Fsf5AAORLd4JcCyYO+BUSTONZoRNcgAawAvJ5TB8ZCHgD28UkNl15W4kRzv/MYfX
lXmHkty2dJGeiA0x+mSAygvzFud6hpZSUJB4Yx1p+97EaC6ffqK77HYyn0jaSg6y6IRh9BRDTRhO
MJBLOhcGOFFMX7BOP91QgfVzmdNfE3E8s/Tj4nJIg7b7Z1s7oUDAvmCiA9icJo/6o4C8WK/CDmka
p7yc2x8tkCqc6SZ2Rn8Jo6clnwOQ20uWlGnxZT8xIahiU9EKypekbTz77ELDHElqAL0OnDPD5SzF
gBIKAewX2i3QxAy89POldJ2pR2oRb+nGaPdtuJzqWD20kbXbXkBhQwlQ30Hhhqk85DG567sZdQb5
x14PSXY9N7cLgK7jpr0BotoOza77uI7vQLz8MNMWcL7v29JFhxyzysCewjSQg6TwuZKWuxRW7SLI
r8HeqkxXQ/lnW4BwFQHdjWIEKsHIo54LSHWjnlSC69QOlwOr3FWKuo8iR2IR7IL6YhErMdwFphLw
JtssLtFtzGfpaNPN9z19NL4x9QykwU91uMOslRpwaNEI6oeI6RL04aT5e61hgE9WkxKeq5Ug7qWS
OKHVVwDP8UsdvBjuu4E+zuyxM257OyjK5Ng63yjpOejjsuA8UFbnYfSqsXfVpkayPkov5uVNtY5a
843qKpjUUbJHgGXq/LWlEKDoUAUJG5dS356AUIErUpYIFVn0Wgjn6610AQ5RASFAo75Trf7eLR62
TVomgXMMhBR5CQJMnBlwfmnTrZlJtkIYg6J2Z7IRNg2+h4tVUnVOorHBqWydV7XEsNDlrD8q/TON
74EWH18r10imLd954a2k8i+XGLFnZrIH/5guaI956Rrbq5xASufBTJc/q2s5nMOLGnWcAA+V+lpt
FYdEn++H6bVZ3Dtr+Z1joM+z01/bOyZyQmuJvE0UKSnTEocpNTGZwLhR+of0PxOv4uGyFsKZRa63
etSEUGtwD0CQ9UAlDvxRIoOjFHm6tRhmnauwqbTbkUw2xFR4gWXT7OXWr248Vqpk0kLYmbcWxHlu
Y9YAdM6G80Aw7Ufz+xJiw67D6gFkoWCaA3uGqSOg+kZJD3O+AN9DUhmj4nwGwKURbXV2HWaDetEV
9s0gZSVh280ZIES4DGwTMFRfSJ9CsxwnNOBDhF3f1OyZXC1eEvdeTglGZWokay5sUgSj+TZFb3ol
g1EQbCEqipZjYYQFM6o8goM19Fqe6LhEVICGjeWBoktD/WnKwLEFVn8mhrsTMf0bGakNMV2HLvBu
uu2M+qMr1GD7cAmO85kY7krs+qUeEjZMmbX0GhRSmMv20vvJdq+bMvTQiyK56gU3o413MKpoGL39
WkujmqLWtMVVT636xdDLXdx/xCEGz8dHmBSain+5yXj4ho4rmdxtrBjKaNadzlxW0CyPTXrveaRK
PNpJSubCPcM7AXGtBURCHhiwaps8SpigcQZKpxPvhyW/qJdIAiIiE8PpQ6YmskcVYqbuUFt3tN1n
8XF7ydi2fzlkIObE0wdEtYiYzv1UF9YgR3QsuMMRzfrJzm2QxcGUTu5136jRgHcPPSKAZGYolNyF
4gIYGEEZRE3xGPTWkUy9n8nyB8IlQ6MIfg3k5MBvOtenzQnmJEwHWRjM0mX684weTTOS3Pyis6Sp
aLVFKI5l42cTo2jSlQi8FBjq0A5hjFQ4NQBYZ8yBO7iYepmQSExKyU6JNNMwIwjgRIR+X2bq6GjF
GJoB9mXcgRvObfI6sN1h3CdkkagncnxrSZxHWhbbwmQC1Itd0Ff0xlUxuKcIuIO4aU7b5idSSke9
HY2bgBv58hAG1kmYuSmSotUESmsVSHLU2s2NK8kni6xct/AOZYR7eMVxVl7bvZuVCTIxblqAuucA
4tvYubRsb6b7bYVEa7eWxN374MpcMOINhQplD2gPz7J/De5uII/bYgTBLfBCPxVi67oKLzRFVyP8
F2LM5dYe3UNZyrg8xJowoE4cJfMLvj4IbMBbSJBYyouPGTPi7qvd70YZ36DQAIAV9T8pnItLUo3U
Mcua9tVd2Z9mYJJMkltBJAJQNkjsYLyZQZyfr1WS524/sun3br6ZzBcF8LRqK7ntZDI4t9NMY4O7
DjIcY29Eb6MG+DIZCabI66B26gJMH+SAGOQ/12PK9BQ4YrgNErr8qvL4aiCgayN0nwF91KwdzwF2
rLdtZ6JbnM0TsLwYmsH5GMgsGzqCdwkyhwpTtjcUDrvOSw8gvL5V7TCCCeLubZGis7oWyW3XUOlZ
VKk4q3Vu36Dvw9fH/PdQabvcdfaDnUvcqkxDbueMBp1poYVVncuq9Dtjeg8rpT1lQ/tWDuoP1WWc
U4l7k6MfTLK44g39XFzO9sEymk5ZhcVdbJBZqRUSV8BkGQLwPrxPZfhDLbVrEABI2hhE5xo5R0Aa
Iw+Im5K7hkHFos+VwnzheIlnA5lSb0n8JvzY3kZRwgx9VKDPwVgKJsH5vg8Dk4wTxtvhP3TrWk0t
f86sAFTAh1qhl3n6o3Pyk4lBRDOaj5HZ/94WL7QilshCBhWYBjwSsDUMQwMYZATv5e8uzWE4yV6P
Blxp77lCJRspXNKVMM7pE1NNQsCCISkDYL3KekmX9OS2oG9RvhNV4+f+VYvzASZG8ajVQK05xkS1
6lzahY240D72U3lLOzVo4s5zFmlrrExD9v/VfVPgk4CRB7kxrY561vjU7D0TUx0Ay7qe5tlHu9xd
NAAPhqrHsO8e88q6tRNQUClddqjT3tOkMJXCLbZUoAexMXZgMZ1/E8Zps2bs2fFB5jqL9y4w040A
WAeeDCFOeFBXkjjtR7sBDEYM7Y3pp0G8PDtmKIZoNAijAqwfEtMV3iUraZxHKmdAEBCmVwIIE3V+
C5En1cCeun1AZFI45xOPqamYGbMkE/2oO4x+eojGJEKEznWlCvv/ymxIZ/axNrMt6rs34nZXcW8F
Q/iCabidYSW7JH4v0Ku7rZmoNs2YRv5nGDyLAh1iWldM6mRme5IkJ8BV+tpQ7Aa7OyJ6RnmFBkDF
eBgGso+VaudE76oS3WXxaftLJGvMc5t3tWKFmPZjaWg9MGIdwJjJoVJkFDuiYBCMDngYADEQaMmc
R7eztjLdFG+eCNSEI7WOmFg/fEeTTxH6+Uai4zkB7D08XDtEF9SO0Uwav4TLIhEjdDMrTci5mJJ0
pdPN0MSYo1PTVtfa8KAVwF6cLIllioqN6IEDb7CBEQx0AXGLBrLHViGxi6gQoHRgc1vMhwxYceTF
Nt6mZd+Ht+boFcYA9IddK5s4lUrn1jNGqNoaDRTVkVsqjXsrvogdf6wuAfCb9b8wko3zCAj2QUeb
1bjb3kyhO1upzq1ya49137A3cpkAooz6i3WIkj6I8ufC9QzZeJ4oQ3m20tztGEVxFed45fnxcmMO
uwptruZwWJIGcdUDUR4yPZiopCouNCTW4cgOBPky26i42ai6JWRWYXwqGjBiooZbOMqhh4rbqym8
hhiiFyb8DWQrOUMaZjOfQx2vZTMGmy/iVKU3DhleGIvxhmtL4lJEirH+dBfUOgD04cuQcxkZpmKU
CPiJ3XpNmv3panfw9chKvEU3n7d1E5U4UPNUMVph2qYOSoXzAxmV4L9UTYhDp5pxaNPqqmvrMjC7
aDoBEck69Bb53SV1601OXwZkAn5/FS6PuVXJ8OBFzhROHe0BBr7mCxisnndkQpSV+TRzL4y+9o3a
vs6kryyBuaLyxZ6joCUANSmPTNjRaNAdMiCJmDw4xXs13JeA6p1BkGOhOr9rFdBx2RIb+rqrkInU
GNpjCehZ+PKr4uhxUoaQSXNfax8Z8kdpncpRhnclk8P+v7qPbb2nYJRESn22/a5/nIu9vdw2xuu2
1ciksBOzklLREVD6DrQxMxCfOhja0h4NFZXxp205Xy2CrRrME02uqmvzxlknMVgOOqZN9jgO94V6
W8tA+78e7nMRnO+KzWpxXSZisn9F9klrgqhEO8PHIqsCfL3DMXOi6uB5+8tixrefdEAsUWbWKzxV
91HjPqhOL8lZCyWAXcZAno1xo/CxmEbjMAmRkO8bv6OvBvnPLpfBeYIKEQB5jAiF2/U+ruZ2+pt8
t59bsichhunD2wIjQdu7LrKutRwucNWnAj14I1JfVh5EWeZFNhCVUAwyJPqI1gulJxR/kDgCbBrn
1/sOgVtlITPVuLd6+U826v62IgIoLjzlsFIMd5olQZl9r85Jg0mIYi4QHvZm5bXTkwq2z9jOGfqL
15TXrvthWPS+I/0+pffq0B5R4HjqdRKoWgM4rRI+opY9CwQGb6IjmoGWo3wD6A3um3ownGGUHyGr
lV2GS3/ZJNqB1OZ+hu3Pi6x6KRIHHhGYPnKAMBtuCcoSGA+jjc1s2qX6MdshgGLyBcSifpllbebR
WTOAa9KDu7EAy3vkGcZge8tkjxcRCEJ2br9kjAN5LkFb3TsMUosO7XOIJNKdWQ6GjKBN9L2ok1gg
mDXQGsF3w4Vgh0YeGcsz4z3hhakaKMt04STl1aR0f4qkl9kIG9M9r88Q0M6BfVg3YIoouJ7vxwza
3ClyWKCoNOBIaNVgJP0VZrsCe5mDpnaRxskxdzse0Moo2x3241+EwxYMYH4wiEJOOCZ3WqVfENpM
gxs0o3pUVHdvq+ikNc290oPVOxkR8qCdVn8aqkiSqBIcQBOnD0RljM0TbUnnqhfwNUseIoYzo19j
7Hh6K3sECFwJGrn+Fh4Ag4Eh0XMJ2RBNNRlCZG3DnRGfau1yAkJS8bZ9zgXX1JkU7khNRawBfxGr
ONinZsKIbX3rOrttGYIHBYEQBpWDc4R0F7dYbbMkS9OiOlSY0z7FsIEXRa7m2502Hzo3TUHDMKZB
VgKJe6LddINOMyRvtNG8aPP+fuiWWfJFopMC0zUBDMgS1nyNjCThaKABMPMb/QOVBC93bkJVuevd
EbWKKZCoL7JUmCiAPPGi02Ey5ztJhhZlbfakqbQQTCl5e+UC6WsX12X9Y0gsukekcNtFi30DxOtr
6ig2GCFSicH+XWT+vGADQHGq4byiR+v8K0LTiachBCDFVFljhxHhnKh+ZOXGU6/N9JD0U/uOLr4i
vkQLF2wuoSmqlBpmzE+2TZuniaTAqeoU23h3hogEwLNdetxseXqh1nMR79JFwfRc21ntUxNrAPJ0
UuCRtUU376LFyp91qzMZjI32pHaG8hE2pX3MelN9NsOwPmbdnAc0NparODFyFELCMPYi4KLd9VEz
yfqUvr4ysfWIyxCtI6yxeBqDdMK7Wx+KzHd0jHvp9l1h/u5QRUi1BuicZD/JehgFGWdIBD4Au0tY
WZ5bfjpYxtjbeKz088517kkUFP1rYT/Fwzu47hKkYKxrQ8rcKDreuAtQmAVEO+AyuZM3ZvpsgkIi
88cY4KoaY3VJb63GkPQCiHwVCCiB5AHd2APl3LbGDHh5yYRG6Kx3AeV2Sqqf1Hmz7P32SRIdW/S6
gNLaYg6FT1mNZUN6jPZkvuGMO33KTpabBnFreBn5EU2G5HoTrt1KGpcGWQZ9oLSBtG4BgLiu7zL7
rp4kKycWAlh8DPSwdhRug/Q4nSLbBe3glI+/x8ma7hx7eC5pV0qqzGIDBHUGqnMozmKy6HyPKDp4
mpE9zstwRMvpr3ZGY83l4nrRhMLgTrcvBgymVjKYaLb1vNsxXILDBh4jDHBypuEYnR1aOVbR6p6X
/nGqLiIK7AEvVZ7V5qjJniqCpAAGAdClD8QlYPuinn6uZg/uvhxNdLCR7hlj6xPx1TQIk12XejZ9
I5kfQap141SHbdsUBQRruVzkT/W4UEYHejptd0js6TjOsrEwkfmzJxIWE2WrL6nUphs7PQPQKZvM
rtpTPR7nOmdtw6W1SN4xIrNci+JsPy0jNL0hAPadCMxTkXV0zMxT8+wbB3othrsZIzrXSxNDTIiZ
4mq6m9I3Ny/9cP4TAz1ze4NELh+tRCDsceHzDb5NnSX722LscNIwqeE+uNT1XPO+CR97cEtbsjy/
LrIHC84eTEcEKGa8v9dqZagbwmIetHF2mudWj/qCndsp9X0bvmAUXDGu++h9Lv3cOZL0o61uYrtC
4ebgDJeq8adRai+vHrPlWFhBUsggeETGtP4+zl6tuiWpGSEcAGQ0Vb1h3jf2PWl/dYkk8Pjbks17
ANx4AK/BYxW3EOd4SOO0WmxiJRo9RhfXIZtRzPDquPG69L625iDWiJd2xS4rcflmPysCNCA/q3+b
5CKdXgoHkKOTr1r3UyTx8MLAdP1pnJn3ekVQ5cUi1PklwKiw+DtkhhoaEPeJ5nuLBkN6LMG/FuVB
8d8nsAjGLSEe7VKAWuKfEHWNnAcSUeALBtY5UqdeaPijjC5P5H7XQtjNvXrGp23lFpgvRACg/eg6
z+wOdr4n8dNoHvPwVpf1R4gCgbU4zvvW9WxGyQxxlkl9x/IMcjNhVs6VPY5E1ouXvgpmACR+UeA9
V6ufFdPSSnhbkg4YODw1y0MMXDpDe89koBsCv4Hr8m8bMZrbkNI7F4W5WJonBkQl9NGKGkxzAo+4
vI0AtUh8zINteynBfp1J4/ZrpHqUKROkgS9lqUsMfMdoKzY8S/dy4ydwdtHxInGMAl9/JpLbM4o5
5MIcIFJvyE7t+mAsr1WZYQg27EwI526WkdKwYcFUNOZenV2g3ohl9YC0PtSSkEoX7hjOE0ZmkelD
jeV8x/KCGpkxszXMHpPpNCY3XUEwoxeY0c4onhJq+PHwpy3+JNZVuBxt0gSjYXlE3TuAIk9OXbRv
wizQ+h0Gq/wp6wG0uUdEkYIZL74d3f9+CaJY8vm53NLAP/aFnuD3G7QouOhd0pqDXf8aFWdn/9m2
LgGsKGNa+JTFRWONgxGdhUUpYf2rNINWeU2QDXU7L41P6rxrkn1Frlxtp5d3HcCZ5sKv9QfXfMvy
+FDJriCR+119DfijzzcKzGXhqKr4GhfLjLpqBAJY30xVrx1OACb3wvGtb6aDad4VeTBO3yg4QDym
5iyClxnG3s/FA7yatBMLTcP6bnKf9AUdIuXFFEsuQOH5+hTDz/IqS6i4bQIxRfuWNGMQVceiLr5z
iFdCOIdoGko8oasJS6n8bIGL3Sc7S4YTLPJNrC2LjVXYAKDizpXWT2OWsqp0bP3KwtOSgSTy1NjA
mk0vy/J1etk2VtG6YawXdH/IGaGTmdsetVPR3hvNOHfzTnGOpvO4fOMKZpPD/xPBb02lj2BqryCi
qa+z6Edt7ZRCcrrFWoCwHOOtyDXxqSbAxy8dUUZcH8txNl5VetXIhsmEIlA4sVRkCTFoyu1LPOha
s9jQYpge0QQ9p1coum7vhajwCBi+Txmck5pNcF2AZgT21bwtPw2k3FtfMf/Rk5/9cJ/hWjT7XCJT
rBbeORiJwguSzxrWVdcbJfqofLM5RdFHguQRed9WS3RToNr0rwjutg011cmRiQdIa7gblSOCcDOg
xc3i7vRW8v6WacNtkjtHWWz0EOWCcT3SjmPyE93R2+qw3+AibWzSpzrcJqX9PLaaChl1MntJ5hn2
y+zknqtdEll9iK3MlijucGp23YRaBVFj+VtTLrL2o5rwUDxsKyR6zSNfpumsPRpBMv9oW+gIJhRw
P/kzoju0TIKyRfPCfri0a8sP9QYvuerGdshhNsPr2I7u41oycCpyeusv4EykQhMssBjwBcQ5DfM/
1vCkE1SoL4DBUzr7RJVpzBw1t7AYLDN1YJJhmhvgpeeX0uAu8TRqJvKEDWhUYi9Lnu1yl4UXk7F4
k/tKkEHu8Hb87/cHxg/QNI8RfDD88HO1adPVIVBE/7opxwny7jBMu+3NFKwk5moYjxQYrVxgKJxr
VuV2NdWJgrdBnfids7fUQ0w8FN88MwkQaFFZyktgo2uBf33a6u1j6eCXqKYQW2dQL6MVWolPS39F
iaQUJTjaZ3K4u3dQMYtu5C6SJSBed2wksCev/cYFfyaEe6raVW8WBcJSP8YslBv6xH0dZZDMAv8B
9ACkIVl3CSyB/X+1YKmlLDlJrcxHVfSqLXuwV9HLbkx2JRvfHKhk3QTe90wc564AiAN+DhU2l+l/
0jrxEl3zMmUHznMHaykbCpVJ48yvMXtEAgWk6VbQ0Hc0YnpGc5zSwNTv0/5j29a/moSB2h0cD0JL
PEIsTjVVDa2it0FJYbc1shcgMRy8otxvC/lq3xCCMjgIqFESB/TD+XaZS44C6BSh/IpitNEHtZLg
dfpgK6dtOV8PLuQQdJGh1otwiX9P0SUq1SqBHE37SAFcCzKz+lUH5d8A8CZ79GNTEjF/tcNzgdxW
ZepYaqADhmLhrimOg3vRdj9AZiWlaRMkxdeSABR+voRoF6nGooMks+mMkwXuwCMKT8ne7sLoWiOU
7hMXjBhV3pR/jNiKHmLNiQ9W76ZP22ssVBlcuoy9AlkNvlATNm5DcjVBx2d93aLrONPvHfvHZAZ1
Izl1wt1cSWJWtTrkuUnVprAhKR2rwEUUV1ug+prQ6HmMx9fBuDc6SegjtNOVRM6tOEaIQXACicDh
Lsfdotvoab0Nq28UWrGbqLGhvIkXHS7Pc9WMKS7AqQtBqu0nlm9qrTcMAGhTvab/CI0HNXma3Bu0
xn9n7/4Va3BGBHZdGlkF008D/BBAvpQ7y90V7k4dJakNoVv5VJDvedCiBsgDJSQpxs7MrsflTpvf
tpURRPpni2hwF42mKJXdxzG6qRk0RbnLURXqlhZ0cwlaY58H6inzaZBBBcg048IeNbHVYdag2aAv
gYLewmn6GS4ymDuZFJa0X9l+6Ba5WTEDSchlTB97cJqnMm5QobXDVQKnyUFu0uCsvWryMlxcyKhN
r1io56DrFPgAMTJe2zsldBkrQdwdk7pFF2rsIE/IqxvK76i+dsluabxaRhwlcBmWBrQVYusaelv5
visl7DN3sSMEh+POLG6HJOjsx6G8QetCWgZ2/t+tHAQ+6KI1UTVA0YBbQRqTaHDSBAkTemVrd5n5
lv/3SAclmZUIbu0SwG7ScUbiPy3uOv2uGZ7r0l/mW73/71cZaj9wSLilUbrm5zvrHrUPe0CniRPe
ZeojrX3H8Q0Cqvv5uG0OooN7JopbNvSeOXZlYdmc7KNT3iwQYftlNXttf63VLxq9jsJe8moQ2PqZ
SG4ZM8UwgNUL7ZClHrW3RT007lUhKyGzXzl/ErH62ecacm59mNN2mR0o5mp/5uEd3Heh+1DHD1ly
DHWJ7Qk1AvoZS9ew0gzvh/qxjcH7h/Ix8o8D+jGSFkSGV6SX7JbAE4Fr4FMO54nScdBJ2kFOtNzq
ZhBWT4Os7Yr9BL9sWDScIdRC0H/E2UPROXGph+hJD3V0Y6ofRJY9EwsAthmg25Cj4x90xMHb2F4w
3wvCMNDK64+LWUqm/YUikDRjBW90NfIdhmmsmSOUZuf0T1k9WBiH2T41ov1mWbn/CeBuu7jT9Gkp
ciSZ8nsVnlpPb+3sIZbxAYu2ey2GM6uG1gPubegRt6eleLFrj4YSixJcB4xk6l9NOIuKozaKpxSa
OOWLkvxwQaYOus10Tr1MBkco3BVQcjsOYewfPCu3kxqj1qoo25vJldFVfpvXkm2RSeCUSRG6lSVr
VgHBEUEWpJLRxQk3ZKUC+/8qEmi6CqUBFw1gSvycGE9kBpbvKNkRoQz09bApLtQS+ORVFC5FnU5o
viqnW0UJnPKK5B/b5iu6mVE+/lcEM++VGlkTtalRQUQ134BWtXcDA52T1XWtgC65Bi2rbKBI5It1
B+22KIkiN84nZdHXBroggjpDPO9rqw108A5nc6BYV/DPNcBut/UTGvVKHKdfB/4OgMxAnNNcjdox
sV9sEszNsZK1E4v36lMvzlmOgwMEogWC+umnRQ81srOG5Bkk1AX1fjaLxRpQuGvMqd0c0yKo85Hq
aayek/hkRGh6faT0GzGH/imI5yes+7HP8xqOX52PQ/6EGD6r/AFdmJZkCkG4aCtBXAIi0h208KK7
1bfiVyUrPQxighJQYgJCD+2iBAAYFoyf8BanolueAuABJk48A5WtxgnUHkO6kmha6HFWYjhL0zpK
tTiCGF29V5S3Wgm2LVkYnqH3GVvMANAR2p4f1ZJatAhZ/1G9gBhOiS8dmgYk0Y9aPF6q481UFGhR
04vaK9xWUhgQrSFBEMBASNkfJ7sDODNZCpje5NyWaeaZ9Dgq6H09besosgc0O7E7CBlCh8ccjLuB
LK0Deyi1gx7+M8y3sy3Lg4pSNojO/xXCQwwCer8H+AaE9JWPPrVAd65D+4dhH1zT19A0UTxQ99DK
SBZF5rGWypv6TNAZwaS2xWUCKs7qv8+lGWhDhlnA0oEpx+cuGn1YqqWCeXSTYvW+YdP2QDC7Wfu1
nVpAB+1VN5fYpHC/PmXyiQs0SbSpw2TW5Xtun2rnR9/vt01CbPYrGdzC1eMAFK8FMjTrFLeaNzYm
Gqzusu5uQdayDYNS2an6bluq6FokeH0D+w+DGOgWPj9rE1k01CAgNOxAvuKhXZgOQOhTalDMdM7B
HHU9qNoquVa6EMnFOdcO2x8g8vWMwIGh+uApwfeXZ5nikD7DBxgILDKyq3HoQjfzlOxFLyRhhvBw
s2oRUs1IN6tsl1cxgJqTfnDdHq/zJgkWWuxAel174CdG1GTKhkGFJrMSxrnJpSyycKpR91Oru9kI
uvE5dSQmI1w7l1EPommYQYqd66NEsZ0V2QiLqQugcyie7bzjmYlGVwztxabkehGayqc0nvSqtuoO
jWZQaE6Mx9j5sTRvkbvcIxN8qRYObk5MpxiyTl6hN1kJ1c9VzKJa0SMNKuboDmUh1PCNnCQG5TAX
jekWxGp8pjDPK3Cnx1DLoB9kUbxl9IjpucWzKRulEG/XpyROF5RwprhlFtGrGNdpPcv1SXI/DKjx
/fjGocIMO4odJi5R/r0JNreIdNaEPABahOzuBtMlg/OELvIhlJHEisz8bw85yukaA2U73yArdeaE
5NigBaAAaTXu6h5vQ/1lWyHRyQUCEEYa8bhl6bVzKaVqFkDYnPGOst8p+ZjQC1yHt60leUSLdgiT
ahgywKwTcAE5F9y3/Rg1MdYtUq766KTqN9l4qZf3vSWplQvv5rUkzhZUNFP0ccd2SKsOS+Ne0g69
ZaQgwFaq+kAbMKpR1gcdYxtT2/6pzLdvLCg0RKcNshJfWJ37xlmWzmULCmBbVzGCqN518BzRx7Yc
oXms5LBX0srlOoqSoaasYkWdS2peGnSvtJK7WeSXjE8RhCsqpJMFHuQEqkzD6+wiqTsdKZB6I/Ix
oz6lzzeqjC5VaI1oszHRQ2Sh1MeZie3M+qiFUCpHrcuYfUv7iIG8ryeSSFtojkjsOmjORKeDycnJ
56TXqQkjSZcjCrFV8qSMu7a6NWV5Q6FC7JEKfRBU8T4w66O2jKgOa8yUk9V8OO7w280AsNfUkhMm
k8TZfZOFyRw2kDTq9wCCM/JXwjjDonS3bXd/e974nB5of/9ViQts8BJG12uoQaXauV6G0iNW4w8F
fa5a46FJ+6tErQBh+qRXL0US32EGzlOSZTc6Pwy8z+aq2S1W4ts1PRmDDFBItgjs0lsdij4za8uo
8W0AuG3dXWVcq3HQKA/bSyBKQCAdDLY+RHa4CTjriWp31LUB/THO9DPrP4bBX+hJrS/myh//bIsS
3dLAiAMSPEIr0+HLHsZMtdEBCp6fTreldgsUBG9bgHDFVgK4FUuJUs1pDQG1lQWUXM1dkNVkP3wn
+7hWhLvNbL0ccquHHDP5meSLZ2r3WvprWxfhqV7pwnRd7T6m/9GqyWTMfe7R9G2qIj/VYozHPziy
ErZw3TDQaIBYwwEPNndvjtGAF+AMWU0FJMu3qfVUMJXISpJCS1tJ4Zw8+DNGJL3hgWMcHYvuutBD
J1av3jnh3nCetpdP6O5Xwtj/V8unRtlINNbolqjXIRq/W/Se713tKY78tjnWiSSUkqwg/4gubAWN
0fPfi/KtLw9ThVasp0gG6y28JhGvsca9v8g450ppVQkeqHLBo1lxDosGFGKruw47+7S9dsJzuhLD
uQQzQR0iBKyYH4MAOwEPt/66LUD4iAWS/L+KcP69JiRPDaA5+Iv+YfSqVzfH0X0xjAe9fo3RtQQC
KqeU+XrhiVoJ5Xz9FA+gtU8h1Kzg25EXQnwYpEnsITgOiP0HZFT7uHjoLUSo7o8piX2lfy3V4mnA
uHRNS+A+j8/bCyE0m9UncQ5L6dXIrCJ80kBHPMseqwpzEQ+NctgWI9pQTM2hB40BIABc4txu8qrL
h7KzkAvRgwTgRvmySGIQkSIrCSa3oW6UWk2eOJAwvE5qMNn3mv0GTLVtPWRSuB0M6f+RdmU7cuPI
9osEaF9elcqt9s3lsl8IbyVS+0ZJ1NffQw9mnMkiUrBvT/eggQYcGRQZDEacOAeL5bQBYmLxawZH
RJrHw/x1iN4vm9EdM/TGPDnYgQFftbDsT3WfzS2cKVHfQCvGc3cLVAguG5FrrmYeJ0bUonJoNya1
OxhpMbZTps9Rm0TZI7ig+uy6r7OkGddoi3Xx99SicqxNO40wvw6Lfgva4g23cQLsWFQ308+8Wmtp
raxhoGyIMOKjLSYYM+qXnCfz+MlZCbmWdjdEEt6FhgawnMpuGAbD7QRHTcjr+pcAA5iHWdi7oF3e
QOCZx/kUTvu570TCQPJ1FfrF21S3KP9l24j9AL3EjVdOO2dehhVAmC7OSBkJyElIuYxAWefI5i41
JQg+HA3UOhhIIQgKVd8yPx7WlE11y3xqS1nmDkhCo4Ry36Zppxg9/83S/XDXUFK6hT41oiw0ru00
FBJqXwnAElIrqYvxrjRAJfxPLXBUo200wvC4BgHCeaRCahLSPp1xMViJB7JiWn27fOy0H+fEgPT1
NC/IwjQKShhILQwDAnrucBaT8bV2t1a1pq2oi7vgKAkggACaN0dleuOhK0w2u7Jh+bWZfrTT7rIz
uq9/+ucrzrSUu0FKHLxeFrpJnT6hwcswr82N6Jbs1Ir87ydLVqEJQ0qMAG7q7Dh6e2JiLHTcFCFe
Q8//4A8oPTB4gLsKZftzS8VU1lBmxj0l3GzT9juHk50drMQN7Uf5Y+R3bnLqjkdGuzdhhGBoLAz2
dFybzdSdlwCYU8fGVsYMgOJGBTGles5wTTntYYFAXBVX81P2L2iREyuhUtCoAg8VTxt+2OmutN5n
0Ltc/hoaal08cqQKXYj3IZDlih+ce4gvAhZ8dBYq94h3qM/v2bwHE1ZIjk33GSc0H/ZNCskcnFe8
hC7/Av1C/u8HfOD2NYysA4xalr/opgtj4n+q+7d5PF42oz1Gf/xUaVBSk0FDroeflkXjEHdD8Ryt
pS7aQxRJJnZJ5wkNlvOtTYTTg/4Ej/nKfvW6Z48dzepY99tsDaWku+VBwP4/Q2pMsGuRZhSlE1Sc
7Ol2mj4J4+AOb115cNc6JdqjdGJLedFNdVYVIoCtDK2YBUQTDVu5S1e8UT9Nbc9uL0Ism13SuM/R
vrgJ+U07JG7+tfBX+vw6Y9BdhOIKap2oCin33JJGbsFlZJjzesdse8MD78iX7tBbEWgd5njompVG
svaMScFVAEDkWJY6zugMhDFSIE+q2YY4Zoz2iOMw0ELdk/bohTEjv5C4xVl7l9s3QZ4Ma4IZ2rfY
6S+QH/kkHhphN1psxC9I6zt7TpY08aZdU9zS9LZr92n2RPA2uXzg9DZRaJDVc8gFqJUgoFCGgUGm
ZVNiIGFy0bZ5YM2D0V1TvwcZISba6zzG5PaKWfkB1Zz7N4EowA+SKkK5yYowrMrKh9mocoyfTb70
qAFDGYHPRnmsegkmBf5u32KwahNkmYPs2J6WdzNcTPwyNDpHPv0LUAakeyiHgYgGoy1KkG1Ro6ii
BVNcBrjMBLlrw/dmlehRd1BPjKh33oy6tztFGHYKew7tVBNdrJW11cU32RABPT9mnSL1ienlINlJ
B1biaUbjOv3BwbaSRz+r5mF14EIXrk9MqbUWyxXhxFhabua0SCCPcsNmmtjztFKDXjOjpPE8W+q8
s2GGdE+987noHBzGNRId3Q136ouSv9vVIoaS0HLjGtuQXvnhPZKqbFr5ONrP/+fjqHCVQizBaJhw
Ba+ROGidOFgDS675oQQRYlqlWVmw4OWPU4n6F2y4UUz/pQ0bgfUP/NQyYqopSR6addt0IE420u41
C6KHzjKgyjtfY6p139vD4XLE0C7cH3NqApKXLPMWgl09enw/W/PjghvhsgntNpNsCVKQDUxKyjbz
LeKNaQkTffPDwRhqTrdT+uWyDc3XCaSyIaQPgJvEe+Q8xHO/T73WaEpIIQkC7pMmbx5pbTjfbbya
eTzN3rQ6OyR3rhJrQ8uT+tqo8klmz3ObUP8lzuiCT8stszgzEFC9G4LuPA/Q/900Sx6HnB6s4sHp
hh3ETFauGM1dfmZeOVjmaGeQcO6wrO7OQH0ZnGxjEgG565j3prGSpejuszNr8uI5uUN7DBHlOYM1
x3ka8B5bhi34OeOAvnIHlw0qFDdk+IdTfWZUOXOeANXuYGOFaXPfpBMSsLX82177iErWmjphXRoF
/DKMR+Lt+nDr0DRxzVuPvOXGllVG3P10SmOX0S1ln2nGJS4Sz95NAFAcu578H2b6RbQv4Ui2l/e0
fs19D2owvzVDVZYGzL+VLTgSS+DWXkswDYzfvGU3NeG+7F7cJcHmA0J4bVtrTiseHAAdgrkd1UG1
tmMKl7SWVKslc5w5r359mw27y45pbtLf0/nAA6MGEqgD64VhOrMTgP2ht519MP+wi51I+81c7ec1
kUZNXDgzpeygFpim0K9hilpJYQAGeoiqvVhjmdQE0TMryibCkPoQIcyUmzDfz/Z9D474yyum/ShI
2P+7YtLNk9MHubfabhgMZDaYsj+xcUfZCtZYh8QAkBBtbyBO7Y/DH5R2oGQeMXAQMHOLCRror23L
/HtOEmbdOBgMyncFg0CauVYn1u3zM8tK8DacAqRqjhx1aB+h5FqXiZl9RzUBjNCsSbo0Xn0Pa01i
QA2Uj2gJoxqj5MlWlJHCGVFZHXhc9C81Rnc5GCaHeBA8zkqOiUWkEslff0VAn/8YVf00w0zkEjxZ
LQ+1/2Ba7/7847KJ3wP3yqV0akMtuvfj4E2WCRtOM714vL3KiIgzoOx7zHXlg5MMzntXvPnWs1nH
rX9TznRrhejxhrGZY/TQo0c2+jtRQhrA/2QTE3pnPxjmbwFeiUevepgn7z7D2Pjl3605p2c/W71L
2Ugtr8fPHvEUtOvdZL1GLDGqlZCquTNxVwPDaCIRQVldOaipS0nTC2Byhb+4ryyKyq8pdgco2lyH
XuNUIIMYKr+rsRgU1MSXnfwYJsCPDx5aZClgiP/AHjUVbYnJcQZ0QPFcm9dVseLdxyjxH/59acLD
PJriXTk2rCMZ/vweDZeoTTeZme8i8+2yFxpECcwAMIV6GertsHUejGRb04MQHkgY2FMHrs98Zzr7
GWplaQp07r23JO0YB9HNsGlfPDceNhto1ja7ZS1i6dyFXi2A49DGAgWFsmcG2liZsOFuW/+qc/9m
EMZecHsFoabJEMBRDK1pUDIAgoQ+zLm7i2lyozERnVCmA+sYLYfuQdT2mMdmMQBSOLQLhHJqp4ew
SoERwKW0OiexGKsfLDyr79Go7xnGKqPeT5yJ2Nup78YZAuq8rGID6pB1PLQ5fSEB71+mpcbiOWYe
HmySrd1T8sucBwe4ApAbOBlQiwnUqNfysvDdrMNL3E3xfGmggFpEBWjVjTCMW7u8EV2BVK7ApFlm
/AN2BdaRJoNRFRBTYMbOF9Kw5ggaETh8dfGe+teE7Ufy2Sv3l7endlecWFF2BUQuxsyTEyZh/5Tn
idWB6ML6dNnGxwQGgCpMsbk+hEQlZPvcE94Dat84owTjNg82925p5Ox9suDmqOPQICv3hi5uyPFS
iFpDnDlU24B96xipxeFSB0xz1NmxTb9ddkhrAaUqXP5SC+JD5CA12EapvJkCfxe5BBwSK4M/2iU7
saBkMKJFp7TJYWGuH0eQSE/PZnYd5X0crWkJf4zx+DiRJDcBN7aF/1M+DhkhKGkDiJstd4BAmu2B
0G01xV4IVcft5XXT8BGeGfuABe9I2lUSlt21SWnfTmJfttsw31rpwXd3s5PU/X3JkpocQmdNQFe3
008cjeTT5iQphPwIoALSUbO96VAKjw7pmrCbLmCcmlBefQ2NCLEWmOBFwucjWAMQ3SEFkEU7I9z0
a5rgmlqxXE5cKnjM4+upT+q5ynO3Ajhnkza7fngwlzc7O4T9vaCQfvgVOsfC/doYE1r6UHszv/Xe
SkVMdw4QnXB7Ar6HxFAu+cmSktZPM+7A3xI0J5jdiUd7JTxpLQQS3mSDGAdg1nML5tI0ue1L5JHT
x1Z5a7I1Xi4NAxpCBVYRpFySQ109AF1rmC2kXAAt9dBPui7FkxUdjPw2Hba1n6RRHrc9EBL4e6XU
rzt5J4bVw5AHYzqMIwwDlR4Ze8v5ng13lvjUN1fW3wMUz5xUZeoygbPfSCebtN714luz2FcGZcnl
873mkXrE2qrwhURtU5Co+ct9UV0j9SX+d3M4AD+2Yk13oE/XTzltHHiPPjelT2jaB1/74Sqbvlx2
SBeGMSpmyjnsABA7JTg2jQdK3QGTPyFx0evs2C822kY81RBMoXO6bEEXs8Y6oltElMgkazswfWGo
bPnZoA6LJIKjzJ+HAdzlG8P8VFuxiK6mNVIkzRJakqv99+gnBo4V/0CXaNWGD1tDhIKY7fovzeAv
uyIAveHlldSERgv8AihtSz1BjDCfH+TUhDLvBD6DDYPkpSXYXVo/ADF9Z1jNVePcUdPZhR7SwctW
NXS8SJz+mP3QGpg5UgQP8YPN0QGjVXE0B0nKXh1hHwzDv+qbly6l1yPtE9zjIHJwo42A3kW2QFEq
+ORm9OByd+NaKw9PR/OV8cOwrTDjjwxCRYJ0aTbWQYXNG9aYbDB4ml9RrzbtTRGx7BUPyeVLGBXR
kTl8OmSuyJOOD9MUN/YApddhIXG75PRz1TXmQ0XsjCTmNHjFgfQ5B4vyNA9X1ezMkBcVvpMENm1+
8mxMp8Q2yvlnAQbnX5SAjbh3ZzHHE/Pt78HYecdqEvm1SEM+b3BXL0886ixsCjP/QvqWHTHm0u8A
UOvLG6Pi0W1ujvVK0/Xj2xafDENpwEngtQRttPOdUmSD5dIGPX6rv8JTwXB+ivq2IGtTVb/1AZTs
HpPi6K/JYScMUiuZL96849BSF72/savMDaV0vMWaTu+MG/3BdDnIKvy8mb+HlcvvqnlCC8Mc82ZL
ODGuarT0H4q8RlF3AKnfp465+UNbGPx7ExnLypLoNgt4gTwg5SUvsLpZUm66kA5BHzoQBtsb/mJv
/TY6Nk3XHR0HBSARhiQWtTv+/QUPfSzgUeX9CGVe5Vvg3YpC/u/+aP8IqsI48LeXD6juY58aUGL4
4KZDaGCjb0BwgopJbTQxYeYm+/taEgZ/kaxL4kX8ixrIjXZsOZPtqNBvt5znd5XDYz52K1e6Jl0B
QQOiHF6LksBBeelU5dhmUz6hBB1OCTNwaOfN5QXT3Eh4EIImEBNtLtSmlNtholDEGzs4YotNBxpx
yFpzG2SYY9xZzootzcdBF9rzAfWRqjZql3A03aYYCTrRtI7H6ms33w/1NlvTzdKsGaygKIFFkyo9
yh7LvYjZoZBWqi9+eJut9SzW/nzlKUXFuIyF7A6HcxWbxjadq5V1WrOgfPXMzPyhtOFBZedHf8wO
dXO4/NX1X+LPGskAcZJotw0t2kXAh7ZKd5EDQpj5s4/q698PdEHAJUTFTeoZS66bczveaDV0LGGn
tB4Xb47T8Nvg3EUZXVkxTd5xZkeu6Ik/UJXqBSBcJQYmH8R420+fDf7l8pJpCvTnvignJfeJ3c8j
bCzpU0YADC+3VZDF6XQYllu7e2TV0Yy+iX+IaGeuKdvNB5WowUK5nV0oe/ZobKLiRm6dtU+1toTq
pqO1GCIO90j47DX3XTrHTp5cXsM1G8q2E/VCSnuAjS59WsJDPW2AZF5L0bSnB3VCTCviEQuunfO9
wEObpW6PBWsjYNC9JALpmIhlZS0wPwlwC7DXrnjuCQQ3gdDlxQumTi+7qWlvYKvInBtC8CjoqJxk
dd8CMl1j2/N25wSPY7kDdGE3txtSRrEJ6J853xR/Ty7rQVVTZt84cKiyKxlx4OeL6KwAqWl5wCgf
+FbCPunG7WXfNKnDqRUVsNBFZQgKLljxureqSdzlNhybOO8RQXakfLtsTLdfJPJejo1JGltlTy6N
ldehCVRR0SVdB/mhALXSp3+wARIGCzeTK1/t59tlQpYTtRG2C6veq/RmANHK2i2udcPBhQftSmTn
Kly3nrpsYjO2g0QqUIn+Q6V+jfBft+2jP0ZUtO4c0iBbFhgZmheCtjn7l4KXd2pBXSmkKCIrcXqN
tonRlPT5FVnjfNalI0AVANgMFnnZpTn/GqUIcKYnwG8G68acEz5+GYOdkx/F9PoPn93FIxylIEDK
fquBndwYoLQtwUmLz+6bh4UkaXck9qfLJnQ3huQSAeryt+y3eiJ5PYzmsAB5YxVfGuMK75+kHrfC
fyLBLoz2uf0emLs6WCn1au52WIVSFVbRggy8soQe5cRHNxeBHKISNgSzGTm0eIjVa5gU+b2VBw8M
YSIcvGvoq6knxyp40dtlDhyBz7e108YkxDQbZmBmwL+sLRAZQNQaQE1NkNZe8u+XV1ez38+sK2ne
mOemEQKiAVzrHFfhndWu+KddRwzYYJYDbRNf7W8VwdgPqJrDPQTs3Hif5yeD3tK1y0ITHGDgjxnF
j4E6A+simHHSGwgtjvTgkd0/LNWJCSULW2wjbNO8BJ4RVL1TDwxw+nLZwpoT8mOdnCajA8+xI9cK
JYi4jt7pCOWyZqUVqKv2Y3AHDy48uVAmVp+tYKrKDZCLAYYB7bWG4WlHMTbgxFV1hwc37IF9G7zH
Tf1p5p/IGuBLU3E6sy73y4mPUM8dM8PEhivHbN9HwbM5tteSLit1fICxMA8+l9iI/f7y0moi4plZ
5Q5kRZbiMQWnF+epJzeFdztbX5zuq7M2YfnxG+IdGIBDxYU2OHprSv5Q9hPoAc0gQzPVpHHO27vS
N+LCpCvx6eM6yuYCKPUgWIA34Ic3wcDboRJ+ju5dH7v8tpmfp1ZsJudoQsMCwr5/j7OVIBPYgnow
ToFakJ+b0i+aJsg3aCIb1qecPhn9l8sfSbd2JybU0rvH/SoiNUw0gHF27pvD/aQXyWUjHyPeb7AM
LqsQ1zBkP843oADN9zTNUKVug2nrZ30yreUQH0MeLIQYKcTbGX1OtVRWuoZfmQwK5sEYN8bRs7ej
Axqu8fWyIxozUGCXZROMBcjNfe4Idlk5RhzIgZJ/8qJrZ4YK/Au3Vt6EOivAvIPbDo0s1DfkNzs5
r54hfCsnKawUBMMjLXkqTH43LUZ/tExiHC779PGYhnhx/LEmf82JtTzwssVwIMtesTaP3ebbXBUv
dvolXOyDGN4vG9NsN7C4gkgB5wis244S0LOsoaRtsZ2jOgWNwrcZqCm/eb5sRLPdQvmJMGQKVC/o
os49Ahh5qAPJUjaD1cOLkcoEj7gpw5+XzWjCwW+e7VAKbQORqIQdQaPSaiUULCC7fHmj4AHKGEa/
ktraAfeLQtHa0CSacPjp55lLiF2OihcwJTboypVMli5GGdEUXLJOE/ZLbLpEYFDEJA/AReLrBRRP
7phiin8ThCNPoolOcWuFyKrxRsbcgYHqTL9xJ2MC3fTST8dpMtzXkvRIRZg5NoescfIlGR1EU7P0
B7rnUwGtgRGR9abvJn6DCnJ311oi5ddNwNwHf/Fx3hax7OxB0GvfLs2vtqjD65mF/ZFjezEMj5UI
zO7iWmge5rkBiqE08t9Ls553ixuK78wQ3mPdk/KZopP1uclDfu1G+bzzYOOxCYH6aKrKpkk5R+OV
W/j+29hSsDvlglpx6bFqSfqxNW5rBizzYhZ9uhGdOX6TjJ79DgRo9ZH7C8J2NwXlw1R1w3KNLutE
HiKASu8x6hKOmwlUiUM8V7Q+Bh4Vrw3v6C5gI5hAawv8ACho+nvKHGgFkBB050nKBQaAFpsa94Vd
mW95u5DHeugZ+ieB1x7L0cgSt+wstFeyiseoW9Hqumry+gqf0Um3TpSLX3Zr1yVY0/LyBXRFDd7Z
IAzfVX3P3vuhLeydEXQV3sRBwHO8y1P+lmZZ+90OluZ9pGH2HVoNzrZLuQtljapwblzao/o2+MSI
L+/4j09olMRMSZQXACUBvMf5wWK4p6jRgirZLpeNC+oH2xj2S2buGZiZyVj+yoy1vpXuLKMiIeWu
I/CxqTURj6SBW5U4ZE6+84E94vPfg+vg1IkFJaY3VRHUgyRLTaEeaxQinqrj5WVb80Eu60mEHYTF
XfE7UGB79exuth8vG9Dkl2AocnBZQPIKHQo1FA1AqtbVIFDbqG3jazAGwZeKplO3acMK1dEI/Je7
kkQpDmHpj0s8UMLsZMjt8meXOhm+H+uvGzaNbXL5l+lcB9co0jOw26FSr8T7IiXzlLrARUz8k2GN
sU9X+gyauxKe/zEgf8DJ2obdkNf2b16jyX7NbbA4AoDhieaqslcsrbmibH6PhWUWSHXFDt0MgC+a
Vdko3eUY4EmKdzcYvNEEOPeFRQzhWUITEKgSO3iNQHFIvZUvojWCviLSSdhCu/vciBsUrJkgsb4x
wsex3xU88ZwVE7pvAhrW/5lQHoYRwKo+ydCk6+evuecnGQcYu5rQwFwjt1xzRtleZs3rZjLgTC8O
VnfVIyFfAyFo0qMQBR0kSIA9AOCjrBcbhT0i7kkQQrUD6eCu3PvPFLzKLvl7JlewIZyYUtZtrs0y
FwYqlKRhB+idVkW684ZkMG8p/fuk78yUsnCzFaRjTjDZWs8kGXyWgGC1qF9dE0Tuhr+5HAR01wZI
NMFpDJ0a4NgVY21aj7yPsIRTs2E9ixsKmbwDVKhiD5LJ2dqm0G6/E3NKSOit3BWVAXOiJDEbE2G+
kzEei9fLXun2HtJM1Fds1/7YSAXJGfcKD4gRCu0D4BFCYDasZY2aacWKKhsrqtT0mUAum4FsKqQP
vvvkrxEn6xbsxBN1zq5cuqXNf6ufNp6/n5y8Q9Xful3AiIdeEcmeLy/cmjllmzMBhfO+wMI5zo8i
+FEhm20wM0Szz5ftaJoZIO5DzoCWPdrDAO+fh7oOx6kjHBPyI+7d0ttE3hO3ny2BwgdLaL0bxHrf
ULfXJWIDCHeI2IEI9dxmREGxntbAUjh1JWf5nOua82c+NeXW6u5GtHCMaAUToYtQEUj44aIZBehR
n5tE+jg5wQSqAWNy+dZwHrycE5A1VOaxCds34LrXOlVai7+pAEALJjWtzy36fHD7NkfYrUURoNtm
QXA4n5j11c6JQTet25JiX868XKmjaa5gYKYcPwhRCwHlsPLiwieucn9CV6Wi3rHmtwFp95f3jOa4
/YeD0QcwCw0pxTOjgBS6y1H4NvO83HoLaCX9rp8BxQh+/YMlPIMxhRDJIVDFl6WJfNSBEaWyGvUQ
+5EH+8Zut5eN6BYMg+eSMgbTKB8q6tYS0i7v0Hf1fBHPGMBy1oRHNFshOrWgbL5ggRKM6QhkRWjJ
Zw+ZubOcQ1ne1OIf8nQJ7EV7FMgIcFrJT3eS6eXVXIlQSEilhfFRHm0a+uPyamkCE9qP6EQBsw50
kQoizqcsaJzGwcCGdWVPV5W7FeF77a294m35ac8f8bK7CugNSOMD/E/59F5RcsFkStGLut61HOS0
1Rh1SxxUnp8mQUTDW2aW9C6NKK+Tri7bu2kqime2OOyqKO2y3hNMd2dx23J3a/ukeJaV8hs7m8Hb
a0Oc/TCnc9De1E0T7S3MhfdxP009ibMaI1hbnzFho4TAvOciApHMBu0Q/5j1fdvhBWQZ1UpCqHUY
yGiwJaP8HapdZSLylHRoFeAR55lbMVVk4/a9cZwGabAdxNa2J3fvCT7tu7ENN5e/68dDjZXG9Ao4
jtEu/SAqCt3QieUNGowgLml3Q5Cnb6EAdKQi3d9LsMOUxHUCxgMouhoZ5yizsipDp7Hgo4gDq2JH
2vhhjMGdNaaQj7sVKBiMwYL3K3JsPI7PzwMKNUY9FZi3paLpr0HOyx6jPAp/dE4trsQ0r1HAaO0h
BQZAAGBc0OWf20OqE/n9iFHSprlvHTSWoHQ8ir3bGCufS2soALYL6n++Y6u0H6ntt0GVj2g6A+oo
mIXnK7uDNs+2d9unyzvjY3zEGv4xpU4WkcatzWWAKeGD8a+v7gVvvlw2odt8Lphc0NYMnehDnG/d
EueugYlpTJOSOA85FPloLlYuLk0JAK4AoI2uH1C08Or883AWoaZXCHRbph1fnlhxbWSvqX30MOvN
IKTZXi9QTc/umgLgzJfLPuqWEXQGUmsbNw1Krue2TcMIRpZ7aBdDvLnk1aZku8sWdKsYShg4MipA
Fz+UgbhXEx+heMOaVyi/Lfbj6nnSmJBBPwTNkaQmVLs7Is3rbukwxznlB7OEjMFyYEiqLvuhWSlk
hWjn4Cu5uGGc85UKvbplTWiBDERYG55vMU2yYkFzeoCYR/FA4g1M/H1uoWwxREgJrTZVdUvoHWtv
g+h9slfejxo/5LwXJAMwD4hhTiUYQDKzGvIqrzYT5B7dN39NA0fzMRA8ITmNyx4tEDWOVj0fBCZ6
qk0Dnt0pT+zq3uEr+ouaW8kH1ACfQhansHfPV8ouiOuj4lVtWmtvlS9TuK+Dz65/NL0n4kE/BdO9
lz++1ilgNqRcACDvtnw7nGQwVg7cejrB4JjdeN4rDb7kGC/7/9lQnBK5mfI6hI2luif8HgXsjD1f
NqH99n/cUOUCunnpAfSGCXcRO8sqDgIzA39vAgMSOCH4B5NdciVPViqY3KoFnUS1MTDKyvwAFfv8
H7w4NaHEy54FFNUemCiWLo4w9zyuPFY+vgSRcaMygD0WIctTQ5bvjSDyartq49csdquX7A1tVlQ8
Eh99m/n75QXT7WXkrqAMk4AwaIudLxi2XFTwbqggh3UvRogpY6zaRIfNBxvhXhB/b66JmOk2MxyE
8BAmBkBYr0QyntE6auoRccZn8OeqzL7xNVpeXSw7tSF34sk26JzOwCMNNowqZu9j/9lMk4yubATN
0gUohko1dBSn0N0/N0Inm8ydMeHS8q4NP4tL+uxjKpJGseVfQ0GqXVbijtxZSvoPgCcyATA1oWH9
+3lw4tXU25CbFALfKnpejGsXagL+xhkAwRBr1GOaj4TpDbyYIxfXwQdpntAdK+TjZrXpuAChOB6b
7ks7r/VoPliR7AE+JmclsyKuTuUomSZmdJCjAYg45JhoShqrigO2v7zD14wowbNtrGggM4x4BHBv
sI051T9Ir0mCAslHiw0NMIma45oW0uZ5BkNBZqP07iRT2mwuu/FhS/+2ABvo4MpBcOXiHHjTYHAO
DfC5jZKqTcLoySqijbkSDzSrhQQDg98Q7ZZlfvnfT/YYqbsGaXSDJ2Y7QJQVc03ic/rXSRnG8iH6
i4IJvjrSP8UXo6+p10k9q4o6j1AGS7wKYnzpShzVuXJqxT53RRQT4RmRVoCm9E1zbzF+7wRraCWt
GQfrhQqAi5eicnGOM96N/oKxvLHwbobZuQ0AJbFL/vfbGBrJyNAkjkjO4yneLIbtd57sWKD8HQB2
1jox+kmXN9mHqwcfBgQ1yGlQwbKQP50bseu2wqPTB0TU83ZTxLaY0txPKZA9RfY0G1NC6RoXz4co
qphUYkAWNm0wD+hdlMzFhPWWNd9SMiQ55u7cYud2e1BeXXZS/olnYRR5Ad7YshIIjAd4Ic6dDJba
b7wBfdsw7JGzByCrabZgcdj7S/g0kvJw2dxHTKy0J9sKFriLUYdSdjsloFzmUqdrQtWRF9vGRxN/
X2ebOviU56+W9UjpW5ReXTar8xKDkS40hZBCAD947iVy5IkBQIDSSXeVUrRrZAf5up+juB5XiJw0
oQm1KPQd0c/AXFWk7poqL5a2hinfNo+lQ254kYPPqH3n0fB42SudKdkzMYHVwpWhPlbdqu4nb8Ru
8fzRjHur4bchFcNN07dGPKTiHyIVRigj1J/QgJLVmfNVnOywt4gkhO5sf4v2K8itUTz7awg4dghQ
0xIpj5T1wwsyApgDuwdlLnDsB0kepEG8FNUjswrMoVb1TlTV2+V11O0OIKalb/J2V59JbdCNRSfl
GMLR+1WIeW9Dk3lJuz7OwnzX+2t0Ymv2lFypn3sgqyjsNSV7N+kAidL5akZBvjfaR7/76/Tl94L+
cU854qKqg7bIsaBhBd5d4wWivbuabS+voSbwB4AxI9lHEwV5spLIVrWIQIYHH+bcPrbO4zB6W+Dv
/v7eP7OirFxa8i7PZLl/pvbO7MgbH9pbZ/mRsm6lHaTzB/VACR5EMoPy4PledxaRZUsmEInHp2KK
MFhmxHQt+GpuGBTnUIXHXyjqqle/iznsjoCDCExRVkLNzyb7TPosrkj/2DIIvK7EC625AJscwDfg
9lX1QjFTgA3kJHS/NFdBflM4P7up3fq/GrTJxzUiGPkt1JsFLAdIApDYYBWVmAuOem72IzKOPIp+
GAWYHSu2AiXWBUCkZw4eT0jTQIh1/pFwiKDk3iPWokp0NHmV8El8xUsEM1beyj2p2w/InwI80mRV
Wn0aMgtgvSpA3yQLDkAWAhd96O1ipezwkYAFR/XUinJ5+C4rq0gqsg2FW/40Fs+/IrPTPYDvSnyy
jCXAHLnf7NFjKVCbDPrrrEE1JK66LLq3o2l89sutPa3R139sASs/SzkMERMeoT6cN8DmU0x7zHv4
yyb1KFS2krp1Ni7d92v3gG63ooeEqwa0X679O5M4Sb4tEPAGC3gJN003HJnvHBfGb0gxHwSOIun4
Ve52f5/xybbV/0wqSfJY+4JUKUyCpSMeXD+ewx8DSYC/2qKxWLGV86g7IRLDiyK9C94AdVKHF81S
FZIxwIrIgwN+8rn9dDkqaw8IhqChVirfripmxE69KhKdtABUMrsazdLK9rNjtTTOGo98G+jY/Msa
otwEEhDZmVPf5aMQo5tKMNFQsT0PzLfKbK7qBiWHwL4dBFgFyzWNGq2Xss4Jdi5QaKqRhrbL7GWY
kdgEaAq4iwn6xOrarSNMY3grVQdt/oqPJYMaDH6A4tlBlkMyFXc3GQoMyE6xizsvSHdZ/mMOYsO5
a8lzYO/cYCU0aOMPjgEOgishnMqLh6LNveSu7Kr2QQwhmQdA9nYE0jKXN4wuNUG98L9mVKBMH4rU
5vLQmV26TYdXA82Ctt5RsUDxeCWk6j4byrf4XigbgcdFcSn1DAtanzLRm4Es6kn4M2qnYGMMMwU5
Tb6/7Jk2iGEszsUjB20DvD3OL4s0GkM0+vC1fO7cse6pDgPIU9fTvvDSnb0UX+bFg4jFfeavTbxo
HT2xrIQVMkDfpvewZ1hRvk3m5yV3HhsUZzdoaO0ue6nbJqglouGBxBn1MSUNC9qxImkGU3nr5XHj
ue/RUF6hsbYmv6WLXWibIqQEqMFbKpchGxzoBM6Yn0QX/kvdRjR2Vnl9tesGugg8onDl4tudf7GM
z+VUDbBRBcATQx69zoCnd22QN668D7WbA299lHgQseRM6LkpkOaIZVrQcfaHIbSuoEkzARgztLYZ
uxA2AGB9zPow9ic7v3MHjz7Z1ObXIaDtf1+nQaURxHl4lWPkWT0UHmt4GBn4IXk3fEI+jSE3O0sq
0MmuxOn/I+3KduTWYewXGfC+vNqutfc96Rcj3Uks77st++vnKDOTdqmFEtIXuMB9CNAs0hRFkYeH
QpWBrmIVNNZ05LsDqaWR3G0QNZEGHw03jf0My5ejjrxG4/Rz8fRnUhiBXpW3Gp5D593085fFoxWh
GvZGoegTAY1lTNZUI9cJ0H3bTDbWUlRhDMbLsrw/L+hzPIMgwNfQ9WSvST5DNMbJGgwP/Ymouyzt
V1rEfl7u8SBHZ0Si0+ejdyqK6bzKV0D2VRvUhChtxo49b+NVSBZlF7pMCJeJjZbVNRpr6WCvSdy9
ecroZ/+8MACgY/Q+cM2gKoTJOS6GYPajVWmMUn6GKRw7H/eFk28NRVYKEqgC+BFSBExoIWDxjcNZ
Q1JZa6iql53zA135nRMhIMd1LLlmJHJ4Smas7K2wqnWBrxWzT2pl2yl0E1ky2LFQDLif2O2MPIRH
hCveOCtdY8NqczQGqlu5vmdXYP0aon8PVhq6LJi5RgkJlAL8Oy5uWkSqHKz/iV37hbtxnSBLr9wq
Cd321a7J1sWE0PLPYyssKAGBgdqLBhCcy7menXQkjRJIdfP8EUxRz3qNtEdVsK8NE0EWRt+K2Nuc
P76COMEG0GzGSQmyJd5HRiNO82FJKgwCqdvReMvnabcgI5+xQei8pM+VVzjihyTeS6KkijtKIal3
nzDngpxko0TWZqGvlo5cb9PIevMygVw6kvdVBDgXBJKu8Z0JGeN1OmHi7SVx3E2nfHNk+HGhLcGA
hmk9hgHhb5bBMQeLdlkVaEAxzuSO6nOoRv7oSFLkz+82WPKvHLQSTuNgW9VqHdlQLNUMVK5fTG8J
ojRQrG+F9+IqsgU3nxMRDSqBYghOCb0Mzo7OQiYStwgjjX2hz7VvgAb7vGsITjYIpRihLboALK06
VYg2OQoNmPANahfpwKxO6SbrQeSCLU4ygnSRMqgd20Ags3PGvwjRUcuVXHfQTo9r37JupSnVnwT+
tCqDNXtsChoRBChCPtEZWkBy2winmFpd6deRdeEUVr9V5vSGqMpN0ZnWMdKnS01Rjq7bHhS9emqa
5arW4xiE8DiFHblFD8lE2jweKyzEiRRkZLFqjJIT+ZlIFdc1MOCs/488BTY5tfvUjoAwZaTCqJC9
rbVirxLGHK+G9YhtaRQI6TQKVPoeL1aYajHj3ZOUGwVfHlQDmLdGrQwFM75t0NUROpCzwvAAx3h0
/Li9B83V7p/dC0IwQovFOQDQ8OeyyIumqOcYgQB5WNSpOxsc/NJNeoJ0D20PPI7xtHMAm+GT6SFt
Ss3IIKai2aYcnpyZQWV7ul8aRq4zhDPWUGk1liBanSzXFNoRz0omHTkFP/GINLAxEguyzRQMWbQP
aK1d5EQGCRCcHgY4/yuGRcB1Bla24GQaICap0N/J7eueyNawC6I2awmaQFQidwX7yakIt8FeoUJB
cLPbezO6HstvoNnp6b3bfTPN/RBJchdBuQErlVbyWLBdqdTPvRvNSVoFSxNW7XU2+wmK31o4LUdT
efUMv5+elHH/7x6JIr6BZwggVkhnToViMrcqagD50J9Qb2ajOuoxvdKcfwZyoRGH5hWGwVQ4v86X
bcA4CbRljqWOVj5v2n4+NG0XAusruY9EXmFgxSiwVgDZfapDT6lLGiRE8AqMrBjdLyT//24uExFC
1wEQQiuOy5f1FAMCo93Bu9VHzToaWDGQS3QQHSBg7NjoFzBC8L7TLxJhQLtC5xRuh8UgZWszzhFf
ejmInBtNe0AFgT7FdcddpbHtVh4KIrCUfTFg9AScJtp0l5GwjH61U1hUkkRWkCkAIMJm2UAGgaI5
03rl3PnYthhPx9CzAYpOZ6C+Pt311W3iJn6eJn4j26IlsCIGEFlXVgVmDRn0qTxlHq0GT5sqyEo2
veu+jzFuF0OXoQcFHscal4CNsJscxbpTOaWh1RFJVJZLtspxmXSwLo+WjLlTJAVdWBQhYT/ckZz1
3KyB9fK5wrqRC4r90rKRTYE3YCAYbwyw5wI/ztfL9MEB+RrB31faTa2ilpqhHfqodZeg8dfj3SyD
qQnlsS4lElQQO/AdNwBUrKlXYTWnosfBozuU4n3b+204b0haQNbn7NA4/tdxZIQ4G3v+QMzmqbjg
OSNOY9lMGXIc3Ez93oknbB2XETz9+RtcysWohzVGJIXqLZ9FmINBKjDfVkGM6gN4IvLkkKhXPVJi
rMocn/TZd5dbrPiJkx/5sBuXGyIL6CJXWf8C/dQhM4uOtCnNKtCjRTli95d+YzbW+z+HwRM1uRjV
GpkGQ0LNNFM3Cv6PZUgHB/xj58UInjF/enBA5wO1goGsU11mT53Bvc0OF/KIvnYDjWLNSHLTYAjo
vCRRuGDdvv+T9CejWoUnq12ShBRaFeTGsi9M0JN46WaZ7PvzYkQKYXYNfSe0TFDo5OyWZ1qTDiiA
BTGKz44Xv9E2uVKR8oI8SZZOCGShUwqWFUY/D7/njAdwY5EbMWTpaX0xDPHtMts7py2wncPdZlm/
V41bDfjavNHBbH6taw+23V7GneU3xlubZRLVRenN+vfwJu4bvLu7Ab9nsaKXatQ2Zqsdrbo8phm5
7VDayAGEdJCwot1EwCkicVnBBQSKQSwxAt0KIF58yJlGfc6mHujEsvP8QjtQLcCCwVxPgkJBWvf9
/IcW+JOLeM0QcEAIYaT21HMXO27nArRl2D+GTc/Wbs5/LKMknslkcCfdiqos9yJSB21S+ku0K+c4
bKRDhEI3WmnCuWzc1FTVOmhiZju3/65gsCgPSbo5by+ZFBbVVueP1B4mZAfoYmMZXAy0wgHvPt19
PC9FbDGbEWtgRzL4+E+luNqSOnDDOsixm13DQH2eoPu0PS9ErMpfIfzaAEKHSV1a9umVq9K8KZx9
Ogd0kMAhhO6MwgEmlzCi92kjV1M6UUodGEzpDKQd/aE2mssBpNsY29eDSYt2+iSr9ojMxyovmDFB
rgMk9qn58tTJwAmLIW3XTVH69C7Votx5vfZ03oCCGwysLCgBIuRDEA8bbLIm1ea6gS/Y+hW2De+q
6O28BPZy425p8OixFWMgqmakUKeKkKkb9NZAcui4SQFqNRAFZGQqNlW+PGhaUt+D7KGQxL/PMsHX
i7lfcOJjHZ7BV9qXQrF6z0SK1Sfh6H03DewCOE7m66AG/6ocBIEpmg3pIODxcT+JNGPoKqQ59fCN
2t+j9hAPz61+XGSTm5+/04kgPqB3FZiq8gl3ptZ+czKEbNk2eXYcTz8TNoDb6BfjLQeCWL5C1pnj
UvW9jSyDXiz9rV3uFPLSxvtmuqj1i7iToDlFX2gtjh3sVQyq4jId2gHi8noOZvUAiuVdlLwqdN+n
MvSPUBZG/wBDBJYJzapTWeOClfI4abgM1efeTfemtdxVRrtR2sFHa0mSC3w+uGyinSH1QCKH/3P+
bil9Glfsppimwnec7eQ+RfXmvNt9DntMBnhowW6AXW0800CVju5cTdjGPFS/rPm+SS/JDByI5HEs
8jlAtDHoisQQXRHObpqGvY6Gw6Rod3aUoCRyd16Nz3EV+8ARVPE8+BMZOFMNalOXdZPWQVWGdo2t
nO+xeWOkhwJbWjMZWlPkBWth7MesPK5oKjIMYBcK3MX0k+xgOXeWVfuOeuhkLy6RCwBOCVAbAHqA
eHFXH9htp9IiMFyDVRx5u2P74CwiYxwQSmHbJXAnMTpBznqkrSzUjfMaO6nuZg9sZ9694sjIWUWe
hiv8rxDOam4zKYi0ELLgcFaHLnlftKOqyXa+CT8OmgzIF1GLwZ7e049T1nXnZAnEuJl1UWBid4+n
KVhMY/rqDPaVHkeF5AgJJWINNPqkaKUAfH0qkViktNQI92tU/GRXbOcEjXJQpjrsq915Nxfa8K8o
YAJORY1m2XdpVcEd5j2o75qp9j0LaZ1EjNAfVmK442pHVjMME8RE+cYevw/kvk6ez2siNJqNbSYo
L2JPKo9Bw34JswXWpg50/W5Mt711VL0I6JHAlkH4hMog+KjAPCM68EUYguH6ySigzNQl23o2ghQQ
H4r15OcVEn6alRj276ugkBeTa2O5ZR1kQ4HaWECTzazZfl99IZSycZf/V4cZdiUHM6K5Ds59PB+w
iNgY3Odyib/y+VciuJOK2liMXTkQMcb3VnKTeDcLldQVxZ//QwvuzHSmNzQWc2SQWG1JfDFkuwa8
FcTE2hnpk5q5K5+QrEzGp/bg45i6xoSwoSQYTJ3Y0MCyU6xXe3DD3ik242KGjT2koKgZ99ni/Td7
8lmD7WCqC9xgf8LroD+O5i7qZAVNiZfzK3X0HLwEbg0ZeeuFDrlRe893ZPgZiY/zWNXGrrA5W4cQ
LQ69fjO6W0s/OrKijtA3MIEE4BOqINjEe+rhhjoTolFImep3rABp5s2Y3+VRHDiZLJ8TWg14YrB8
YE4Nad2pKGI6HXicawQ69dFoNnnxy5HFUmFmshLBUqPVeU3jvDfcCNrY5bNbvlHtR+YFo/vgTroP
RM35ICQ23Yc+XBByRiWvJhNvsFYBBVIyhIRSjMT6k/VWWc/nZckU46JEF8ej2oB3JyCttUfvZqQv
FrAfmvFdr69G/Qu5MCYV/n4pLmCgVZ61sQlpemm+5c6c+GhZbrFN5XBeK0G9C5nkhyB+6B/45BrN
d5iwjzdt9GiVoYP+4ZLu6RBW9r5KEN3JPlJl6GGmwKcgtZLL3bmLRsFmjEnWIGqz59FLDx59tCIm
E6NpXhpoqEY37VfS5pVQrhZVRUtH4gxCh6ndFvpd3UxY7LrTu+8T9jQX0/t540qOG9+GAzy6yVR2
3MoB+GEMhbZ9fZ8rjkQrmSm5IweuXmsZC4hRq3crDer+6IAnbvb2ZApmz+9kma1MLfbvqyMe5zVR
qAF50QxA6nVVPerNw3nLiR5Qa6/kDvbY5HXjMRHL9EDnN2OW3McC7MGp23NBl7pRbKcjBLi0f15m
5V7zUr/WyB2odrAPxbpIyps6x4hAYctOHEtaz3k+F0haV2/UNIFo26yejWK4TPP4wnHmY24mx9ZT
g6UuwUttbyyqSuKlOIYh/8SKFExc/QkGqy9XYs51MHoE51Qxg1x9V1OyI8Wy1bBvpmjTK4zeSqoV
Ql/B1QbAK55znyDuBiYEaJ6yE2dhQ0AzbUrNBO+LDL0rvAhWYriDjU2WrZfOsGmfjNvCdYN2Sm5G
UCEXxi/iyUbKhWbEMChKs4BcoBV5egDstjdGDEkiL+gZkWYWeMOuB5+buvh69ZKN/vnDIFbuQxx3
a5vg8e/A7o7zVj0rAMO4L10VLt3WkL2LZXpxgQS1vyimHQQN2YNaYpLq2NOL3rxR1KNp/vpvSnFB
BPNiSlWwTvs8/HDMXQkKO3qpJVdeGp4XJFOKCyUMmDqYFQT1oOlyr9PoyYvAl3VflZdU/0pYQf+G
gWCRSFkm+zGrA+apkVlkGNIPSOIeKvKiGlaQFnNgOwRUR2iw0Hc1zh8iT9bSZVrwQYXVoTFzCL5Q
kKecCrbszhqWCYKTRD1QxbtA+LxLW/tqJER22ET3zVoWpyRoBMtKLRFFqJ7tSBxO1d2w7FGx2XiK
HxMThGvuF47AWiT7SSu7mkVcN3kC9br8d+FeKMNv2mNtSgSOXhnJtchf2MMZhJTAAKEvdiqqHcae
5mDzCJZs60SYsH3V3ctorra6HrqxjLVbeBGtxXGxpKgcox46iGuQUzrmISe6DwZvN0azzLt0q01d
/BpsW3IohO6yUpIPKSTvndpgn1C5culurFA2BKLBltGJicL/WjsuohgVhtN61KiCanrN1EAlt9ks
yZTZn/jk+ai9Y60immWgFTv9XmiNDLHd4Iap3Op6rKN7ZFySK1smggshJXb2ulXfIsGqo0uc/k3T
yR6BQkOxiRDsgGAT65yDo2DUJNjUBOARhqQ08r1TqZ/KKOSEB/evkE84aBS5sLqDIhQ68/y69I+J
Rw4Jirn0rVMe0kS7c0H8dj76Ck0HlBhamYytmQf3lgASuFirjTLR/Np6t6ZstlPoyKu/z30aqpbz
qLAUO7HtveslNyRDnzyulE00y+oaYlnA/+LSZzsPuG9kkzEBFzJ0Qb8z9x29u52nYd+aya4hsvaY
2B/+yjK5yufg0FzPLMhSa7zL6pf/Hd2RRFWJQjyeSkXy6SQ5hFg5ph1z38Wg//CUEMkJFUZUC6Vw
rAdyMKnKhbhS6frZNSBmZljeOCcBKbAqzaJJsHjUr7N8P+HVd97xBEkTGIwwKwRWU2AsP2FYSisl
wLRXmA3ZgCveHEHX4bdVqHjP5wWJXtCMXQzTY2DcwvgtF4AysH/Yhe0BsGUNG3Mudkq+bCMs1Mzb
Zd+bv9CQvrZQokpn+zK1ZB12kZ6A6gCsyKZW8f/T8Gcv6lROKfAq5tAMoYF1NRttyjx/yKoeq2X0
MlQJaKLO6yw41QChA2GK7jcmEHiMml4O5RxpaD/l0ZCDxvVtmjFueV6GgHlAB3KV1X3/cO7yhexx
sTq7GNALsmfzthgBCYK0/sLF1qOjMmO/lEKVW9SbnAsNWUCgL+kPDO8CPGSPmZ/EoHdO/520h/0k
wF4xuY5RQb7VW8+6WlADeo/Wu9U8ZHEWgn8YVp/9yPYkoVMQAk6EcaFtQKNVrW0IA+UzYDOKNQc6
KKZ8hcxv500tuBcgCb1KvNDwiOLPStmg6OJ1yK7aecROOhKPfp4kSqjNyqGZE2vb5p7mgyTmV0+r
x/OyBTHoRDZztVVmh717A7iP0L9SFjvAzIyjh3VvbEzZvgXROVnryJ3SOUWJsKvRgInn7tpBvtOU
O6NusS0FxLDV/rxSIoNiLQHmWUCkBiwFJ4z0S6vnFEoNHbbqNoYOsizVps/Y5WOhClr+THIQBVft
mD6p7VBI3twikwJ95oI2EsNHYCPkTEpB4jpQBfC9pW79dGn7W6vvmjCxyi5YFjpI5IlMi9Egi1E6
GIwr+FQept/G2MygbYNxxnF49rrjEO21+CrpJUdClC1jZuSvKH4mbqkK00pMxASTWpGvWWMwV+Sb
1dtBpkcv2dAeAFN8n2v9MKtfeB2fyOYeBmVnoQKM4hcedOntiEXdsaXdKFUbZGPu14vj+KOl3J53
JNGnZOyfYJHQUEThHyNu2rj1xDrVA/6z1UCJnrQkC+dYEgEEVzQQzh9y9NNPiAZoN6YG5LjRFF6V
YVVieKm5VbKtq2/OqyQUZRgMWgr6M4CQT0U5ypANhoVgU4HFME6KHdi0GizDabW9ZV64sjkFoThG
jwEbIsTxOKPIqgvrT3dlUONk3yy2BsoYAGXmopqvvcLTwjyJruoce/PO68lOGfcuAW0VikNgzgan
BA8yMBods5Qzsp66uGH0PODTVWVbLYTKrWSwf18FzzQrjUidIIOmzls/ZhdRkgRIuB+QGR0c0vqG
4oTn1RKJdEBHy3ZZYaM7DxAbi6lxFwaBnLRHRQm8+LuzHLrpsUB/R/oWF8XRtTDucqgGPcIOcSBP
HIBayPjTTEHjClCkavzIFeJH00Vi/TNcFWss8QhDox4VN8wynJq0Jsmopkykoi1bqvXHpU+2w2Rv
z5tRMEoIOTob+VBhSPCGnspZhmbuGna76xM2ZRoPcYIuGVhNgLEO9fgdPRg8/BU3tArZlIbIqGB0
ZZg7HAeL58xL1RT48hpnXUWzDAurN0XypDrPg32MnfvSSIBK+MId/4dOBTMhjIqduyAwABennQKb
akR/GDC5OBT6hmD8pMX+SoldBdV1HHU8oP9XFt/8dikBaiSDXc3sJwEXbxFFZQAg1VMbJ5ukrA56
Txtfrb0bV42fzwsXXYSM9RDoMnBzfmqvosszdoOK28nLR0TSew/3PnBGvqfEQVlLgBEyYdzZWBbM
76QahI3Guxfv9D4P8/SlaTYUe8/P68X+FB/K1npxCUW7dJjQZXC2UXvW8x/g5PjC30evEyBKFNQx
cHB6FmK1j93aw9/vvOJBI+ObXijhV0R4QGBgnwEYFTkRtdoaXoWuEghFwxz0iSp2lZ2XIIr3DA7J
Ftk4mGXmD3TUj1OKWlfgqH1glf7cgQdYNjYjir5rIdw9DVZIw21ZmdfwnhrnUOShvriYFzOCgt4U
7+c1En72lUbG6WcBB9LcWCWE6VTxNXCHmJrkwwtt5mDCGPQ2gDnzUG0UkhNHb1G9mWNghzA8nQRx
/qSl3ZfkYBwSpxLkfPy3waYOnBaG8HFdMu1U5MGbDHDqUNM6Wd1B+IU80Nci0iFr45NhRU2zvLMQ
fzy13fT2MU1Cq/9l1Zmvlo9GdP/vn4iRJwCqDUjAp0ltbwHhb+ngVVPPLz0qOIqsvCD6Qh8CMNx0
6gNzs7hF7kKAPf1woETjHIksZstkcCeHoA/alSlkzPbWS+8M6xqZ7nk7ifLotRrcuanVQUWVHSKm
8ZKkYCw71ENodpI4KVOEOzAWONn1wYCU1ui2RZNtsZvZL/pW4s2iyA8iBuTQgHzimcl+xirrcxTd
6ycWBNjSI9cn3lMGYGRmv5fe7/NmEyq0ksTMupKUesOM3BaSanCz2+DVLexd3kkyLmGhZ60P03cl
pcHI01xPMNuYLHeWq/hTg3uTaKFtZk+j1ofE6/HhZvS27NBc+tEvq2Sb5+l121DZjxHlD+sfw10U
s2l1+pxCZep6zxPm35Kl2uagN3IqcqSm6SOE7DBAG5LiC9ApRrDx/9/V5c4awVNvMBncLE6uKH1r
wIM1bUAqMWPztfbwn74sP1hdksjtMWqM0q9DDmUMGssS6KlBRoUicSCXO3e2Vs5L5cCamGVt9cI3
h9jH9uLzuohC7tpuXCZUjnZjJwzvaM23mh7o413f3evZJWkPpQyOKpPFnb18bLSFduwb0emyHGy/
TbF2few2Y0pu09HDrr9Rop6w6MHYjUCLhjcsovzp+WibvpobBqnDuE50yGej2MKO35wiPqTYkIzX
UGpiXHF6rjzvqDZzvf1n++K5h/cekho0tvkn9OhGxKgAXQriiiCcvU+Vi+MYWNPOHI+p7DYQqQtx
po0+NqrLKKufqps3U+rZWC0cuES5NjVk8laPUlIS9NgWkoEIbib2ZlY7X53z/XlNBe56IpqLd7nZ
9l2bQ9NCu0rrTd48l5FEhCB4QwQAmMaffWt8Vbu06yihDMyRNnfpECrmJvW20XjRGxIsglAXrOzC
IAWKgFgDe2rGcc40K3FgxtHe6/ORVM/p9HjeXEJdViK4g5crdpxFCUSUySYdrhqQ8oHIbKF7T8b3
ywzPvUAwxfWhDOcTSzt5NKvxYUAxWiTHuX6lMXD0b+f1ESS8qO+jWcS2uABFwR00JytbsjjwOM/C
Cjx0cHrZVk3RR/mQ8KkDm+mJR7UBElTldqSXbncoovDflQB1CUglcIgYDcPpdwd/ij4urNtmGW2E
kizGOpH/FpJUR/RBVlL4QqxTD4ZaT8jcB/NbbwaFflGmL/2yO6+LINpiZedfXfjypxkVg0IS6JJ6
IEkE2T69yNOtkr54xnW53J0XJvo2bOgd9WVG/sqPaLgDps7BYAHsztzqqDbZnT8tNdk4mIKTWE/k
aIjlaPZDErB4XMarDHjqIKyz1s4Udkt/MauyZrXIdGjo4EXtgP8PPn3qBpZLxkIHWWdAQIaNNcxY
6VvtdBST0sq7M8mbaxSH8/YTRQNQkjEUO6ZuQaF5KrFH6jthRxnaABQcg2Pj68q9lce+NSt+YkkG
i2XCuMSiMQBmyDWWA5cbLGIOZnrslnQ7a6DFllx/zFJ87FnrxQVSBv5wMzbvNNJrFXRuWPPkR+mm
KMIu6oEGv1WQhJ83pcgV1yK5wNpO2TiPPTJiIK2OWel96zFjbJhE1mMVOQl8BHVxsOEDDso5ybjg
cRIrOMUUQEY9e26cZw/wTOegJfuISFJrsR3/CuOJnKu+mCtHh7A6JvspLzF5Oeyx++mQmKWvOMsv
3aaD7yqqbFZEFKtWWvKT2kRNJztlqO/Kcv2heaKx7i/JFWiJJZ9Nk9hT57xyiDCCOzIVJ73+QTSz
9dXOCqpsvnRquilUI0xVckPd76odhZX7pKj1Lu10v7enG71+jKmJLg+2rmHl0hccitFJgkALlYlP
MBxDyY3awdmkdrzvOgTspP/dLK0kXgtPJUqff4h02QKp0xCgdUDFGgpCqK0+dtFDb9y05W75Gc8v
X1BHB7GdxmgjP83XTl4zKs2C+Jkh853xIPQczCHK2uJCbZAFYJMzIyfkWwFYZl+QxoQU1c7u8FuC
DFuWInC7FHl17DXZpSACkgDE9iGP856lWhaEMqRTeNbqfqv+XMhrRbGyfDC3aMRcLdr8GKlPTtcG
di5jzxYekpVwLsplVBnzLB4RUNX8wrUeCjV6yMiydWDZL3y8lSQuuNWGtmB5EMxaZXvANeb0dZBN
RAiV8dicJZgZDIyon/phTafR7Eook5CfrRG65TbpMJUvI/4RhukPMXx6UmdJYbUZxKgdRmbqKqBs
nOQrR3clhPMKr/dGPWlZkj09NNM+7+7T+PCFL7ISwX17pcpjrBKGHpoFBbDPSCdALEuCo8hY4EzG
mw6xGOvCuW8SF9kQGRWEVM0l9i20zSWRbV0QPh3R+EEAYix+oNg7/e5JreaZQ1UkPe77MD/GxPGx
hwFjltcD4gRNfT19cIsvtEfA0P4hlcWRVf0KD5fZw94XXGxYHNCrgQ0Y9PkPJPBnKISnP3CgWMnI
40kaNNJxNhFXTao/ZQZeJ4kRvw3UArqjl9VsBGEPmC5TQ1VeQ+7N53HTbC923+F8KtpPDDOH9pwd
lHIOXavzjfT9vGYCrzgRxnm3Q2NNJxOEFflxoC1yD3+aJJ0yofVWCnHujZ0mi6GNeHIvwMQs+pOe
32cYSCXKz/O6CBKcE124wDZ1itrV+A/r6OkT5n23Tj/vC68JW9e7mgfjCQzmGzuVuZ/MhOzfV+5n
L7o3TgX7Xmg32oA2FBUoMiUhgv12Lgk+0Y07Wa47xGBihW4xuAwKF7ubexmMSKYHd4wGlPBoHkOP
lBoXAOFjjMCDIrJN3YIc7UQT9u8rcxGsn6mw0RDe4Ozs/tLtt7TV2Xnyrb4IKolPiO0G1kJQWOJZ
xN9EfaEVltchetdzFRrdRZPIlhKJ0gYo9FcEfwtZXesymDWqFsQfJt/TLqkVgLPFAZkyzfxBC9Ae
tGVixVHiQyp3cIk3Kr1WQWreWH5n3BXF95pejoT6MZWcX4kNHe78GjTJuoZVsmyQy0/zzlVkF7n4
5H4ow37ByicqZazqzmMS8LZzJ5/GmyndFRkj/weR824q9+dDhcx63JlN0EqjSwGBINHF7N2y3CZT
FgxJOBmv5yWJT9WHatzBnUqvaAsVkkDjPA+oOGl+qUkA3qJ798QFuaPbmGXXDwlLhGbgOEM7eWnL
1x6TfqP6WqbhrPujjHVJ5hTcMcYoFPDJJvQytOchepWW0WR249IVrRnBVE7x93uP/FDmaQ8WsZe+
trbnP4/MdHzTp8dyhHFhzl3HJgZ/tmBZ6mLwO4LelFzZZVjqR0tGiSW8EEGiCpJbC/DQz3VOXP6R
jhDoTnGYFOrBQInGUd4dQPPPqyf8Sn8lfap3tlqiFsMASXOL6aK28uvuK/69ksA9OSvHGQaVhfMW
bLDO+I7NSbGMlUh4Zaxk8LHObbq0Ndg3Kr432O0dX6NNTfMeo/LAnEpMJgwNjJTcAS4abPNcaNCU
yWkwKIuzpN8ZWu5rbki7yyG5qZXd+Y8jdPGVJC40qF46DJnJTm13r1qhpW68WhYZxA7woQ0XGYxY
T6plgjaTgpxh3ChGvyn1jVb3fqMFVTthWwioo4F9e86K79UYTIPkhMl+ARcoQNGH9LKHll310zbe
0eY8b0Xh3bGyIhcoltxbooIyDcvneLr3NKzKuI2GR2qFRYe9DLUMBC1xEI9rE1tLGZkltuQFMQjZ
HDWIlmCKwf9FglHWrpCJ4g6XPbX6MmjMF1EyU9j3+pbM38bsaMmYSGWSuCNmYFplcjomaVKAWr1I
FBJonW/Td+pKDpgw+oH7GOBVcESi9Hl62TfLDJJXTHgGqvui9FgUYb/11m0nw+YKT9dKDH+69CTv
YlajWpwfmA0Zp0s7klRUha69EsEdrt4dtcFhj6fJfSD979k8nHdtmQrc0bHSxgY1Lyyll6mvZnGo
Djsj+v3fhHDnZzYbdxqZnfTRxlaxAiP8OyP+9p+E8Lds0bZpj6cynma4h1J9syiW7yQyLjaJvfiX
czuiEd+xAp7mPBHzNYl3+ReIpPDB/zqvy+XCjQskpsvSHsx4B9b4nIxN0FaXWXKpYZTuvNFEGOUT
Ycz/VmmxkugkcxoIi+sfEXbzRP0ULvXviD5mpN2qqYHttuqm97ywaYqtZRffz/8A4b27UpY7Qn2v
2fnCHk/x9GrWTwpIr8fW3uaahgaT7fpllsm2TUqCA89BWZExmlx21fc12P6J70UbME35igzUIXMV
7mg5dtlqlKmmzweXhsX0ImV5l4ngDlbfLqaKmw+u4m0del/mb1K0tUQEX+9vSleZh/iPtR7z4dbr
7s1EEuPEIoAaZ31FpKx8jMuNqVHZmZqXwSfpPouegCM672fCy8f4kMF9jMHWI6q5kJHk81NS9H5C
zW1GI7+uq++lKcMiC90arXlwcIE/GJWB02PVtBagUAbuOgejDCAZ871hO7ZJ2NRHkh5UWQFZ6NJo
NJsAiGLuw+Su1jZaMm92IC5Rv5vz0W0OpAoK9yt3xUoKFyusLEctvpxxcIxLQGdU+kIUiQjmsJ9q
UBipwXJW6AFw7andpjbX7SJGnTXHgJm617JNB+5BnYZdvDMd6i/Zy3m/EPreSiAXf9pBVzJDgU65
O+uXNlKUIBostCzUWcbxIhPFufni1llKlwV4Ci+7W0oSJLFzkVPJpJ7QFVYKcY6uw6e7eIAUO9+5
Bnidbwv12pKB1AXrJRhW7OND8ZHHBuc79SBmWuIQM4e52vo2uW7qDa2eR4xkJxeYOUmii7G7n1NQ
Hmy9L71tHDagBD4UxrnJ+YoJws3JZjV5FMsNemnNr7YsbAj9cSWDs6aBprlpoSzK3k/ECIvizel/
9MtGi3425qaRDZUKP95KHGfVTol7tY2gkml+s+Z3TX+0vQtpQUKYUzrgMwchJroAPBuhO+dWVbJv
1800GJs3Ekl8UOjpKwGc1SaTmEntQEDb77LiCIImUJ2cP7eiAIvnOrgUWUxHj/j042N+VCFujIhn
zFV5X5P+6FlAhixDah17zJhcxyrWBOhmJ1sgKvpEQJC5gBEBxvtpt6tOS2p5JUXAsO8d5w5AJapf
ZLIXrciCBjjHDQyh6xg14hwBy3uUuiEGO156GIHvJ7YWLMIzduetKPAEtvAP9AkY6XXRdTq1YgfG
YSVxsTZdxWgoqFsi1Qcrm4y4iB1ELqifSOHujdFrHDrYkIL59tu6Bidqk29BeP/QoYRto4Z9XimB
7bDxxgARBWOMAc30qVKkz3PTpWwx+0A2Vdu9Gz0NbEWVlKyFYgwUILH2Grs5+ZeAA/JkMAVg6fWY
1t/KEZB2rb31ZMQaIuQ8ypyMZBzOBp9jP2OVoDuJXVgmwTrqyC2tjdtk6T3Ns29TPw2bxBgui6i+
zlL7pQIe0B8X+yqKC8NX+6XxadR4h6yzZBwzou+pY48yw4BhoQjPJTCOOkaJG2yLZhjKyasWv+xt
zXeQ7wZYp0T81JbRsQlFMvYfTNvD3jyrHaH/w9mXNcmJM13/IiIQSIBuodburt7bbvuG8AoCxCKx
//r34C++Z6poogg7HDMXMxHOkkilUpknz3EjKAlKGfT9jjc3IVP45+sAldRyDaK/VK6F+t1/tmbJ
FBVOmzgUtgYQtMr4kLeJr0Vgjvf1uLHtpwHMAsrYXndaayGuXFidea0DAfVC9xmYCmQ6UbX0bnKy
SKG/hqE3nLxa2A8kdNivsOu9chfVDYQ0M8cMj5FJ2qduyHK0GCxSoefZm0dOWtUGWmm08Uq7IdD2
NDj5EevI2XYiQmCpAcHu/cyyy0OYiugtzumQbSqjjncibNlKCXchXGMsCycSqEFM3M6xpDYpOsOY
6JBHBok1+6XhR9ATxnTfuae8XQEOLp3Mc2Oz5LuL4LlGA2MYjrUsvzOU+Ytgpvm5MUT25fp3W7M1
+2yDMNKiSmHLjp5reizJPkyDfzExQVYBWqbu3Pet0sZkRIPjlrHfff4IBfhVeavFVSCdm2TZMYw9
H2RveJGITiHImGzYp53po6uAsuYaAGmp2gCMFSS+IW4KpNq8tGFlTWo1f3ZLFP4w0O9R/kM22Z2F
Gb1myH4q4gaEJgGT6WGEgkyUisfrm0mmDzK/jOxJ8hQ3A3PYPJ6mmVkTZU8fDEoEW+jIfDa50e0Y
x7hDlSUQlmb0xVQeZi5McdszYXxxk+xZksbZgizFWPm4S4Ht/OdMYeEsvEtWEjFOsbS1Y7+DDEI6
3rM6IOmN5K/Xl74UYbBugpEyXE4QJrg0lWPiPdZpIgPMIGH2oYnCIMzx3iFDGuLVo416ree6aBF8
RRBHBWIQ1/GlRdPLu9SeLCb2r5psOzTgq/HgrLVT1szMAnYIldmOlDCTFvdhsinDU5PAvdZoA5a9
FwJw6Ao6uIX49C3PvlXTZanQVSqDKHWTXVsWfsKTu2QYXnnzOc6zk8qaoDLF58Yxdnk2Hpn1fv0T
LnoLQLwTsYY74d4uf0EbadlShqupptBl+ARf9vtir8RPuQaoWbM0y9kgTwmlrekSVDXb8PTdxMnU
bnEjmu5Yht1KBWgpD4VnQlkHIgC4HWbrMqKhVfZ0+SEZ7n2Z9sNGNXQNz7AU5eiUsgA1BgqkD+44
CAqpxxy7V22S9K3HMK05bq5/ocXsgVJzGgCCxqg5h+ECsurSykCSa0YgHbrph0+Nt1PjnQe2P2hB
EHfjrk0IL2GSIXTzn81ZEIlECLUTDpsWxI8KCBMiipXfWvveDneVtRmdh7gKBgQ5472yggxsFIW5
qeXRKY68WEu/F8S+MbOKrhRmoyc2pvkx4bmeHuz4NV1xG3Gf0V9h/1QmvhH6nfXihP4YbQk0bdQD
S2/tYhNivrW6aZpt2X3JxLZIdtc/yZJzAdz7/wRUILc3e0uRUBrKJloGTdu3vjklp3VZ6JVZrKUg
RAF8hCo8fAsUW5dHk/cFEvSskQEzf436vXRccOF5mKf/B5AlLmrQz3KKuiIKfpeGmlTrntFOAoB9
5Pjeo3j01mapl04KAh3QgZAPBYPPLHBr4RUNZnJkkA/s4LLq5BbkYBC9kqhNOz+/i8G/ipcS+FEm
JpbLpXRpVkQZBySr0zkX/tgR86EF1d2NMiu5sVVtPrWN1dzIoTadYJBx/vm6ayyu056+FrqENv5c
/gAoOInRafADjOoYtV/McC/XPtdS5osBvf+ZmP7/2aVRlfaAVx1MVDLGEbgbna0YN1FrAgPnga1w
+w8rAjsJnvTYVfy5NGdXqa09NZlrrYBKfop7th3E+HzdzOKqzszMrtymAn6hruDtYOQDU7WrlJ8b
nx39yo1juYr5nf62D35yZm3mJ1YkrJF2sIZHfZ29j6CTiuUb7t24/Fx726Iwfe+XWR1Bw+hfX+ef
zPea6dk9aI46VMWA/SzjvWXetGob81NuBLLaR9nGq7K9Mm+cUvma/gi9bUy/YCQ5bB7FGiP/UnzB
m3vidXcZRnRnH5ZVALgyD3tgJBOI+1AWGxF94uPKQ23pRCBZA2skdObx5pidCN5l1UCgCAHNb7JX
Pdl5Ot4Oob3ipovXJITgMGxsQWMKHZJLP42Y0+pOTZfEACadrexi9ttoVZP6Q2gl4Y6LJtyCVbZ+
zpCuurhLDEEBa3PtNXrZpRW7YNeYpnUxjjwf6CFJ3bhh2sKVux23v+bSN401vPXScTm3MXPgFOC8
Kh6nyyHajK6fWgcrA3dlsQPpgPMPOF7MVaPyBXW16SPOtrYBUyguQyxIjbgeGivxkyb5h8B5bmOe
cUijRyIKG6GHCSOoQJKjpePvrtT/Uvk5tzRzSLQZXCPKcd1lr7q4d+qHfjyZyYN4uX7QF7/Q2abN
wrT0ugrAbnyhMH2JNPUzKEnTDaTWRrpHxr0SVhZ9Dq95PMaQy39QxlSsduqMTHM/7NZL9pn15Kwx
JizFC5Cq/n8Tfw7g2b1jDbaqumrat+7z2P209IaoQK5Ngy3lVudWZlHJElZqNx0WUkMb22q0DyKL
6x9maasA9MSsM3RYTXAKXgYKlpYoNzKCVMS+Y5g6lcCerpXBl/KQP1VwvGLw/phrJvEeQ2gajUc0
RFBT3I+YypRx41tl5Pflvs7TTdJtry9rMQCe25xdLE6eEgdREPE8Gn2a39WRwkTtrSl33RDo6B4U
GkDOXTc67dXsMvMmuVyT2SaE/eZ3iFFHiQI4Hu8EYKDbibVM/koGdFXVd3uNBOFPOeHSGAOF7lTr
QycX44KzMMSirMndFiOZDUNfGsOQjtf6Q7ptXQfaeD898Px17L0kg8+jGHnyLh2kn/LfdjKeJMpD
jT7Q/o67L7V5dLznqMmhSZptXNDurIE/P+7L9FM5dLLx/Rkk0S99zBR8KEeJn5rpreieifyCx1tr
4o3S/7r+BT6cF/DvTtqkiMsm2C/mT1DNQYGrYyeDNimU46uR1n6ajWsKqB/OzGSFs6ncigjz4Ttj
7r10coHWBMbdxxtd6LeeW5CHy523v18ORCktcNrb6B7N63mtXYcpH5EtmHH0TaJUNlpRcN3Eh8CM
tUx0Xqj5o0NF5uCQvDbsDBUPFHPLL4P9Uo9gvO59EkV+Lj4xZ3vd2tLOoZqKZxyGOSx3ThBg5+WQ
jkyhRSXUJ0aiOy9Wn3i0Ruy34AZI0KchXRMjWHzegSXQGBMyKpD9mPZnd9BPGpnt9ZUsmbAYwTje
FDQ/PBPNvmt6jiMVxGXjBKAqrRFp1tiwPhwczPlRHG28R0GX/6E0rQTmjUEVIAOSIQXvXu28DiL2
bFA7GO2VpvKHCw22GFwBFCF0EkKdHVIRypYPGcWeeSgi/DbIRo6PTf/p+rYtWXFAggMODYayJZ8c
5OzaHFiHwlfBpvJN/5TY3zGwdCpzD1qK40ow/liJxoJAMI561HREUZ64NFXRyJG5C1MKxM19c9Pa
6MQceHEw6C1hQT9uHRRLku5L4t4CsPT368TDHu07hoYMuGMujfMGdKVlK3PwcRdB7O5d74j3pI92
xoqhJT+EjhIcEABqjDDPMgTPhnAtH2AI4K5gSJr7PqJP19eybALpLnqRFshOZ2uxClPFFCyGkJCN
jqXuMDrZlj+u21jyiwlMjLcX3gkYpL3cryiGrgZkV3M0sL57KGe5XxTki82/lpODT+CTmPA8eDoe
ezMzTZJ23FHYLXpbVPwkqbvByP3KN1mIchdWZskuWh2dTQSsqBKz+0JBs4D+lLlc6bUs7hneIdg3
FKvR9rlcTC1YwosWZiLnXUAnMgv9Sm9WZ/g/TsdNm/Y/O7iMLu2UTl2wpIOdLNcbo9qP/Ve7uBlj
y48diKPy+wLViSrI1hiLFq6mC7sz17YqnkVtONml9RYTa0Hecj/JvG3bU5/azybqBH/theASJgz4
BnD8oGp2udK8D0Xd11BwQewCPVnhi7rzQ/tTuDaPt/DpLgxNR+4sDDrA5hN7gCFtZ/LFFbZ1RGu3
uB1U+TUF6/TKuhZ2kqMlBRgFczE/PkcUNAYmx4mNIKHL9BPozTZ11DQ+xrH8xMxPNopyIbVWbC4t
EfJIeB8jt/A+FFRSl4AYOWnywO4dcJ21fhtveA6Vh2qlMrxw2hDh/1BAT9fKvMop2k5VnovQgRr9
jSfz2HcIegG2u0b1srQiJK+uZQLbhbrKzDv4YJZtl2JFA979Aqq8/MmGMoqyV3ZucUFndmbOEZsG
dVrRIhaG7l6QKLBcuUn1uLvu7EsXJD9fz+wu7sMYlSqJ9YRjvknTEVyJO+1unSEonRuorPcg+K2M
jcYMZzPeCvtvAT7TWwkzj/AQJNJs3jfIQSY8DZXnAcc0ATHSrTXQLbGK5+vLXMihzs3M5xZC2pDM
yGAmivEMCr92dvVCzWJTW+RQlGvOuGhtuoinEiIaiLOYLPqqNzpvxKLgFmZZ3Jr0uxC/olZvYrx+
ri9t4WIG2TO6QOgHMUrnDkkMbQIphKXZIn80pH3nVt+uW1h0xTMLM1eszEFFksOCm7RBHrX+SOpn
CFWsuOLiQhgDVQJEeJC4z3atFvkgW6jwBNqLnky3f7HF2hTddDgvnst/XuZQg3LwAuVQC7iMuIXA
f5YFg7P34XM4YaqKVxfFDlr63kueb0F56dKT+8sEL38u6/31fVwKHRDiAbvwlOJYc6r6nOoqZAO4
1BPvIUEtKu9+iGYbmuNK6FgK9Pak4YZlemDHnx1pxWRHLAE4UmK7JyCiN33h+OGQ+pxn+9YjvpBr
VxlZXBsKEBwfkLtQG7rc2QyaiXlHaQ6SSfszjfqjAz25r25m35Y1O+WNdoKRxq+Ocp9F13c+S2Ny
VLQzb0JZHRlV9q6sK+lHxH67vusfuwv46ECiIC2eOlBgLb/8aeh/oe4IpYygqrTPYtvvHOo7Lbop
XZ8crSLcsQ4MU0bV+CxJAwK0DMtPKaY9WkDW26rzK/abVWtzbdOOzH0R1zmevwyH1pqXbuD/YZfE
SKjz2t2gV4ql/05LvS/IWz4GRnEq5eb6TiydY5cBs4nLn0Mlfeb9pWvU6JxneUDAZniozIwGqR33
p8LOnH8xhX1H9sRBnzg/y9QTOsw5Fleo8cQHNKV789Vxu5frK/oI3IQNF1aA4kWH4wPQCA1PR5pT
VjpCFNRN47e2Fifd/hrCn3bXHb24jn3WmAF6uS9E9FsGlvSNYZmQmGnISsK/9EFBVI59RR+csTla
WpWMdGII8dTsiG/rALyHUbWD+kQION7AX5t4JWAunTkQsUMfFVcnONnn75isYcJRETzIivyw+e66
u7wcA7GGjVtc2Jmd2UvGq9zY8AoDZfv2re4f2/xoMoxaoT3GT6Tcld0/5HLgcwSB1xSm0V+5PLAC
UdIIuxgH1gPFOKrrhtH5WpGVMLl0HM7NTNt7ln7Tuk40gT4oeIYeO7fwawxZeGt4sKVYjNCDzzQF
Rmve/MY5kJI3Ameuvw/jk1QgvnYP3NzV+TZeU+NeXNGZsdmHik1VaJkluN6o6VfVrSX2GsyV18/c
UnJzvqJZpE91pIFiw4oGtTPcJsgxRBgXd7V4s9p/cfD/1jMXb2wxeNdlEUxF5EvpHfr0SVmv1Zoq
6eIxOrMyux8c3qW9ZrDCvSMvPw/lA3Dmbbdy+S8eIpQ04Ad4g2HsauZtUdYmQuKxF9nRhje/TEug
2vrZ1eByMMSO2GbgDWuJ6JJDTIxaHPo0eBbNI75ICksqFw6BLH7Ls8pPVLT11ljivCUnPzczSxBr
Atocg8OMgXL5W5OyFnhnLepk2zJ3eKGYCgx34KjOmQ+ISCM3JeHtN1zJ3WbgJMIAn9dmRoCUgBTP
nmXUn/qGiAnMpLkLuLSCqw0xkE5cFe53OYz8uXVUVqLgQLyXJEz4U++AnKeVof5S4W9BNxbIjfes
giZvHRdRuosM2tZoNoFGwycYyYmfcp7V2JQh1OByTSpwcVu2me4oSK7KbeNUWXrQyi0fy7AapS+S
TGV+U9Zu4Pas3FVAK8ioxmSrpkWe+X3clNwf0A2856omo+84ff7TgC7o+2CmtfCFC9CiD3ISvKV6
OiKR1lXUBDQpLecmbV17Y7mR+dJVbZ+cGjo4jySWvN+CcaGLtm5vZQ9gPW42QCpHjh9TTJ7RDMgl
TNea4SfaemlzY9VaRtuks90HoqQ6xpFyd33SIlSHXoREp9KeNDd8SNy3Lqmi2m+aNtsTVRc7Sb0y
3yW81ugxCtrdAgfZfwvNOGmCrjdK6AxZZbaSJiwdvXPHmUV6NXYjtPtwKCR6ZTq8b8JnFxUlL329
HrM+NgKRJ6D1NDESozgAXarL06cTk8Zkql4O/UNeHMCYl5i7oXoDI61fJrehe7SNw3Wbi2fvzOTs
eum9Vru5gXKLAvC4tKoYtY/yKSrHL9ftLO4huo3oQgOshpN+uTSuq7HNM9ipe3XogPYvquQtsZ3n
sulWPtfyNv5na97v7occwr1TnXl0DsT7bg5PNRXB4H2j5XYctzqFVPqaEMzC02ICUqNb5KCKjomR
WXwGriNSgASjAshPUfVYdCfV/4jib0MRJGw36J0rXnG6fcyxWmXtF9ZGpO919v36Nn+M35e/wrrc
ZswdeWEd41e0KfCN4Ysa0k1u9kEYb7rycywCoVdeqx8dCBZtNuGQJ1bh+bpzhklWEdd5kGK4qKyM
HRXesQvXzCxUdmEHzxD0kB30MuftuLBrnTIbC9x/nfNCOQR+21gd6pjfODZaxNJKuyC28bSrhTqK
AspYIOT2/t61pl/hTPTJeKJh6PByf0MCZDJJkcnL6pPgv9J48G2FXTW+GPJbO9xjcHgY1xo0i1t8
ZpReGjVlmEWK4qP2bDwkxHmv42ZXKLpy9y+cGyxu6jWgiI4ps3ndwURnMCzApAr+ddAKynvFXyXu
e/ngQfRCbaU+yXANIvwxLkw20S+cthS33+zYQDan4Y2C+2j5S+kUfOX3YTgAQfjr+sFY3MMzO7OD
EXJeDJmLtSl9U2Tfa7kl3dN1E9NnuHwqXy5l5hsK+jkAp2AptXoazcLvwR5+3cLaZs0cwbO0y+Ic
i0iBoUbUPqbCe3JB4ItJmhVTi4HkbL+m/Tx7dsjSS9BLwWJy78Fwfxra8ccezGGhH5K7joS+BpfO
368OJ2rC5EMHBKIMlya5XTV956HGa9UUejsPg7jPW7Gz10hVllzhzM58AK2LtT2YMezEJL+FZs22
drLNmEUrsWLNzNyz+6yljQkzDehEOAaMYqk2pVwDmy+UxpEkYuTdgWDsxLY7swNgVylMD3XPUnQj
uiVdSHdVG2X2kTUeAV2CSsQWs1YoXXmVcS9M0W5tNeRfvU62t5aeNCA7BejP9a+5uPyzn2Vdfk3X
VhQ5NH6WF7YvRUh+apdu3OLlupUlNz1f/OzMkVyP5RBik93uM69L6NZh7rR6AuIgNkdkaO9onV+3
uLguD49kVMOmHGNmMSpFWsYW6r9CeOEuqUx2U9htiv5itkYRvhRQMCw1wWkAm0ROeLmFUHiro2Iy
1TT2nQqLR5E7wfXVLMZ8dKQmF4LMK8TOL23EYZrUo4kmQAU2/khhhv5gmYe63YG5jfBHy4n9ulkZ
8VkKY9g+4OBR8kSmNLNpGBzCCj0qv6yPfJfUQTYOR0np1snrla/18c0H3hXUsCeUG6zN4Vxuyis1
CitHV0/6o7EZ28gnzhdlnfLuJldv13dzcWFn1maVDVd29SglrMUodXlQHDdrFB20X6zR5HycP4Ok
EC5LJJwcyRCGWC8/mzGqTOfTugZmgqq53tlcbgRAl7U2gsQlm274DAB3MFT9KczcXQhdmL9fK34A
Sl9AZE3ec/kLpCxKiGLhLoqp3oXyR+PFGwngvcnFyjf8WMpBtEbpFJ1MSOh+gOSNXspLMfXWhdYn
VMfjfSi9ZlMPIIbl44D+Oout1+urWzrlwP8RXEawiNT2cnVly0suTCB/IweSW0pmOoiqLtw2Jfl1
3dJSBJuQeSAomCQx5/x0Rg4tAm7IAq1Fu303h7FTUDomLgSvNPW+Fc6gH5iIOmC20JnEmxDJ6coG
L+bWroMNNkGgMqlnX66WidaJ+tRFHTwPfdvu0Ml9qbjf51/Z8CDSh5I+OM5+rOrd9bUv7rKDgg+k
YFE6msPTiec2NOocZEzGN4NCVAhP+TxaeaAsVN8J0gmghlH2djGrOQs3jgqlxQAjDVwr9tWwL4rH
PnlyJMo++07fa+fWsnajoEGHZIN8Qenh+iqXvrAHYAGFPwEdNw93GCvycgAiJ0zSQ+t1uwlsWz8y
785Ojl0vfNdVK3fvUtRDYw0kUBRHB+u+/J4evibRGVbce99GgtfJowSOXYN/yu03kV6jfV04oAgE
ePtNAQmN0VkosKqixFhWNaG+veq2GqgHnTgVg1iZIvWwUWna17Wnw5VVLmU+iDwUGk4cvLaAYl0u
s0isJpMSdvNh19OHjvktbzBW3OL1C1WVE2dB4/320EJDb2JD2F9TsU+TVYCHYlQVQ4U4vpf2Q5Cw
GF0NhiNp3XTiB62e4ujndd9ZCvRnNuw5oGlwWcgcBRua0yfLanwJbYPe/JGw9A5ghAPa6V/raPiC
0qZvNeRYpmsEpAvOdPELZsEBtRzkxx5+QQFNYA6aNK3vQbJz69T9hgFgN4hkLR5NJ3L2kkKf7I98
BGYBP2CbqsxOm5HQIjDKaHT2BuvUezNG4SQC2NXPMSq3T5VpMLmzGIRe/ZC5UXRHIpoe3LJo7V2T
UfMm4V5Xr5xluvDLbNtGP5QBuo038uUnd/q26IupysAStjdGb1eKNQDUogmcJcwegCXjg3hP68h0
cAcEY9BpHSsLBV8AMq571UKeQjBjPUlMTs+GDw/9Zqj42DA8GaQ8WFUEHb87JSyfx+HKp1yyhHLf
REWH2PABW+oUSZZaESK8SLogAf90wW9Y8RRZ/2IHOR4YK2wydVsvv4uXeVTjDsB3keYtMX+YVXXQ
PSJtwtboWRaPJEU7HL1GsAiiVHJpyzLsksZuOrHq3YfdG4oyvhkfSJZCTOXBKN6c5rZhN7J9i50V
3PPSUTy3PMsv29xSIlbISszh5FYnkh8tYkD5796N38h4uO4kS1kBMPYTQMjFU+eD7FJC40gOZlEE
Jad3tLCeh/aVt+U2iopdmdR+bXcn00zvPMO70ST8ct380loB4IWIgjvVjP98hbMChGhq1kBabrq1
+aeBxb5V2NCL9iDBZr7DWW/raI2cannFyEScqfiOQaPZ6Tb6wY7DCCvuU/baY8bTGMimJ3UapE50
55AOQyvQXC3tgIU/JV2bOFjKVCA8hWcl2uQA38wvFDuMidvWOC2FvvNK5PJHr9PoLw+Afh88vvX4
noe7DORzCWqBu3SNc27pNUgcaLFOJB1IfOdTQYqLUDcQTA+65EjQg6qBCaDG7xixwTEO2XCk4Qmq
R3//pYHZBRPDH0zCHM0P0HFUxdMFg/Hz5C6tlYSMT12euAT5eiPu3ST81qa8XunfL4UmDMaAngBT
Cyjdz+81W+WZsOoioJUNpeLcdx0kuwD9mJj1uL7ChQQJJBDoqoLJFxDo+YRrWFJlugXG4lr2A/Ig
e1DZbWq8C3mtji5o8q9bW/qKeE8A0wJTqOP+aVWcHZ0mC8H0zvGkQOrz8kfE2oLUiZluiVch431s
uRm0TbiL0IG8bnphTy8sz0KjUUDvppseMzp87MIkqHMglrJoZ7trNKdLURimcHlNepdw11mOawwj
Jl4k4kM92jcUbVjc/HexEW3sUm1TSX1ZxrvCex6d+HbsnL0210qki4t1LYQnVCxxaGfRIh9FZcU5
FjsaX4Ee04b2y/pZo8F8fVMXIiGmQtBwAPmfjc7zbKWNh34xziTSXNLcKK/dIlQHTkV+GHl9MGR/
zMI1uY0FNNokBoULFQ0tPJ7mbxZaui7YfmEzFUdWHAS7IdFeZQe8PXPvEI8b6X5mxl3Od1byBrko
H9q5zH1o/po8F3k1HhTgT8HtTaFtennXNjbvY2PA70hQXUj31H512cmD0m0a3/JsTZ5j8Yv+Z43N
pgfafqgEeuzYaUgT1OZn1Bo2fU/9ci3kLQUEFDOwv6i4TdSRl8sKM2vommbEo9+sAwAr0HFpnnNS
3sZ2+txz9XTdgxYPC4KPhSkwjNCh23JpT5u9KfBWLALCByD4Sghz7NLG9Gl5AgcOCHxD8Rzmn4QH
bjvxet34Qj6LStV/tq1L25DwJqZC5xyQxQgw8eSOxGuQ1ekEzN4LQEwCLojaB0hM5/ULiH2VsReC
QTIzvK0HKAAzB2SB4nh9JUv3M4BeE4wPU6wTXOVyKazBnDut0dHVihd7EcXUH6mMnqQX8U3L+mwf
N8UpcR0YB35GDzTx42hAYhixN/Cr18e2kMNKMv/nopqvHpDRP/IuGPGbowbkgKQhafBxFSr5bUb8
DlrWFfuJkcxbak5j7AjA9BsXjl8ytaeNCkCpfhDyUXnOIWW1H6KBmjjiNvScfWwZQNOvtfmWt47Z
Lqg7UKGi83GVVjdJNHB4Qd5CTj65adL3JPSBJwFF8VtCyyMV70TbvuV0r5bMdkmifGWuDXosOQrc
A+TYeI4guZ2FUnwQIlL05gJhY0ZHUNIfgEMGKF2rlVR92RLePd6fScU/qebZHYz6XZU10xM2odbB
I/FBt9nWydz9dZdcilho16L9zlAJxsT6pUf2pm0kmFGFtg8AKaU+iPSnwDQxXWMpWIwgE24azwHQ
Jn0oU+YDJrjqBHPRRRWG1jaG0s+OmapGImG0b603uJ9JQ8hBxm55p11N7jxHkVual+DSIzxai2hT
KJ47PZ/KL8CwYgh0XqCFTLNls0msQiu/FXdh8bMxflv11gVbsrWv8n22ds6Wtvrc4iy3GeJSaT7J
Zib5l8oMMgt14eGhs9e6/Ut3w7md2SMvlKFZ6AZ2DCvbGRUAZ7wPjF4fIbYNrZR4JXwsZRfn5mYe
1Nmx6EWHjczq91GBAKB86cSzaWyKsPALvrvur4RN4f7Dh0PTAM3+ibRqnlmMiUzc3MYdixIIcJlS
9b3aa0C+9BZHxrlRtVXZ2wh46t0AvepPZqmsR4Pxwb6pXdmiV1mSfuekNqQ9GhRKImDhhuHJGgrT
DezRtrNHRJ9qX3Y5dQ8iTPtvKcFoQcCGyN7GY4QwGHlReqsrDoELC/OiCrT8bRFve2aom8wsjK2Y
3NbOrRDsPo1JfvLa1AdLd+mwMSU3xKaNkxwseH3o3TOjSoAYJF75aEfUfK0skr0zU4KJyyDeiCxf
m5EZUEFCTCEWdXJsZGcjbx046NkwQIff4DX3rRvazM9MI/pGlCg3qHqqF7uyu3IzNFW3bZLa/Iqx
BZx1agoHQ0Eyip0diyvrJuogHOzXZVdngdQdi/daAh0A/OJEKEEyOo1kmQdeWeDzrLPGGn1e9gB5
JH1eITSB4P6mS2MOysIo8X4WEOIIhsblv9OoJEdpc7FHlWDY8AxzWDfA04PmqQZPn18V2GQ/0smQ
bKDZ1wQAEUJ7sDGp/FWVQ3NyRl5oUFgmYQMu2QZMGtBmYb8lD+tvRNSDF6SRVj8aTfKXAtpRoc+q
wdvUnsF/Zwzb++wWbnQP9QwzCaIhKzAXQcc7Ck7jbatS6CcQXPt5x719m4dWjxH3+ijrJrkZuy4/
otBlHc0aZfCqLzvhW3kMwVul4WGG6u38hrHBlqecFd7WMloRbcDbmIOJrg1PplUa6jCAZyjapJZp
nGQD3/WHwireLTUACRMCNEgDNYxVtekgvFY8lX0S3zpqsGlQlWOFyZ2+qiahskKzbZ/G0S6J0XIw
2EheqOrFCPwzZNl9yy4s8liyNgeosyNNdDJqZd/1naW3NpLg75h3r/bg1gA2tYRnyJUnxmJ4n4Y8
0GdDRLXnw8ZK1fAeCU3jBOxqobWPq5PVfUnFvZ36eXKwi99q3Az2neOtzr4vBAS8alDjwcTnRN8+
i6tFW/NKp8gMMCR8hxGxexb9TCH6AbqXvQVzQ9fu0AW/raTwdQYAPC1WgtJCCARhFmD8gJWBxHve
R8gNc5Sx0xRAahDfCvbsrukoTqUJ6oc1Mb6F6I5UGP1M/Aup+Dz8ZaWmcnCRFxSpBhkDStYhiCVS
TDVyK0Ml1lV2eovBgmSN22rJMAaeMMCI2TX2gZ+DGBnTpDZQ22qA+r0vpYN+6mEIX0NbrHjT0n6i
qgJiQguyHYjyl0lJOXSI1xUA06GmqKNVtLghZt9kPuhtwZ+E8NVsxoikuT82TrfGbLOQeaGT6QEN
g9oOSNln1mt70GLsYJ1CC1qbDS6y8JiJNRXMhXQALIEY0Kd4EgDMMDeDUqRXxiXSAVJvFTtAgQI3
9qu79lRcSu8BlUC+ip1EBWDunYPTl3YZCYz6Ya/eK/RpUYwbMEkU1ICjQyLVifAr4iQdAOfuaOj4
Ay65r2HbtJWfRVF6l0fEvY11yw9x5ABMjtvw1lKdvSU0a1G00E4abtK6Q180c8ASbqk2XpvOWSpK
YbeA8Lcm/C9AwJdOwVuRM7OBqHXpoFoQj36c5dts/BrbuU/ir5ifsbKNpGQlvVnyhnOzs8+U6lxa
KoHZhnXbUr7aw7DP1kQBp98+y2lArUIdoK8mKM08Ga0zWw+tieS4RZ06suOHNGpWCBTWTEzueP6e
KBQOdgQTUqb4wmH8ZNXi798sU48aTSFQl04V6EsbqjLdNtOQkPLM8jnXxrcozHYQFVjJ3aeM8sNu
nZmZFQQakSmn9mAGAupl9lBgRiEWp4T7Gd/a7Wfp7K/nnAuRD8vCkjDQ6oDqd+YCskL1UDINnvsh
3hRF/ZCM7rbuKQYRwo0rh5XbZNEcOC6mudapuzYzl4xO5TQE+XuIaisZsy2rHMxDgNLLjk/lmkrS
Qqyl6EH/z9rMLzCH0RvJAGvKeBg77VvWT52earaL0aHJ14LR0qfDtAamB3GCQfI08xCagn0z7iY1
F+cXdbfc3ffd7yx55V24+T/SzmNHbqRp11dEgN5sWSzX3kjdkjaEplui955Xfx7q/N+oik0UIc1C
qwYUlck0kRGvKZr3Xl1rsS9NJjoQAJwskHCUqM6XpKr01M29qABtBy0yc3N7jNXebqJwM/jGsGn0
5p/Lq2XhwKA6QA4LL37Kh2afL/H7zMomiYYsAyrW6/eep+1lsmP7cpylkZEeKrzbkUD+oC5kDoMR
sNcA2FbbdrxGW9SGR+OXJIdrlM/lUPTSOH3Rg5gDaxUXYYMxBkBllF8yUQSO9nkA15e7h2GtXru0
QHT4Y/8Xao6t1YOIPEoCqg6DSy7vOr1w5FHfGOy+2PyeVE69pryylLrywX6HnC2RoEkRsekJaeCs
V+SfLfI2sU+2qhA9gEK1s4ldS7drcrgQ97FlbTpXXsEYLSQDE2wKOX2LpIOW0vkypVXZluHIDMcY
pgYoV1tCeVsL4tEEN3153ayFmg6Ek4sgFlpZESZZoKIvDmahOQKJa91HMPZWrpylowVcPowLDNj4
orOdoPSDVZoD8NOwTbcu9gSOLGTPQt9tQyPZmrGw7fts5QpauuZOY86OM8MLdb8NiRnjbZ+WChXC
58vzt7S/DeQGVOqQoCvmm8EF16dWA7jFXHMRW4ztqAdwZ65o5y7O3e8o832Qwkdrxw5c8thYFCuE
lyCy7ib4rmDgd+Sp+9Zb80Bb2nonA5vX+LM6l/QxAnCt+696/GC6P+X+GFTbMX7wk2e9/XF5HhfX
4ckIZ7d4WAeyGEzhfPfW7NEq247ly6pO/+J6OIminK/2QKObqEzzWBp0LrqQgnrkKyu7d+l8PJ25
6UecbKmMvo/UWQSBbG3L/UFq3kv1UQvedG37F5M2ydYBljM592fDacKmNqSMSWtpCoRi7SjBAbsk
y325HGdx+Z3EmY0orKyGZjQjUqbl1kRvZi5uOincRbH1VXPVqzyK/ua0OAk5Oy2MtNPCcSRkUlMY
dR3ff6oGpDNpIWpvfrvW5F5cfrCU4dsB1KCrdf7NBq8yY9mYDidPsOP2LgeJ1gaPWrTWMlhcHEAh
Jl4fumXzbTW67SCLCYGq+FVLboV4B1V5k1rbgnrSX3y1k1CzLZVSkjN6hVCDcCNGsi0nzTaOrzxq
I1F0o631lRf31km42WJUAsUXrXKaQrHYRb577XVrjuIf7SgQmaDg8O/szRZiElhJoDbE6K3vhfI4
YCru97Y5XNUo+487OHvoGsb5oQ4POMJt9OBzZz3p9cOAWlslfLo8v4upwumvma1R8KLow6v8Ggyx
mvKabp5tgBhtK8/O9WuLFEwWYR9f++l2VQbjV8dn/uwBAoJdIFIYkBhneYqg4w1lVgOyB6b8NVKo
NBXdndCQm0jRfrAye0xLpy+/wfiGge2umRUux6cog+QHeQrA9vMd09IT7QIBpkcj6UdFaTEui+20
+Szqra0mClKTcH8T97uql19UceV0WOr/gZGF3U8ff9Krm40+U5oWFCmjb7vXLtUdVy6dwZxU0IsX
15KPlHm3eR+xNPqtp2Fq15Fz6PVNmay6kiwdHac/ZbbNANTiL1MzEakF093fitYPXmZi4R1Wlts0
pvkXPw00m/EaFvvEySJVM0h/oxfFxDcgt6vsk942WDjuC6ovIW0Df62HtFRtmXxOJpYq7AxEKs8/
NrCCqC0spttTMhulAE1/V8THRNqGeEBE4b0/3CV/gcE8izldSifX6Kiys5qCmAWF/GIrB4MSO3qY
dABHgv4rlIru6fIML11zp6OcUqKTiP4Y5EkrERHNylC4jnK0GDLb7zeKeBvGa5Xq6XT4+Dn/N6eQ
Jc6juVIxhHLO5zRSzI+y6pADaTesH5fHtHTf/B7TRyzDWAJensY09M0mcwuyEXzxgufEYpjjWlNz
8UjEfQ0iGwUs05oDbGJZ0rMGJ6SN5uO9M25E8VFTYzs3Ppn6P2B242ywA/VL5t436cr+WN6H/4ae
o22qXtAicyB0XfS7Tt4lTeMk+IIFf6GrMPlJ/cIycfp86G4YZQ9hSiZSkr347q4cNrJ3K4udLSlX
cegY42ZcdUVe3PwnMWe7wRjHOJUyYuqUDiJjF4vUh6n1hztBu9ZRJnW3uuAE0vfLy2eJFHE21tme
CFpTaGKJuGnSbkrrWNZ3ms7hjsvjDYhOUagdqnp+tmtk29XX9sjiNwVQDqZp8ntSZjesRCcQ5CH4
+DgrPzdd+Bh03abzX2JhTVZqcTeeRJp+ycner/s2RtiaSJkbO7nvOwpc4VxIt5fnc2lA1I9ZPQrw
UwRsz8NkUtsD3IGrGAvQH4wwhNjncY6mqvotkpqV5+9iNJCb2EDwT5234cyiTCRBhCokyKRMrgJC
1N8kQvGINOTm8sCW5g/u4L+hZutTyeUYjR9C+QK85EipaT7D+XZyXdtfjvSrwDo/OE9DzebQ0FK/
bRNCZel1JX+TrQc9v2uKGz9/i7BRHb+J0ovkHuT2NYueUKCy1nxcl87Ukx/wy6bsZK3QhNUrWsqk
Ptl7klyJ5s3kLGnKD0mw1n1aupJOQ83ynLZw1coCIb+pRuNn5L9EaWBneuvkAgsHRGqrxivTu/gh
KVQCjwT79UF4XQh1Iapalw+ZakfQxZ+b3HeK9i+YHCBtf4eZZU2K6dNDUwlDFnldZ+puJETQawew
fSteYAtzCK8aGUQdIDS8yNkc4sz6f59LFTTSs6HItp2YYILhGQ8hVTVHK3uobG1VruQTCy8idNyg
CZp0aCkqTlN9uk6Qx/eTxM82WhYITwD1LaeROVYu74dpuc+2A01DOrGTJR56UrPtMBaKmyUKD2M0
RPTGEQMkQ5AV+mZS4YjxApLKFb61vDQuRPmp3ONWidvpbFxF1lIxLCbYG6wCBQp03LTo5GJL12hI
E2gHLCG2gazakSYcFSQHDcPbanWwr8fQLr2OylXnuHq3HXXjk5hJtmnGVFIjhJgiJ0+tTSRHzuVJ
WjgJNbzSOAQnVRkqJuefYuhxn+pzQI1pVWHjSTYS2nH4ntSPl+MsrTUN6iv/4Lp8cCg02lSgikU/
vq/3GoaTrn/0QCCinqPWB4N9/N/CzU7dTCpH0RincN7nzPJtyboL23vf/Zx2rb2q7L/0DEDVGlgg
Lrdgx+cE2yQvgr4SdWjMnRNjMWfVdhhJTiUD9bUr7Thmt9kaLXPpy03K3YA6OJI+dBE9udF6P+4g
O5ROrcSbNP6RDp86cY0nt3Co/1II/1+c2YGE1i/dBYltpJmHFhUg3dYE1ZbGTZyvoh+nl9p8y3Ky
Tv4ZiswLYL4avb4s1YBYhvTQqw9Cjwpba6ON19QtqvI7CPdZvkN7CTHbvblWal38jAaotYnoOrUx
p6k4OZcS3Qj1ZOh/LdJafIuKb4a2k1uULXGNQteg2cf9yr5YOjJOQ84Wql+7fVrpfEW9KjfjaD0n
irBy2i5+wJNRzc5BX1eGTmsJIRT+TaGh04gQaVsGt1oUv7arspNLBRC2+L+zaM3eb7IeV7lZM4tG
0b2X/r2BUUnse/fUwK5ypXkWPHNnUais1S/VX8GczqLPLjUrs+ohtxitXx2jYluEPUjGJ6F5d70X
07/J8mfJ3JbKp1xdySmXXgRnkWcbJRBkOR1MImNT4QglQj61f6Pp4X2pZ5+rPN4N3RPEt73gtU4U
Pg/Ki9SuSeitTv6sFhIp+pB1OZMfFe+x+wii0amtTRLet7/cGNKRt9hrtWbzu3gWIV+MuwnAeGl+
1Q6DJ/apSlRfctL62age3G4XpisLeekOQdv2f1HmAqATuDETNKJoKnd6w+26G6WDrH2TK7vsPl2+
QRayB4oCIvRgKJl438x2TWAMKaR/jiLLhHgT7fX8ZbCE51JMbehX2HfIdqz5Kx2SlaDzp7oK4+j/
M93bzMnaz5p7HfKg9DXqpTeGF9h6unL9Twfq7MCd4HjQGpD8IBOc7RZk5iwPAB45kvSYozQll8eh
XWvBL6yOsyCzjaEleuLWCkHG/qHmlR5bSDSQg2krl/7aYGZrPxBMCUTBFMf8xy+7TYWKlvnn/ksA
GAH4TW/UX2zK8zsiLTDPxMiCRRhv1PiFfpw5bgcNjdF87eMszhvEJa53iikfBC0sGVR1JhIqd+/H
9kfRPRves1b/+SuAAf2OMt1QJ5feGNFRigWiCAaF0tguzK3ubovmq6cUtPBXFtzSHYuOswStX+eO
EOf7ik63V8lTOCO5L71/OqXAovpF1x6N8SB1265BhmBlXSxcgBRoDQNyPHgaKibnIwR0bKrxlAzG
Wo2DK2o2xjYD7GzeFGqwMr6lHWxwCgKwJSUDSngeC+vWTHbNCXeK93AWHS3ps599Mfve1uq3UdmW
nMCXD6qlVcLyQLaKhAn4zuygGgo99sKOiBqARaF2N4KKRsPoOjIUpf8Uav6+p+cQaUU0hRK6TdRH
B0F+VaDlj5m51sdYHhVPKAt7enqCs1Ss8mQ37z0t2wx1Gb+nsMX/MXNJ+AJSO3+uDNnFYjmLvWtA
+PFNPI7GjT7IeDRIkuUfAfkYKJNY6Og+tmkiNfg/+0XriErSruRvC3cS8AZZsiaoL+2m2eznWt9X
0CPANNOOpbiqVw9a1tox1DAl8xF8+3r5Eyyt5cl2CyYsOb9qzc5ST2/yNq+I59eFHWWovnztScd1
8cEM/oKyAmIK/gj2NkiPzpsbglpmjTKNbSxK6bWX/WErG/ltiWqtAzjtDi+F4MDgVzAdS89oA92M
SZmDp+KH/erHCvTQEGSxVurui5mKwxNQDul5DHpZ2ihtXH/tdCU6yGqi/Sy0xvoOe7XdVm2jhHZP
z+eoppX2hR3vDbZeJ+aTGUZatBcytescvWh9f1u2evSq+QLK9bpSOejoSD+9UaHeIUmetPawWbiZ
sH6hXkw/kprE3Mqs9Xyc6gdcpJGMvcu87CZOFcAwxp8fdKiNAL6k74dG0Bz0DmnRRGw6yqmF2zEc
D1F+pvZtRf8o3cqyXzjmOE05v41JsEL+QDNMUz9Tg4kPV9gQWvMBY7bqquwpovb7JPOPfI/LC38p
syUklDjo9vDY54AiUyjLvMDGEdLpTzHac9LaUhPYcbJp+2gXWV+z7MVTXsJ0RVRgiaN9GniOMerz
JhJrhcAqApMFkPpKcELrQXO/y3FrFx2Emyur2KMZG1g4GD+UxpfA+zpmd9Uat2Cpu3v2U2a3S1/j
idPo/BRBKDcaMludRH87cTTxe2hUG6U8yMmNNzoQxT0ES8DGpn+hN4lmNj6aQP5Bdc0p1Ybiwr5S
AEi7CGWE2r3v67aYrZxyS1kCtyhbBhrrpLc5O1Zlo5YTV5+Q3hTJul0sf3eTvTkt5HIXDlcl1kO6
saotPb1MZ9nwJAGJDSU0MnCp0zY+SYXcnJ/SRRNiOvsqq7eyFTua/pjLj7LcO35/ValbgAOX1/XC
BXIWc7oIT2KqBprnqgluU4BzM8Yw/ofvU6dAi2MoZED4Ad1cjri4ik6HObtb+6HzekOdQpZbMdtl
6j4Z9xNSQjIOuVTbQX60vFvVcuoCC5HH3Hq5/AOWhzyJLLCCeDLPPi4PjDxuY6iQonibZ05VP5k1
3fNxC2Ik5ci+HG3pXc4M/xtu/qiKgiLKXYmvGor+RpEPmXU3tMem2AgJpsAQ+lz9JRcPNJwT/b0v
1bX4y6vqd/zZps3QXYC4znC98YijkBq85nDsxM0QfPaVQ48hsxeuxFy6b06HPMsSuoC7QZ5mWJYf
/faHON6pzc/L07p0A5yGmCXVedvGYy8yqz7s/AwUlSjtNEAQVnLAQqucvuzKDbCQ+uBGDDkaEhBK
jnOEmNBJVjcqgOJH6wruotiatlX+E7h7Y/WbLYWitopCESBj5YP5mFUmqjt4Xb7phW9Z6mgjWKpo
q8CW68c14NtCpgt9fZK0hreDAsdseai1ZiI43UObSOjLpze8x7dh+NYWh8sfbOlMRW6c+glnG4+T
eRIitaLuIlvAPdZoeB+nhgpVTI1VJOurGvezoRK5UXpLTG90wYSzm4RNFzuF1ycrjZLF6T35JdMB
cXLmoberiq0i4lHu94/V+JYFX2qQAUNEb3RcuzQX59dCQQwdNhVl+9n8mprilcg2gAwacVdxDUF1
EKP+klnGFyEGMHR5lheikRah/AElD1mgubSVGCBkY2ZhgSRk8mrmdXuQA7PcGh0v3NJ3xf3lcAsb
HSS8AQWQw1T7YPrke21gFha8DTEcTbspItBckoxPY62uqU8ujYxmHfbyGjIIuIaef7QA41ULT6Fi
Iyn53i/Tbdq2xz4wDnVTraRcU8lhdg8DaYBswKsdi7x5O6XpOpqOFaHMsD4kRr/3jTVpvqWJgxJC
45ONJ31QanF9QSx0BYvasOaZjLvJO7ZW+KmMxo/LX2hp26EYgeUpBwrUhXkqU1B0y/OyK8C+gHwW
m2sAFVurdY+5aOzFuryL5AJrzXwnueb7Suxpbc8n0kBqlsQff2PqLuffjK5NE/rGWGxkd9jW7rjN
6hjBsXanF+Vtp/vc85WdCAidJdo+HfxwpRqysNGnj0jxCjgoKn6zm75s0hpqvVhwrdPh9POit5Wu
vaPN42/VUEhs0Wik7eVBL33Zk5jz6x6ZDBZlKxVcTDgrGd9EHkNpjFD05TBL22FSuZUntQ7YRbMz
LIHCJxiuPDGmrL3Y9W+FpB20sTzoirS7HGrp6YNdDZeRyflFJjPfeqUVq6NGOS7r5E0KnFJtVccD
3Qm134lEoK1N4STtS0RW0bbeyhmzcNOfRZ+N1OwBi3kF0aumN7YIUsPnCLpdl6tASwJh2HCW3w+I
r23GWhJXVtDi9oG+jZMkqAgq8rPjGxLjaNA6Zwn54YOO6TQ1lX5nucV3aZCvQlfZN4C2G9/ybI6N
leR86SNDIJiET8Duwao93z+pWQ5maRnFhvfQbVf1T+ikPgme+KUYra+XP/LSsj0J9WseTu7EYchN
MCwmoeocLvWQJvdhq/sbvVTXarBLx6tJe5PGP/OK5tn5qOShNhVw/VwaFEJ5yn3tVO3t8mh+FQDm
J48FDsIAqjo5+c4+W4Ki4ThEcj7ZqBWqIxbX4/DeRIc4Vuy0+uLX+rXufR7yo9s/F9J7aOWbIr4V
8l0yHox0rw6AMLe5t8dcq1OOl3/cx68qI6xD0oVqEKrjc/nHqtc8NWthekuw5jDnahJvM8hvofX0
F3GwocT4nS4SN/T5PPdWq7T0AtHywYZdoxkRdjStUNFbtRdYHBFDgkP2y/R3ds77Ql66XYC5H3x1
nAufUOcZ3Ps++X55QB8XDhShX5XtCXCA8M/5gKwe40zTpb5Ud7GOD3SNhoXrrlHYlwbDTqCI/kvM
dp6nVo2gVaXPy6LN+/iadFS4zUoZbi/4Rm/oqpX+x8eNN1Vvaa1BDp2qqrOvJLnolowupYbScMmb
mr3WGBs9W1OQWpo71LMnvU8FPuqcroxeihLFKY/u3jgk7rscf7n8baZT+HzDMQwI5YwFlg5Z7fm3
we20HfQEgnKiIc1ouwkCEP41cmZ2qB7V5sflaMuj+R1t+vvJaSVJbqDEEdGCTtuOIqKtseFcDvHx
2mFAyFpYkqrRT5nv0sJSBm/MeBeJjXInxOZWyr5a/ZMhv8hjg2xJw9OvWNNPuxz0A/Zcic1C12oe
fp1wqJqdr+0H5IX6ZB/ogFAoN+Zr7KCF5Te54nK3oRRNnX36RSczafZ+aLW9Qs2pKrBZ2Amj6ESr
llMLUQB5QQvR1YmtYM0Wudt32eA1pLuxljh61kPiFahHhBt5CF+HUP/UZi+aEDuR+wiz5Q1b+2tI
IqWlOAX6W5c/rDRVH2ZL9ezHTH8/GXLVUQ13p9zbsh4FjOLyGq3jwIm4Au3afE2b7LoFumGNwjbu
bvt+WDnGFiaDhyB1ZC4/GIJzho7cI7kcZn2BXKD5ifeah6B+W22iKl7L3D7mv7JKj5P2LYLZyHLP
pj3LpSCgHVdusgFnvBajVDsfxYfC8N40vbmPishYQRAsbEyglSgGAG2mbzNvAWg1PppyWZcs4PEG
xNp1nRbby99vYfrQJQCkDb+KfTl/0HSBFpihLKNumH3Kh6c43Q9/jieZZBbZFUgVocg63/ujZkaF
G2nlBhECp0e4BGFdJJG9P7eUJQ7d7wnbhtbkfLaCJm69LiZOgYo4KuauciiCoynsLs/Ywo02Pf90
rpdJQnDeLSlTHqLQG8uNJ9zo6ZNcHEZ8Etd4HkvfhZ2NKaJI0oVS7vm2slDO6wtDLdnbDcQ+89DU
1i7o1D+ucDBnLOUJJAct1JhdNJGnJnQCmbNkxFbj0XALG/6uSW3sLybtJM7sihkS9Lgznzhuouz8
yX3A0D8jDZba2bBSb1g49c+GNM3syYEURJoSmg2hBuQEdNxpO81ysgKlbKl9KfW3uMTXek3YaKEu
fT6R06o5iSrUqTK2JVFH0D6o7Fnyj0FCqIyDKLMN9YhSHo/jupZB0B8RKLs8vQsHBYABHOAAd05t
tdnRVFpVmYapW9JHCTfgc0BG//kHhIBp0IfkzpE+eBwn1DP0fmpUpRiiDMDhjK9h/ByMK3nC0kBI
eeDBKCaP5LkmRCtHTZ6lQbUJihoC0KYjjbs8VQsbi8Ttd4TZAxhfiBERQCLk1lGrYluoALn9zSg4
UjmKJntTcbYYCiVXOhRSq03cKk5Fe0ta89RcuIs4r39HmB0PQt+IfZETobMegngrpKjhgVJ27VRZ
aTAtRYLxQmES2XeQc9MXO1nYSt+zrBHX3AzJdVlTdyKJeM8Cp3YPlz/MWqDZh6mbxA/KjEAWK6yT
8NLkOUs/CXTCWttzgVwDu1o2KEGo092nzWLRuEeMuCsqfPY6DNy+FNmdLqBS+KYNDtrOdfemqm9j
dcdrXdFKG+h3Y66sw6WVfvIT9BmwtkjKRhwGfsIIvrzVH9VspS6/cE+hlUBPXyd1mFDQ5x9OELM0
wim62tSSbHekLaVry1Jpw8K//OEWDtzTQPOWuikMVROZjEQcgHqjYn+tBlfT65iXsabuFH+lHLEW
Tz4fWJYJUuvpxGvCQ5o7pUoKtku0jSTYefLTWFssSwfGyTzOr0hTAyel1czjiLWDCNn8H69eAUit
hZj+frLHqlqpVJzW+VSocPcviXQXryEullfDBOSmuiXxBjsP0RVhFKQBo5gwBsVN4219Zd+vmRAt
LmqV/hcEHSBUcxMFOk+GMDYMpA9FENOJba01YBcioBGGdgVZMYiVOWotiko3LuSh2Ogk4DbgHAcJ
8WolK5q2/+xNQ0sNki06Plx68zeFakRjHVpqgX1d6Qj6voy+0E4YcUPMm3t/DRm6NCSqSjwqTLoK
H/BERazqY+lTwdNjcXzW6+Lz4FvlnxdGKMP8DjI78aBcpFhRUfzsgtLGNeGq1lUuDP1w+SxYmLkJ
aiFNnZipRTI7dIrQlcIUj+kNBDcfR1UDkA1OhHaaZvdFaZlPrloUn4K40FYCLxwKFOXwveFxxgtN
m22huvXdxgRqsQnEo2duG+uh1PdSeFtE36oaJZDHy+NcuKzOws1ueNVj+IY60esGfduI20jIt2FR
ku05+IWsLMeFBYJbByQ0HdgrhYXZ2DzVypvEaskti2ObRJsYNMnl4SycDmcRZsMx4ljDnaxnODnA
kTTaVOGTmtxmVe9cDrQ0b6dDmf5+ctL5HcKneJ+TqIqPVZfZqYe7fHEtZSgxw+K7HGxtVLM1n+sY
9GZiV26aUSjuEz/qt41QeI/5aD2KaS2vjG3hFGeDTd0jjM6mE/B8bAMmc/mgEa61HtPkWAbvVruy
EpambxLaU2kTIz4wB3G2RdQngzyWmwpfW83umkMXgTF6bv+cnQEz4yTQbCyu7ALmjAhkhgdsYULx
wWgdtXEG/8lvVxKVpeX9OxYZ8/m8mU0bAkAkVt0/B92V+RclDhpOyEdx602svlm+MHh+3+uNwtHg
lfQoX0O476KwUqpZaOvBLcFZhy1KreaDRFpX+8VIys4W8hy3d+IqcTzdrsQXuf5Sx1uzvwF9NVo/
Ly/xpTV3EnWeeyVol8nVNDYze89j7VUu5a1ZpV/+W5TZ87LLYitPOsZGGrmPoEYkcXalmGs6iEuX
BzTiqdFEm4ku+/lCcK0UUSGVwRjizyw+dMnTmEV2W9pjx0T+c3lMC8C5iQz0O9rszJN9FY+ygGi0
hfVvftQNht3Lafzes+4fasnTNlpaZTcGQM0j7f5qKwpxsMGhvDr6YaI7XVmb2zrK3y//sMVPCkjy
VxF58p05nwUliNW6s3R+V/LQRXcx5GHx6S9CIGaEm4dGaWkeojVjz4wShq6N2BC3EWz7KrcT111J
On5lY7NEir4hCKVJ5Bca9WzhBJmSDok+cHNF8ratXxteBY0vO2Fo7briTTYsu2ibTZ8DRBHb21oZ
VLsrxl3VfB3Nh9gvj4KkXlFyuNdE18mtNc/XpaPn9Pcp53Pd+YZcuCEs2yx6rdXbZA2mtbSiT///
Kf7JdZepoRqpKkebzNGjJMexbh3DvwrDB7cFXLdS+VpaOafRZvsH+wUhlEEtQMj6NpRTSeBFW4N7
Lt2ppzFmu0ZvzLErcmYMTbcw+qTwvosceVhZoAtAAZn2J2D0SWyStvPsw3jo6vdJzFBG+aXzDFiY
xxIwa2YcUdrQqyuVSmix9gxbGttp0NnXqiylMF2N1dq1n+PokxbzRrr9C5YeQyNRnVSjSfbnELbA
aNoEiX6i5NE2KBJYbe3LmP657eV5mNmtZyamK0YFHwrjqDFzrAHLl3FEVWuw8Z+0VWXlFl/+ZCfj
mn0yOLJVJ/5aGUONFyS4Fi284S1wkyih001GIzEi3xnAaKto939+oJ3O6ezLyT44dkVkTl3xMWi+
Rs2+7K8uh1hKvU5DzDaXIBvZKEYSWUQfP7WmbA941VdG+amEHUE/YKXstnQyAXSeenzIeXxAzRWj
oAWVSzg9Fn4MYfdPiiHJ5REtHRc8J+gvoPhPy2R2OHee2+Kpwq0eFOZrgHaelOm3pq+thFkqjUPU
+x1nthIlKHtFGRPHT4LPVfE5aKyjPsQIKgwbZXjtR2Evt81zFXRbr5vsAIONOcSfLw926X14+iNm
q1M1EinoxOnKG5T7xvXxsaq2YazeCLp3RWtkq+FekRH+cti1OZ4tzDaSNfS9CRuVik2dx84lUFf6
8XKUtcHN1qYSZDV4TqKU8cZkGP1nBVd2BdjI9zi6dmn+Xo63eFCefNHZJSBmelT4xhRP3fquA7Ap
tV4hdv1FFAhWLM1JWGZuuJzGvohDOm/FVLkR+73mOV1zq0grue1i4g6bFFQlzTxqpbN8K/AMGIjT
YILspVRlO7gqfxq6Y8j3yBoYsdO334c1z9jFw+Qk5pQ3nOQFXl0pxpATE1emKPzZa43dDa9WeFev
qhoupSB4O4MphmEIAmM2PIS8DYrA7D7NvC3T28a/LdX7On9Rxkdwh3/+xU5jzYbVyMI4NBmx1Ni3
fX2bu46K/5bQraz3tTFN++Fk+pBUCjIdC6qN38TbrDexVHoPdBmRghpWvbIhS9n+p5HNcahYozRF
6U2zmN9n3g+j/RyAgbXWAJJL62Lq9oP+QkSfy/R8YJjrip1g0EXUoLya8Z3eXY3orbr1tZzvL49o
6WQ6DTX7Vr0a91mjEwo/KDf7LhpHzfvx30LMPlOaASrlzUymI6H9EjwI+VvR/zl0d4Ji/Dtl8xew
ValR4krTmgsadRuK6MFKFW4AAQ3Le8lyxc3lQS2uPeAF1Mug7lK3OP9Eep2b4Nem51kvv4wwWzej
3jtlN1yLcQrtQnmF0bkSc+m8RYuDdJEG3FRXP49pqb7klR3t3SRDdW460WucHJxYfb48tuU4gPUV
On4AtmZj81BaUqFDlBsr7Y5Ys4e4dlqCt8mHlcU3/UfzdyGQTTJgaDkTJux8QOAYwqoamcSi/V7l
wAIVCNb7Ptoif6SkW2nNmndxX53Em11YSZ56ndwTTx4PWWcrsuPVXw3pNs3/GGNMT0JC3mEyqjVw
lzkfmJwIUlwHYbXJJJLDbVffuliAycc//U5EQSVAJjWkJjxHIiVqpMnDGONyHkI5uwF7W/aOsPbU
+zhpoJ0o5E9W9hTz56YesmqFsO1Vutilg3kxNl9JjgbmQ77Gmvx4FJ0Hmn2dzvR8cDAKXSPlDWHy
hDdy9c/lGVsKAThapS5LVfMDS1EyAdYLrVmxpG8q6afevmVraj0rIeZc2t5qoloeCSEPx1A7KuIe
X93Lo5iyxfNtM32ICTtPMQUc9vTFTu69XCgGsZZMCmQBphw1DXkvWynZLI3iNMTsWvCUUOxHcPJA
zpDKyr0DQizbokn/+DXFSBRRpDCE3IX0AeCqxHWd1ZxooZL8gKmPcDnUoFsgQk++IuIrKNM0ujx5
H88cQqoKWGf6hyrMufPJUwckxBGaJGkAXxB7d6Ol79sWc8uj7yt2XdrJWpPo43F6FlGZFbbdAvXw
pp2uWMjsWbHti+Abhos3o96u8bk+3kqEQvQPdQ0qh9TmzwcnN2YUuNOthFbLdeTVT3pCVU8o9E99
5z41Yutk+vD58oQucOnPg87WSiUWSK+KXBeGNz60OWoMiflmhuPGMr4NhoFLZbAbSjMG4yU86ll1
h1/KXjQ+i7HrWGp7lWrGLo+8lWfD4go+mYrZdy5AD7luwq+S6nHnNuVdDwI484uV0S/OOIcjFWSF
a3nOoFPNoGnMno2S9N/0WrVVfBuw20S7Y+wPlSGsrN6lw5hXylQVh9D+QeG6FtFADE1GFSdfayXd
mVLxmIw/01a5hui+km8sju0kmHy+mgpL9wx6t5RTKjxr0ugQVUfRwiPluqqPkrkmTbL4xU7CKefh
Sq8MtLJkKkfXtbsWqxxN3PTBWotmbVSzt3gj6KLQuuyRvrZsQfnuB44gfpfC19a8NoT3y5tjce+f
jGka88lR3eJHbwWUh6CLyHYfyE5Rv3t9eowp+P23SLPbsxLSMhCnXEpPf2YRHU7ZjqpPqfnnOBh2
OycLmFQIMJhwnY8ILqRqhJJFzqaoNsXbu7qPbb+KDpeHs3jHnYSZfSV4nKRVOTdDXkei42aBdEDi
QNlejrK8Fn4PZvZ50kAVK7NhMHp1A09vpxhf2u6Y13td2BTm18vBltcC+vRghTBoFmfpu9ano+UK
rG/klDdCQ3qjV7ZSGLaf/rkKMB8JqSpz6rhMyeH5Ryr0XlJcndmTA0Ro9SeleDV6AU2npyiVNtLa
nbp0KvHgh8gI1QY03XwalZFmnk+6m5aaHZV3Jc4cWf44tF/KNUXGpUkECK3A3INN9MG0PVWbwQxT
ct7Mg5vZlp58L8thsE9z7QHNrPrT5W+2tAynPiSaVcj8A1s/n8gJLaMmtTfJsITbRPbuBq/fXQ6x
MHnAmBgMyGGctebfKtO80hxDkKiW8Bi0t6FiS0bu6JQvzGBluS8UuSZKOa8GKCO0qOcPrjLjJsty
PpQfIrc6vlm54GC3aOfBsAsoYxgKAsViN1AEG59SbQ0XxuOE+ZqlrjAuYWVB1kA4eN71CDMzGbQo
AnEp0+PXwtD/anhDtJXqThwxmYuiT6krdFtR8bKjECjJW52Z+qZF9vkZXS7xE64V45030IaNUqHe
mWGg8fYxhZtOKdu7ppY6mAVaxorIlah4g7FffYniXtlolZR/Acpv+pteygWkbrL+H1EQtKeqMI27
MrZcBCgT/wCqsP8RNHqiIKYOZNvExgibpFHUf+p9nf0/0r6rSVIc6PYXEYE3r0DZrmlvZuaF2B6D
kRDCScCvv4e599upUnOL2P72YSM2eqMSSanMVJpz2tiimXng06BtZDrRw6RnXglATgJkR5tkxalO
WtQvjaCv9dARnTnG4zC6HpoNbCZD4laBuQMMuo2Brqm0s01hcPC4trrXortWZnJDQSuz8ZJE/Bb9
ELRh5hVZHgVFH1hRAk6Uw2hYw01haOWppaV89snEX1utfsG49j1Eif1QMQ/92fo0ibDzAkBBZmY5
U0uZ1jYXkn7vvc6PJoPTxx7Z7n3aBgamF0zARLIB+X/0EeQN39gukQIdv7q7sx1qbdxCLw4GZeaG
GnjWumCYPOLSaIANaNqD1oj66AjhH0Z0XwgkroZs0wmt736QpDfSIwD7KNozS+6Dqd7Nq01tN551
lNlgRh2pyiC0BgATRyVtQEeCKjB/spu8QNxK4KNBn/5a8gboOVoQbAeRoCmg9tw+9O1W/z6MBbCD
elBuuLEdpOgFNIqk2GLaG7OaNRfpUz+1nf9E6dCPkcBAzRuTXbnnNpCyI3cqyRa4S+NP3UvRStNg
vH9TakS8gFwoMGODJW61m2obMs3Gyd5AkFj7Rzutg2cE3eV+BGCCmYSpAxYmPjhchsANw7gGM/ru
NJjcY0eUcWwbvD2mvmG1nlVhFaDMGFoMbPBhxQIPQ6s557iDshLbnjH7NS9TkoA8i7GjVur6niek
2Q8YSo/8ZuKw7JTbqCcQ02MhSZNnR1hGLIDg8qW3umGLsrZ5bDNW7xOtC06WpLkJ2SkBbYfepfuO
yuIRwMvTAX3qSHlPQ25sqgTY5fYwpWHDAwHMKceRacypJw4gjQcPwJAPRlxPlvHbygVQblqRI4gS
5pCEbjokJ0vT6JPuVfJXMPX5Zgwm8jDKqtunaTM8G5QWuIGFP90QViRxmTrWQ90aWpSXwI8ILax5
69SCoHFUS5vvgKrOzdArefrNLArkQnnOfXmfMFYe0QOqIT+qd/TBlm3w1Jl1el+i1+CbHNvR2+rE
CnaTNBO2nzytPWUG9eDmnTzdlB1xHwSnoLiWvkaNU6dT/uhgfuPG1Nzid+UgRAzlFCCNbNut3Pgp
64PQJb6QT51kNCqKuju6kzfGTlkWG4IZoXHNXC84O9A+AWthhkYDPbISa8nAKx2/LWEWeqbH2gQQ
66GMvCqLkI/Zwre/OPUvG+ykYQbD2Yfk+D6mVcyqL44+vF93UwsTfnihn32MEpG1us7blMyel6YA
K3guWRkX3vdhsOKpT39X9Y86dU5ZgqCzA95Uu/a2XXRe5x+gRBkUNOw+G+Z0lyyOBevjvmYxa000
mdogLzL2tt1tXJrFJcoBAOZ5W9mAJd+F9SNTMaMVAzvxMhbQtLpApwp8l9u8k8yOszbbWqz9zo2f
UzrlYYA6R+dWaUx5hv8YVkKRRWVAvsJD4IvXn5qHQ7MZqLc8NFWjNfjOSfp3XJWjYEeGisfKSueM
hOql0Xr1r6j5U85eLZUGfoOuR5e4xus4DzZ6UW8qjOCAHXYUr26+G7Jjb65E/AuxOGZl5zc0sHbA
8aBsL9GpnSAdjCASLtCZ5Cuo8fbTpAMRinkRb8ijtjY0uhR6YaAFUCoY3gb4nRLdZammTbSHyLzN
IwkC5tTMAMN3SGjUrfGoLESSBliikH008HaxVBx6wbLW5taI0Mv60aUy9NamjZb041zAvL9nhwYz
aNaVDwF9V+eYSrTLWyaTrxTk9ngT0jq+riTzbVN1xMKEHaAi/2S4leNCVwe8NxrHIiaeGvmaFW+p
u5IdXNyyvyLU2Zhs1EauSYgYrCF2hzZum93/ahFqeM+SyZauCQl98+6Lfe+9fKLGAfaImY4D9QCU
OVScFwsdHCMhBl4QeYYmH5CHVHUbaobxlZn8JLLuYcrAJ13LtYrY0n2yZpwxsAZiZksd6SUWxcS3
braRaA1AB7zr5QbhmpZNm5Y+D/pK4+uS9mHCLQBBGKDIoOGX2gfyur61ZldFjGdwztDpXfNuhjXL
tCQF9DYGcLhwX5FpuJTSZ3hm6hbOq2B3LUY7kyGsLbj0/97ZYKFR+K8c5S45POhkTnSsBojPeuXt
24meKgSOlOkrpaIlJQcnvI/ps/kmqYXEQWtA/prhmOD+T9SfTkBY2f93LQcmI/zG/EjHM/Zy10ah
23DdqOBovZdiyIx5cT3kScRMFI4+IWpWdWShga+jGnEZNIRSL5iDhDbMhyNjv0BTdV3G4o5hRH1m
3MPQujP//czQjQbt66DQsJzhnuhOmJgrPWxLps09E6DsV5qluejGpI1SVJExRRXatQzpGhnBQucx
LguGQ9FYjH+hdH25DjfP66wi7jzAptf7lhHka5xuHGMtK7RDVsnuVEw1cqHcckojSn27eJpqvX2p
JDhTktIY9pU1sS+8AT7+Sui5tMfn36ZcgG7yG2AJQmUaJtC1OhwqTW6vH+NCp+C8fnAqzXBFqN4r
HqTWi9ySPiBuyWTjbWg9GfU3aWZ7AvI9zlB2Kn9xrj8IJ1sJZZcX969glcwErdB+m4/Y+KQwttLL
tsxYIxabv131jmdrUyG9u6nKDO46mBZk+mvHzX2atLvJyyLu2WlI6hQgy+59y+1v1zd1SXXP5Sov
Bmo14FDTsbRSu6/pe60dPf5yXcSSDUbX6sxDC4JW8HBdqi3IEgbfS3BsGHvy8Mh07lw0jehfr0tZ
PKMzKYoC9oDYINUIKTL/6fNDv9b3svj78MowvXNv5Z/HxpkRmVwGS1nhjgvzVZMnoq9o9+JBuMD/
RMUcw0xqmrxB+443mCgD9w347LQhHOsHMekrSf9lKZ4HuFm4Xbw+Ls9Cygz2QWIVY/tYyU093jdk
xbEvikCmEK4DwR5Qui9FpIbfiU7C2tbjn/DlFo3yAL1qP6NVZ2KU8/anEr/rYSV1cXBsgimEve2+
6uVKXXtRec/EKBsWUB3ZjDJF38y4L/mJeIdeA3FPdF1554/9cPv/SrGViq8McjbRFFJML5qKk958
B5JSYBz8YWOsQSEvrggtffgH3DVoo7k8H4BPuoPV5l1UGKd8wrBKQQ5F8xOTiCutyIsJAHDu/Y8k
dVUOEkU+jDZWNUY93/rujcPfjPEtYwfCKoRJh654KMHRnK5VBhf380yyeblGgVRD2jGCAc4McImP
ZXey+tehvy2L01D/9+Y7uCUAbs0An2i+U28uxUiny9AviWbWuwbEyPp9I0MNrNtrPnbxZs1x7IxA
gHTC/PczE4SgoiiLBCeXA5O8tY1QBu8iO1xXxUU7dyZkVp8zIcRtuj4ocGiak4TG8Iic0XUB8/1X
dX2uNAE7Rp8b4ZQ3NOGiBBI2zmbC27kbs2hK6ZdqCKKUtzvmNStvwiV1PxenqELaWWi84xDXF0lI
7XTbN38QBte6jteWpRyO7jed1ZeQE/j/lNkR41cjRVJ23xfb6/u3pAXnC1IOKOilI7sOghwUh4F9
VmU7U65hhy8gXViAEZpHv+e888fu5rbsgf48m1e2SbUKufmblL419gEohn1xo2ePmh0Cly23T4X5
TFiUZCtB9dKGnn+BYuD1BFNWssMXdOUdHZ+Q2QyRY0cyKAyK/BNuESUGXCwMYSLnokRBnk7KyR9g
f/PxztR+1uXWWkvnLB3buYj53p3dK61phanNIsbKeGAFqHjdZNsBPO+6diwmPc/lKHpIQHXDewY5
XbAL6D+9tsFoZ1r9thyMybE4G6MyuBvWGLgXDC7UxDJBIwZYzQ+EEBMYRBEQQKrR1KFhvIsekMIA
HzSehgTFwX7lDixc6gtxyqUWVY6qgIEYA7DeqOLWMToO9wJNoIigVjZ0wR5eiFJUY0JI5kt3DmdE
uWk6ckxbd3P9zNZWo6hGIzTPGjuIEOXdZLyNxpM/PbFPxGVYCJC7fRB24KgUv19LO3CrCW5qkE8o
Djj5gXUrx7L0QjuXoXauGWCeYh2Hhxp9GqMDOA7SMgQW/bfOq0IzrTcdkJ/A4AOAtfHh+iYuvY4v
ZCt+ZQQ9R+BIyNbtrwXfSHKkfF/lr1O9abOX1Nl31tNYHySPbf3BclcsyIK1upCuaCSxMtuuB+xu
mdpRpv9swDdLsjRMKv214muoLGvSVKUMaEbJHMMBr8KwftkCBNtMhHp5gyLzyr7OX674azy3EcTM
I5U22oYvDZdVcFP4CVbmjPWtU2snHSku2aX3Nepy6KH/VjHUwDvjUZLkzrdzkCR8vf4JC6bz4gsU
T1CVvhYYBKstBgGmPV8aKLw1BkCD6rWhs8WNPVusckmA51P2OsNi+9y5ybR0y23naAUiJCbFHNrP
zywMSXF4WEDcq5Gjnk4ZZYDvjpz6AIzDqUIxdXddxPKC/opQbAvNQZKuDRBhoF49eCEnE1IMJyJ2
BXm9LmrRB8ydGpjXnrHXFaXUUQ7PGweiRroH8aJu3YCHzjY3OXvkbr1y35avO6De0AUzE/qpYKZQ
glqaOoU5Axlxi+a/yp3r9lNYjOILddrQQeOo6aYbN08japhhBdrs3vmBnpqViHlxi8++RLn6WWYM
7STmCBMdnRKUOQzDdBgoamKZrRjYNVHKaeqmDDo3w6I1DwSGLjqzOhI3TR8W4hcwUtb2eKGsZ4I0
4N89VmIJXgCL3OEQN2pvAwhIe0xTz8DFKZCAngP3HgMLYb4Gu7HoDX3ANIE/HXkWteVIm0y3rxoI
TXoSjshT+C5/wPiAUa3h/C7alTNJ85echWSOU2O+zYakFPmvHDMKaNvRvZX3x7IQILuApNtHA5Ni
UXK/7Yijl10kO4QnPt8Wrb/N9DUqi+Vd+1eM6nlJO2gT8SBmwHy9FrPkHpBCMljJ7axJUXysj6HU
bKAMO0b2zvi7C+4LFqfBf2ezRCQ5o+H83z2zlBvlo/tlNDAQE8H1dAe9zX9ogtVvjBS/DGFlm+t2
a21Rit0qaecHJMHWJeS3O26C/BlAATTdXpcyX80PbjRAwWse30dPgHKXHK/1g2zEu5qmmbWxuZvG
9ph/KpQ8kzKv9Uyl8yHI0KQCW5SDHAlPuJ0JQqsELHBoV7q+nkVrH9h4xc+VcAyVXEqqaJlbxmz1
XA9kQiZKRcBo/aeDagR3Glqk/3fSlBBgsvsMmSZoxNB0N62of1EPnaNcGOjos3QQPEo3D8sgqFZM
4KJunK1Sub09sdHcMScrmvGJl5gORE8Pm3bUtKLrC5x/SFUPQBiBkAGOE5MYynbanug7luNmMR9t
UR24aas8HE1tQ5AA1Kc2Lv0gkhbdXxe7dIpA3cMgP/orgX6s6H6d2ymwCaD73XAblFHWPKXGIS3f
Mz6GTbFGTbn4PjgXp/ivCuBZQhcQ52XAPnNuPVaElb5PrHtHvuT5tuwjRj6hOucylYsnOIAuKYXM
tAPfsH1gDQ0H5xaRge49+GsNAkvvb3PG3vdmpEEXNuzyXgwDJtJ9p0IeKH/BOILV7VoN6c40LKzT
jGANZMPBj710rXr/h2T2owb9FaxefVknrsYhWCRsziAX/j8Vf6nxrNRAKOjXuB+Wdhg7EvYuRz9p
E1dOvxOltQNdcRgE/TbhRawza+tqa3DR86KvfZui3V3dpszSoN0TUqNm8sjcr8WwcoOWYiN0TIAp
Ct0TKPMqMpoGPLHNCBlahqGsMWBa2GZSoHxN+w364W7BNCtXkHOMxftzJlSxS6L0Jn1IOSIkr3op
Brnzsj7m6NrN82qL4cRI2Oibrr9xPb8pnN8Wmb7YxgvVtdACMBoDbKxtTacmYbvr93pZDc8+TDFc
upv2gwBYXWQNwKHV3swe+ZEdHX/YTh4yIGbwLx66wfrDdbmLBw3CrhkwFHRrar8FK/AGRnsy9mNg
e8fr9qafolK9VoxbNiQoJ8JmoeviQ8IOjaIlGu9wqUUzRiC0izDuvukwO+ZgRgcwlc92VsXCQyPp
lK1s7ZIjnyuZ/yNasWG2RPormG1Y74pjXtcHcH2sqPLyLv4VodgQJmc4a4LDC9CUCzJKmBASciT8
P3NYf8UoN4YztJVRJGyinAxxGxQb6rYbCbzm62IWXdvZhil3BDW63mtn1+bnB2fa+tVjAONPTkUP
hsh9vzY9ubZ5quZ3ADSpRpwPNeJWfnHdkzv8vL6iFRVQ+8yKIpEBn+NTrXoerLvVKG7x94EF6WB4
Gr1YKigpUH0RLU7zEthd1zzVwf769y9aLZDdACAIgzFAHrz0UWCIqTza4pZ2OjlJ4oaWUTw5/Nm1
+b5x6Y0Y1uao51/84ADOJCo6UJeuXgcmJLrjwQWfO5oNtL1T/QRCxfWlLZ7+mSDl9GWgp2gDgKDM
v+tbBzSX6CpaQ+dZXA0aajFUNJfqVVdD5KQVoD+GCZBwMCUdDvoIfKpM/6oDYbib9JXzWopCDR8t
P+AfQ4uAOi5l91WSVGUzL2rf2m++EbsBagcrtntRK4BriOATtChoyrvUCq1KQIXiYutSl8ZNJ8OC
1vCeGIxI9yxrQq1aeUIsbuNfgWpbTdZVPC8lBNbVzjdvm2bTVb90/9lYwzlaE6Q8W1PNB39pPa9M
A09FFwPTjJB304iCaaVotXRzLQ9Y2SDqm3Ej5r+fvb/Slga15wt0CpkY7RUbM1gr3y9JQN0eLc8z
wDTu76UEDizJIGAYV0EFJJo45go+0TOJDhR8P4abQHvrKoGk3RrWZCSQEBARpRJNbXGGSFaTK+5n
0YmjqwUQ80AH8T8MshWdKJJaAr8hMF49irzxL9c7CfJMzNfCiTNyFGsZrVmFFTPkIFgAZBPerHDg
iiIkTVtmQw3G+sF9qYBRUt5xe4dHlu9nSG7d+WuGYsEa4aWP8inwwME1pyYpTRNgb64BfGe9LsVu
CABVjJ51Ab9E18rCC3oBgAILmV68PNA+PN+BM82jOc8FhlMxwRnoW5+P/0y2vqLci6s5E6EYcZYL
WD4HIoy2DkEWHHfyTqxBvCzYOh8gRqAMgbHDcLByRG7dF1bOIWSy8DZMMZiM5ZAt6gzXHcWS9kEQ
XgoAxkYaQ3WyqVFaLUbNZpSh4wAiDBRshL2zMJOlhQytN/QLz56uy1w6I+Qboe4YyEfPs7I2gGTw
gogeMMx+uWUJPyCLsWJTlwJ/LOuvDCV3NjkZevcJZBAOjAGQzFqYJWfzdNy26eIJ81lTnHXbLP3v
eU40FAG8JkBTEfyHapcCxvPAlw2g+W6T5Fc+PFVrbOOLqoHGMnRa41J9SFboAwgxR1R5o44/14ER
ptYPjxYws6/Xj2lJz0E2968cxYhnLMeEVgc5FY+IBdb0W6NbifCXeqPQwW26yBOgmRdNyZfXVfNy
OoB0ENpXVg9TkfB9ArSPZrLA5KDb6R60d9Ou0Tk7VUZ2AAfbt0AC+5BNafl4fbX24rZiKmMmwUTd
Rs0BGTazEoMMwB+nQ0rDNvDaV1ll6b1HB/5jtBmmLQvJPbAyuA6JRcv824xkbmT1GGoEJVfB9vjx
aseIh9H+Gs7pNPit9EAd56ZVmE/TfTpzDOcaH3bAHKxPPEu7FwfwlQ3apLnUQz118nuMNLQPmeaS
Jz+YQBkzmkj+DqP3mgfS4HEGpK6HPCEGtLgB5PJQAKPULO6qfn5GJHz0wVAh8m1Fxuq3zLQxDTHs
oG9SYGPdG6xGNFMbvXk0AcDxiQYSHCdAyWb2zQD8OpfHCQShKtV9qAwq8CdqNDtdY6ckTT9hgVG+
B3wTqDHx2YqRd4a0dHkxzQB23h0HOsuISnDogOPxuk4sGUewQSF7hVqoD/QbZT1TbUjhlVjPUIh0
i0JrsgWzZB3XnqifmrQdwymtzMikhgxdAIdvTPScPF//iIWoLUCqfGbLhgtFSfFyT7Nk4BSoQkCL
rBBkW08FJyHwn4V8GdJxxWwu3IELWYrVtJNM2OMIWVpwDJqdk3VfwGdJPW0lxl6Ug7wI4h0E2R94
RguBoteUYl/zzPQfRhN1QkcDsFTgAgFhch32cn0PFzwOYNKQFIOm4z6pFBBsIDkmlbGuAPS20kIr
pFx73i9YywsR85LPAg/RAaxvBExwJMGVVoD3OjDGuBNrdPDLYpBZQjAFB6rGBWnuG9U4q77dvDcl
poqTp0L7dX23FiBnZ1S5v0IUNSjTzGmLWQ1q70+2AnNCA/nK9INhvFh05wAchQtU8m57NFet6cbC
+wvCEZoCLgWdaOpw4ZRplJE/2NVuC+q3vWxLAOffEvfoZnGLSfvri12IhQPguOuYigSdOHb18txK
AeresZlVnstDUtg7Yxi+oxZwU6XiZNss0if74Fjy9brYP4gNSgwOuXNzLuJ+zHIocqXWzThh0BcG
zBS/eoFHAhZnuZ2Cad/6RmiNmPAv8vfU+a3X3ZM/mmFmFm8wvXHpADkG3Ses+U7A5W63cs8BmEdN
sZLXXVI2ZPERf86AeRhXvNwbil5fvXawN2aX30gU1qtqOA7e2/WtWDqBcynKzcknn/WYu8blbLm8
tQFMCvRTn1htqLv5dNBZSx6JHuxSLykjPsj76+KXbAO4QUHOBnQoA0b+cpE8STUME+FGFUO768zq
1nI+8WLAbNdfEUokRUVRWu58aR09fxB6+VhkMpp7wK6vZOm4cG/m2VIEMI4KlGOPLZm8nuFh0gTo
opm2Jp8OQTmuiPGWbuhM3YzHHEYXLXXHai8RjWlXIIbJjLoKaYCrA4wMR8Z6SRpnKzLH3fqiHp78
notbTimJKcDj8D9p+Mgw1/NuDD09a82wGDog+QCmuIp1p9HGqMkKcg/6XesLYCSQhwVf+J3ZFdkQ
Jro+nBLhTUe7SEoAX5tFGtZBUr91SQCgrcwou7Bzu/wk22Z6CGzJn9simI4CxfJYdHzyw7x0AfBR
gZ8qDS3OiyJCfI2WWiDgiB+WQ1Oxqcyq2mvMCOJ0yJJ7X5o1PLzpyS0IWBkQbG2xs+ohKEKz9Ruk
hLL7RgAwWkd0cNBYciCVZh48DVzQnlGhg9ZP4knyAHXuYLwD0vC0sx3NPjk1nidhRvuqBLdl7U9h
K5n/oxxsaz9O7fQ6Nq5RhtIr+L01IcMeAhekS8IRMD4bzHOK54EOxq6vS/JNS3MDYAe5i6qlBkLh
FRu5GAf5YJ824HLAcqu+2MxAaxn18JJCe5x3Atc0v+3B33GwkQN6RW08AaYG64eYa4N/a/h9wcIB
DUgrYd/STT3/CsUtUSQhuXTwFTKYTgPxAMrU765foSVb5LsABsV8IYjqVWZyiXC6tUUDq+wbYKzL
8PbmKawR32q0eq/0CrNv/oG7a6nNpSDPB04rmH5NdA+rBaMgAF6k1SJDwoyTmUeVlqJPlCH1uOf6
WsJpKfg6l6XkL8q+GEpPYBu5VwP6paflFthuzx2tm8c20D7BbGBhSPHv2hRPl+Oea30FedlEhzCn
HfomR+3k5/kvktEvo5fxGCgebKMzIKbUnmx+Xz/UJbuIH3DRIQf1RW7o0sJXI4BkaIcPMGqBx5AV
VJtklO+J1q41pC5ZRsB5IbWGzPE8zXspyR7qqkAgCFdmJ2+MChEFNZpwOwvVbgesETrawhsH2CfX
F7ikPedilRMtKl4l1pxfqxtvTrfmXmwTxAgMWZw1muilS3guSzlN1jStU2jYTMDzhZThQPn++mqW
j+vfTVQ5CjGWq7UF5ES5f+sC0F3Km4a8X5exdAfOVqHiafm9HkxJhx1L2e+80UK8Q9CBkd51tVgZ
/1qTpBgtIBsAVHverw7zf9UoIls+Wf5mbFfCmBUdUHm1YfWtcSixIr9JN960rQIST1NcyycgS634
g7U1zTpy9tZh6K0SHcEJ6WUe9sEQZhzAmpu6XXl/L8oB7hk6rjFvaqtPgT4NOsucraLVZXHF4sb5
wm0/9IwVjVuWg0Q48qx4BqjaUIsRoER8zkIhGy763w3gqmxnMyS/P6F1c8X8/8lRdKGpMJRiedg3
w6TbwK1PupO8FtQ/wqGtwf6srUkJa9OyHlvqIYHsBMm7i+RPmKIfpG2oH8rKe/zfLUxRiBFDVHUr
sTANWlcCAsslG24+J9ma71ryz2AJ/HcHVVNujoT2NgSRgYVeP2wAsxrqwetkjVGbk/uy4QCRr1eS
umtS570+03c8QzIH8+Gwr8VRUj3m7gmEsOFoAGGlRBy5zbpye31HF6/z2UIVT6Jn0tNBlYZ3vjBj
vO7C3OifCKsRJWtRV63N3a9pi+JB8r4RGIKDOOqMoZUcXAFwMfDLrBEjLsoBvDs4qdAF/IFOQ44V
M8YRaXmf0i9BlsUOxok0ZLRctkb7ubiDZ6KUJZUuCQRgBOcyDaK5f9xhj/4O0A6wqHE/0ZAeIBOJ
UicA3wFZozjF3vQlLxkMlWOB6Xqs/vEyeqxNE5hacI+NPawYrKXyxrlAtc/Z8bSeCR1eBQ/rg87t
o5u3N22qH1j/FVSKd67jhkbmImvOIvRZrijnoofGM9gAy68RoM5xeR/qgVagEcYpUo3HRW0BkPE9
cZKVqGZRV86kKAdYlWbVdwWkSBQ5kHA96Vmx7QkenE61csEXHzjoAQGmFR61yDkpdsVH5qFJS8jS
uo0paEzMHMF3bALBr7FDP42H1ArtT0wyB0iW4wkN2Mo5k325j2bv1iWVKBbVY7IdXMlDA2Rfrtat
5HEW7ddfOSr9yphpMim1uZJDAtCIfUeiWrI+FP6uSETkND+cwN5ct1/z4ajprbOlfYDz903maBZE
UhxYgHsOJsoyauvvhcGQ11k5vzVpimOdfD6j3mIj7bmv8inVHt3gS2Y/ZZjatVegENY2U3Gs0mWu
zXTIckW9mbR4ZNtuQmj/CsSXGhCPZHUKeU2i4l0J1+a2Mkg0xmLbOSIugnQjJyNOe3pIhvKF5sOd
268xac4/e+0IlTthYCRL+BXEpuDFKmuKypOzEkguNY4GiO0ADIgReNRXlM00mQfrkiMLmmunTLw2
9deuvbHS2DD3RYWcAthzt9NEw6R48PUsdAFs7tx4/cHiIIrNo+s6u2jWzj5G2ecmL1sxUixYuI9l
P244uUGOekXI4q6eCVF2lVqycGSNFRNytJoB2COfALRDBdPEzJCNlv0P3Hcejop2AtlGDVtoiJ+t
nYQ6CwGcs3J6i/t1Jmg24GdhEbEttErXEITmpbDC8GVqvRruiu36KMQGgqeOBLSJZDnYYS6FNJhZ
AzDWbEhsGWki31W9jceN8Z+P5VKMYkFQiE4tYuHsfdMUG+bryWbMOxpf17CPLu1SiqLuGrqAgAqD
xfiTGZfFa0PzsE7epfP9M3IAvz03IKOOo8jxB+4U1EXsY3dg6Uic44QsTGjJbgfYvjVW7Y/mCYsC
3gfaR4DRCHqFyxMyZxjlwUb+vocaZOOThSlcL84AjAAgbLzkcWtXFO/jHbqUqBxWmVkuSakOf+ZO
t3jjhF2QPlzfwUW1+wPI54L2xgkU3RbeUHngP8clsug7Y9J+wwxMsktIsAZ68zFOBTWVjabGuYEb
pSAlmKJcmwZjtFF/INURMF6iQ68FMuP1N9R2ri/qo5uEKJBG+Q7wp1zTVAzcpNdt3w8OrK1xbJo3
w302igN4kkcL1mhlAxdCqkthiqHLdTOttAnCTBob9hfLAYBGHur+VjQYsXhqks20Rh+1uJVn61MO
bZSgQs9zF2E4FaHV5+EEsG3EHyLZr8KGLu2l5WLEJUAhxHXVAAdtDomoNA/HVoWDZoVDgNS8qAHj
IuK+uSnfrh/dQsQ/N1P+lafoPMs9mxce5DHy0tkh1W9L/h0vjCiovmhjOAxbv4/aYMVgLd1tZG/R
vYfoFJVKRTkHPmgZoQDYQ4SRFECWD8D9szGyICR8b+ovvn24vs6lewf4MkAmA4cEzW/zB535FJB+
TGSsIbDDoHbz3ateh+TndREL5W1bP5OhJhhrx+Rm12hzDb15mtgU9/0/YPH+bs+Zi9G4N7h9wx2w
3PtyV2NAikxvaDZccTgLrU+XX6GYzYLmGT4DK5WSR9x5rxP2UA7V1khYlIMbT6YIl0+alu8a0QNj
nK5UU5Yuy/kuKApFKsMpMR00x7HBpuY8nOy3yTg5xb03rOQml7ToXJTijiokDGuvxVJ15Kcb3oSp
F1v9T6vdIqAj7d4TnzE+5xIVS1c5VuG1EySS8bmod0D/Tqsy1EAQ0YmX1ks3mR41+n/PjV8eqWLy
hgZOb5qlDt5LhYybvebX1zZSMXB+aThtO7O7tGzKQkCTghxUhC3LT8KqNpaVvDK0cE7Mebx+ZZaM
3fl2KmZAaxPO0dcLY+eCYsgFX0MXeh3QpbNfRXHI//vLf95HvMM9Ax3DaBO6NAJTVxcthsPw8ih/
y07gwR+yIC6Nl+urWrY1f8UoSoKKtDC8+QZ0U7EH+cQXu7M3ulmvRLBLQd/5ahStABREqrcWxOjt
I5OzU7K2jEde4e6vr+f/Y1L+LkhRD6tOxgLY3GgVQ0J+oN3Gyd/cKTa9nSUxGradn4lONGUxirwr
ocWifwIeOOYz0KI208xcnpk/tEY12SmAJ6kjf5XEHnYumYoD456PKmOZiEeN2+3bJOw6Fk1fHW1U
czdNUWrb69uwaNhQdAZwF2CwwNx7+SVaxgnxCb5E03+BMko2W67dVOXcXbmy6DVJigLNDVpFVkKS
H6RR5W0Yf670r2mdbSpOVvzF4tU/W5WiRSmSAHbPM+Qy6RbDUJgzr+0RzUM8LJ0cY+dvRv56fR8X
Izj0Hf67kYo6wTtr3uRCnRxvB0pGrd/oIAwo3ChpYtE/BCPe6P3Kli475zOhiqkJ6iTvOw97avEH
D92AunND2zc6GZvWSLes6TChgLTLA9pcm+BI1jog1450toRn8YdF3T73GmxzCXrnrHiegWLwjLHt
jZevVAb/zEBfJlhg5s6WqsQ6yeCInLRYqtf0cS4nyISwqXipiRs1wbfSAkkGlzedQ3a16X7zwI+g
A1xbDPKki98auudhOw9U/xEYWYQazM4atF2RJ491U9x0bRXRYI07dQERb/7oGbMQwRlofxQ9rK0R
GLYdaJcc4wSHF0m3D+1sPxW3uObgNvXR4SyGR1AWu/JZBkdXf/P6NTyCRX909hGKkhj1JBocFBDu
0SYdmvI7Hqc5KGHGuNdr4KC28dA73opqLrqLM6HKceVmSSqaQShpQqvGylGT5Gs0ccC4h4Z91Ip/
N1h9TvegufeFAzG8Jx7we/4PZ9+1HDeSbftFiIA3r5kwhfKGTnxB0Ijw3uPr70p2nNssVB3izEhk
SZrWaKfdue1aSTmiX1+dUBkfoCalkEfEwQIxPgpBn/VU64NmXbdhUJMoDdu/shDJMom90XjnQUG7
AYq9seObVG+InxnyeJoGr/mTd3G5FbraQ2ubptRnoAu19ggqssAW+9jAxNJYJ37JTxoNAJYL5hc9
Kdd+pDQrFI9Im1wrEVUqOeE0AEn1kldtiGATqLNWXlDoz2nde+u48lF8nvdea45tgYid1E/7TDMS
J6o0xdHLKbRKDoR7vd5m2zSqNRPBscoc0eP3WHEKvAzV8MN1gqKgA3jRtTcg/um7tJ2KltSaLkbm
FKQIZjeoZHmWgiG2FU/jzQxVniANRPt+X9TSn7CJ22NeC2FqGmhSR/ZsysypSYMHLupUkgSpfmyS
btRIjDKWhkyjJzngqVYy1D2O6gePFdsEpc9ad7WWRwGxUYBxuTSCYaUbSJahWk0D1CkjtmkNo3rS
p258AMNAedSHITjU6MVc610suCWacKyk7/ivsBS7U55X/B8QXRkuWC7wL3p6ldrFqGHDp1Fo3Aoh
9LUfA6cNKJC+ZCKmrj8COKLZBeWoFoC95LNPDxQ9NjieWo/6qKlYCXpapHjqkkpet9EoqEQMGiOz
Y31EE2jleQqg6Ly4HQiC2OJI9EgUzuNQ+yfZEwPW7JF4+xo8W0e4fmB2VUs9fdUq36tJHvlFiIWv
OB1Q3Jqx4uVMPvJe3KwDgCrsDLVhYDW8HlkAIRi/pEI2KBePveT8/jLdfQtB4ymrAIhGp8bshR8T
HGQgdoAruMll0ozlTpUn3fLa/i2N9I+4ardahlEr+ej+Lvm+mWMggPJdiAYIi+v3ISwlcCoNKfoO
hdr2pDqmuW68xUEp25XU+Wga5aCKkQYnfAKsCU6Ab57n2YLvxl7eGx3xYxTzl7mpcp1HuJoilLwH
sJkjc+6UOmXUm7/P9+5z+EPQTNF2wPrlEBMHHHfZtqhJTt6KIf5SeO5PG+qkm5YYEe/aHCjGllip
lq4joHi9vlwSG0BXigB32m8k4Ru/p9IugmY1jQ9j0eyGXaRZ//kkGZMEY/fD97zDQkaHTZuMkMlX
74z/rVeeVcDq6O2zspT/vj8/xDbAEK8DMmju2vgBGMRQhAE2Iv7BHwBLsVGS3cC1po6CLU22QxAH
CcLCBO89KQBmRgUyCBOEG+Lrzgj9omsysEtMGVGAWxs0oVXA4fl9He+KQb0sgCV4CJqXIPntmJad
B3smn1ZVDOXN7cTm63cZzKSen3zlh4yZyQ1vQjIkETJ8rShtoUL7dwkKt4UFu3e/fkphM/1hBXrj
KLWlACldXwErsAStbkx70awGf8Gsv38gJLi5SHQhYD/vgAvVrIg4DqKUvrKmXiE9dCieRlrWuauU
jUoyRC6CSjdBg7R03b415c/lFADEhVZ61L7DPATx9cymGTQu78sQr1dh9rS2kCwwB5MjHEHBiZXT
wATVNFXxDZ+NNtZAe1OgHokITwrKmT3xLM1UzHZhVb6hzW7GJSpItqABX7jJKXCJz/ecbvSktNi4
OrMzUYRNa4xrIv+OS6Mhha1HR7s3/xlVbGbUNz2qmTotFpThDbYQPFseXUtoMAaq0W31itDjbUQM
ZiD66IYJEXyzMgj0hnqpbWHvrbh0o5IWK/QYkMvn0qKI81M5Fz/zTTo+6nJQbwyECwgYfMSTrtHM
fT3kFLadBOhTErqeXaw+OpqQjBRkP5Iv4BfQpZQFgNpm1xBw2KxMWoRFgdAn/NzrC1KmU91JZaQS
0zQ3prkzNzv8zmZftk1s1yUEv+xs28bviEuchriOQ84OPv7nB1zX7J2ciYP/7OLXM/4e/q7F/js+
KPui+GGyD0qJSU8nc4WvzQqyTPaBb4ov9lfYX2V/MD83T6enzeemMAv8abPB1+eG/V8wzs3Cifju
NLw6p+j15XmU/eA0SKJgzLdECTJ+SFKdKCQnr/8cTunQmBoZrZCETmejetxM6d/eLqkuWd5lWidO
v+lJS54KkydfnzpFZ6E5rrmFsQk3xwU3hxGOgHSPBz6bOlNiiThUac4lAd28pCQmPlvqj2dq0dNC
meYNCCnuKGALZBwHFU3XkHV9GgLgJ3hKZgRUdCoTm+4429pMCPbjd+X/DYp/vdzXgmbav5fEIR5D
D4C7JP1WWQAXxelWLQl/kjBJ9p3i5+blxdwZ1u5gE3dgE3eOHzLZyqQ0FauwFOuDHGE5EiRSyLNj
Xejq9Pm5WaLDulHuzEMG4LeEuiJwL2OJrhemHdCfLdaIBRUfkUzRTAYnqVuPL/378CdZeH1vdgHH
D2fRQD0FNh0bMdtvoMEI3cSB5PLFfrfdv8cPa3/xF1XzbckGK6UB5xaSQSBF1m4SX1whtcGUhvRJ
IdhrQrZYXUKt1cKp+k6x/txsNh/YLGDgAt8xA9S9XjzRE5NchMdBoV529svunx82tMoOyoV9/aMo
mLJgGsNh+sPF/86+v39YFrEyst1SqI3T6uu0MjcnKIfPp9Xv5/LmYcBQwUuuMgYh1tLKz57RtGwU
2ctbkCHSmkLphd8ai66WmhW/U1OzNQHSF7ozgVmEEMH8veb7PI3TEYvPtBl0LSZtkYVbdm+HAR8n
IM4Dnh/YBDOjv5KMNC1DkCHGZLN52pi7V9t5xvV5tha2WGDW/M10fkiaqU8+8wXPCCBps9th26Cb
/ouNQduvAGsblMVgJL8+Q2Fu5FEdTkyAab7s7L/EwXGgqwVd+43GO5/ITzmziQhdmgdxDjm719f3
h4cHH2bKAxQPM1Ym/B5/gmhra9HV5augl69LT9jPr5GMJGC/LGTAvktOb0cEYA9AaaKPdg7AWKFL
ENSZAk4Kuy7uAU8y3kg8lKsVHsrfl/k2konzj5KC/y+MPUU/7OVewyuolEwYnn88/Ge88pjqij3Q
v4u6eQLYVQOqtg4E9u/HZuYg8ohUjI0B3lFmdTBrw2XXnt1/ZgJ8mwNLMu+v5Q+Z4vX0fCMe2rps
IBPV3gQfgKHD5xNmG8MC/es8O8ftcbu1FjbxNtg6m+zsYW3LTgz4GIKhAXNi2w/OH7pfUip37/vP
JZ0pWs0XxKIK2fTMnUYMaM+jg5P6uHRMbvNTs+nMXig1TCoBvZ8Q9GLarkP2SxJu/Jnv06HCREep
BMpp5n10UpRnCDj9s1MbjbyAENwybTz+hfXxrSrpit2BhfLT+9f/h9jZ9Y8lL00nAWLZ+YjJS0tf
ntC7iudgpI3J/BdYhPaZ4KVkVkcDq4M4zwBg/fapEgInDz+x/gsP0zd22I0W+DGw2cOkgxN4ArrC
P7cFh8jcfX/g4rDLw15UPJXssrIPfOLHFr9+X6Zv4xurhWu8cIfZffllVPN6ZK70ypa/GhUbGQb0
z+vNRsHGwpwA6/slXRqBxI70fARo90cxFMAnYMfM1iXPjUSRK3RaMsHffgpzVZgX8ozZ7+maqUnz
ZC8ZNd+xpCvB6O5UgHhhwLdFVaM005RNlHFRoEt4kHJy8IlPUprSjvzF7yYy4NNn1pSFMRAMxdke
6dk9O65lYUhfX6dPWFyuDd0DJ2cDX+j09LQ5rVry5cMX/1y0X2/CfyLsAKDhABMW5j0Kga4VX8mp
StRyfAxOLzK9eF81kVbTe/Luu7kbnQtSOfHDaPbvS/wTtw8K+hYM0HWjAAAd7QjKXQvmErStD+gX
Za/XAe/pwwN7UrAGl5HAqlot7ct3bOp6X9D4pSMIA7JXMAbM6eBAo5fLepim1I4u6Q6uM11tThvz
yzBXSz1Mt0Yc7DeYtZgaIEkASDKbnBfIDfpERY6ozvQRrhLXnlZ/JYdbF08hfQfJBlUJshgU8FRL
PgJ7MK6myUxHGASw7IChCIPoel17NVA5tdMg+lF0XjozfkrcvncEJ3Yzp16VC/rnxgcVZ/Jmx73M
lJYXC8jrbOEivHQvIj3H1KtN8bjtt+JWM3lHW1Av/4tQlMSjuYJFaxifww9rpJJbLup9CE0Sqvnm
a3iatt3qowZ1yVe2gba1kWZ5LJeM2bm//c9c/xU7s0xCzwhBAAWxhkjH8yn94inApmnIb/o/z6OZ
uo+oYVmsoGea6mZHsakIkgGmAz3H15NtedzPiU12Mki5Vj5EZ3T0XfnVmA/HKCHjIcAaI1BFokd+
o1q/a/IbB/d7zj+kzyyj0qinUgbgNhkVMqHs4QmPG0CpPItzxOclyOHvvqLbuSI9AL9axE2dnd48
DVFjAjQiEm3Lr/JJhOpMNqorOMM5fxnWQNGiJYgHyZI6uisYRjQuDpwVRJ9nguvY69qCg+AUWA0W
b6F5pnSyjXJOSL8dbd02Tv1qcCJrMdLGzup8yj8lzzQwp3me6MlsezE3Iq4LWz42hPjb2jdVopPH
epU5J8lVjkt7+91deyUa4B4g11bA5ogAF2C2rk9WB1ohQKKniB8NCKb6K+MgEXQMmZ4N2EM73MRW
s0lPMvURFgak+dOxd4AnD+2VkfRYH3AGNp4l7/eTk9HcFYlvPiYL/p3Ipj8f4/cth0+MYveb4ump
rhMpb8GgaKpPA9EscJNa0v61gL2Fmj+n2YbrjqZuQKK9ckrOhpuaUAMO95BbirtwGW7MGpAHQLGj
jpsV3cPjvF4wA10DfF7IAR1sTSRhTUTLMwur9p1RJBzWcPpckHijzmcSZ6fDN1B1lYCMhFacHT5x
qDikJc02/rbEdZA/lP9DDJw9TrMVv5rkzHJqQEyDCmyIbNcZtytSCPxr0IHyL2EKbiwipCZ6opzf
J3rrgcmgBIYhYEhYWgU7fr20EqdOXTaoAe3Mcu8Tjehr7ZCegT5Aezv6Uk3UGSAKHm+z/Zdk9WSf
UJ7o+5S89cR//30wt9Ge2WBmjxqy9LXS5CClHhF7VFh3mzwSgEpuQXn23lieDfSTkubIQohEzYn3
H9cNzeTPdh19AmJZT1iMEXHPlNT7yhat5CGn6blZCavJeQTKgJ0Q8KuYzR4QXet2lVFjoazxVili
GDqAhpAMR3zlppug8mHghg2CXs1HrZAOleFuuPEt3Q3epz1/UByfpoFlGa6wdNHYbs/O4JXkm9OA
8omyg+TayhPSvchfrTMdaoL6GGXHvZbbOsQtX1KIt3YbzDVBAAwOAuogs50fQn7s1IgDVxmNtpIZ
uanVW4aFredgtEtO9OU/aLtOp4A2MoePlrYN+f3g3bkF1wOYHbzQUFPJQ2sxczNtbjWFRNjqX832
5VO3x/Vg+pthI3+JlkxQcZVt4gcZAEuUX+8bpBM9AqDupRHdPE9YEmbEon8P91LjZyNKkqmI2w52
ViDR3kIzPJdAFfdvE9HNBkSRZLQj8hQ/wBLx6ScPqtSFEdyYP2wADCYXcHU4gt+e+Q9bT9YHLtYU
DKALcQWZDpAP/rEni7bHrd67FjSbaSlHSSKCb5Mql2SrgWmBlAkpNqGb0mfxQ7R1g3gLr9tt+Gc2
udmDEqcZcIZVyESy44Ff81T+02I9/+qHkFaIHqbv2ZLIe+sJ+Bo0tMDKYUbWtaLVmpIrOh6msvo6
HNDaUiKFhfe+W/mOZiDXOllWb444Vam5dJju6FVUw8E7gfvFNlOdPS26Wg1CqDcJjVdRS4ZLZhsU
ZXZWDYBTyiEFbfydVDrtfHsAWNZmKb96d7l/yJ/7DXwUFpI8QD44nE6aq1Z4TnVzornTW+7E6v0E
evn9St9RoldznteehEMXtYHMXJOcoJKexGvtBTzD7zEtPwZM3gyswfKei92SZXlbaIs7C5wiGCto
OlOgzq53uglFdJpMPnJTW+mzsqeXdC270q7Ck2ahDiUj7er3ud7Rn1cS5+sbNTUuEYrhKD9S+TVf
DWZ0GHf+uVslJN0NFNqbZifeDh9B9qStF9lSbqIZ1zOer3UWCR4fqpAfuNzBuPjwfcunyIy3+sPo
W9NKi0lGywdxP3ELWurWJZ2JZtrlh5oahCCOPYlN3em2fLSCr0bDv6NBWjSsH3pzWIsbeBGm9PD7
mn8DQVw/lQCvhWOoIVUPpov5fU68VuXEpIqp7ITPMt4mzHGb7yS4ShvOAmmMa2wHU4bSRtTDnIj3
8AIsY3dYhw/eS/kpL5yBO3cM42HgwIxmGjb7TKUBAWdSlARlc95JPgt2vvatzkAFh2jDXrBjs+gJ
XfISbjOjsgirHAlYxN6Qo/gOgP9Y/Qp4hEJnZDGVLoCSGB0FZSTyn9wx9hNU2VO9BTjfgpF2G1Rn
MkVAFyEggLKR7+v3Q2bkBZpQD2UMZdKZ/OMQko7IKKLRCQ74Vj/w0KLcprFRDbB02G69AogGfh1j
5WDMJjP7MM9iGTDEWGPEVki48i3xj7dtbcNB4fAZvfUL3V03dSmoMACZF/BakRHGruri9eGW5GSo
+phjtjB0iV29NO4B1Eo6VZ3oqJqoIIab/NKsVWI4xVdGC2o8gsUHgbVwqdLtNiCBsaDZBjFWBvN7
g8BWR7VUC9H3WESKLlDFJ9kKlekgvTiE779frtt8xkzYTIXmFWDs8xTCAhSfr6rPdB1TjcofvBlZ
g7MEYnz3SMHmhuGJ0AeymbO7I/Nl6XsclIh4qmCBJu57SP0dOrFSuEHi0bNrN8upvvcPSy01t1YB
W9V/Jc9OlFFNge+pQUyrxAZc/5e/5T+qp8jRFnyK727+mbq6EjRb0cyIQ68KIAhQE8Ylf7InBzE0
2NcyUT/TnXKGb0GrPaAR1X31uERyfuc1xjxRdsaazkC6Oce5rDWuEuUCG7rLz81BP8oFIh4llTxq
UJ9Gr/lx3PSuijje88JRYit4M/Efkmd3SDGC3AjYUWpedIUcuIkIjmpKGsk/QMox2hUJzXoTvkdO
l9FFh4r9679JZxrlh7IKObDSBchM0PIJBY/+6iAA2++pN4s154T2oqF1T0GhdgH+AkxMBPlnx6mT
EqBbNdCN6il9gz+/n1YcqgxbG82MLS3eltA17z4APwXOjlWcKLovphDYUwHMlcdpdew26JI4Sg6C
svx2UQXf+kWYF+DaZXhFyPLwM4FRkipql+LZ9U7RAUX/UEPdGgxjoiV9eueFs8Ncj/nuqQDkZRUO
YC+Y6/tRzeVBjKDvWwoigiCl7T6zAQJolaZ6aF3Q4H6FD+1FX3ribl0iEc/bv3Jnk+wmLeCKEHIz
lLrtmyMyGsM6Ip/8VkQMSICeX0xI3bsmP0TOm2O83mviwMC6Ju60lTaSWVJjb9DCCt36g/8QibYd
Vwpu7XlaeOXuWS4/ZztHhIjqXq7B1BDT+MnYyqfBNGwP9nL/p9l4drLuziNZkskW8HZjwT1gsOIt
ca7whVYNByVpYzq99PuSxtv4OK0lGi4pH/Zw3MhhhgJqfhiZ18y37SItVoIIcmpEt6cLQvl2uC6e
s8Ly0Yi2Gd3yEj2C+AgWm/v72b3Nu+EJ/a4k0yQUdNwAb6WeIU5ZM8BWob0TnhNTsYGhsFKfbPAS
0W6nvoR2gEOl2/X2cST1iv4+gHuW+dUAZnMflFDPVR8DGMwdip0/wk3l/o23qhvtJQRt1Yysl2C/
FmXO9J8khkOjlj303y7oCFJUxiGyVSc8Zc/KDnFFzkHzuGCFqAtdmC3LBs13WmMow6BCYBy7sysr
q75Sc2y2pcbilZZqplvur7LuH9rNYsjk3quCMDgUL1DC4dfPUlPxABdzLCfYK+uqo8DiNsXPSqcd
LF6/IUJkVvbC9O5pQk0DtROsUdB2zQ39viqEUdSkmJ4TgygHxN//1KTJVvxGOqVmZYlnCF8tXdO7
ZoOOjDVoOqAN1fmqZnIcTGHOnpeTYctOfp5WDEHUbaztaGqwiskW6DhoSF4yl+7MV5NQBsgyuips
wlm0phi6NOYjJUaAqKXJZ7ENz+P6gUNWbFgpdoXolLaGe3sQSbb3bW5zYl7Hku1y27GIWaMIHDWh
IBUDtunMelABq8APncoiCTjG7quIAL1ZWt5r7YwWetHI005cS7ZiQV9O5DnFMejWvtkgfcVFBHBp
b57l02A3OkuwlnfcAQA+s9MOmjMVCCYzswp8IhxwBDiol6dCtPxH6Z3/M5qiupN9+IELp+9WXaMY
XkeiAlysCEXOk+tayo2Vl6ssXFc/tW+pJb1LZvCZow0RlfkVSrA/gT3/3Oz0zRId3p1EGNi0GF4o
wAQxCpWp+B8WHEKgRokWqZhusAmI2SEd4Izryq0Rj0cT3mNIERfdAlF8z71WJLcKJ9oiRo4+Sstf
UDI3zRuYO6oBAaaI5g3Q582rRoSaRVo8jEU6vIZUeqmtC0JbTms9fLAykvD8kdYWgvcsZlsgYGuG
24Ik6/zi25MlWdoxc3RrYW9ub8rPMaEi9Hp9+FHw+57Ffnrw6JDeAm6O1bwnPDmOZoGq8BArseFW
SwpXvLWREM5kSKeAXEIJ85xNcijR45YbYUKrl/hNplWG0q/uCT2ktr+V9qTsqUyCt3WLtarXoHr7
+uJfF+MfTA1ca30MQgOHEI4noCbnamIE7pQ+tFFCBfCKoF3b0df8G8LX8VPuJJssoNN6+BpqWyQL
q35r6KM7k2WPoZQRy56X30aZFGp6g9R1vhc2qSNSMGtzKH9T0KmO1qEpIsNCZ+SdIOO1yPnbKmgt
0EMgUnQyNzw/ZK6PrqFn1sFUfGGvnWAvnIRXCd1LFRqdPn+f8X3xBuumYmhoN1SHVaaXcjL1yA8c
+ID6ZwYKiYXeG9a0D2no+g+GAwis3mSRXW+fu/9FFB0L8GMEM22scXzKga4qQRZasJVL8ACU3c6U
16VTbMoIVRpUW1P/D/9SEWP5Bb5984HjCKcOr6yESiON3cMfeigMADooVpg/t/J2+RtXk+EsVxb4
dU0F7dAkXYxj3xqvkIhaKh78PTho30mzHxJTYZz6WsCG8yf1JLgwqMRT/TdFjcJKvTSayT16qK2j
IVySRa1y72LhasFoZjQ+KJO7nm2QshWQlQSGc/aCA3cIOhtoIKbfmNhok49AF0Hz90UH+u6cDdDv
wMtk2HFzM64YpSmQ2JzTjWZ3L2B3Izy4KiIyHjNSHxVHvbTmG7q7l8zle/uLzkiVvXGY77x0M1NC
X88D5L/AyGQNRPKJh3j95LR2/InIRLy4vUsCZ4pbBaGcz2cQGG3br8z11t2m8QnY3KcvHhwZZCnU
Jd4TqKGjDUFzGK43LQNybrSVUYrIYwJ1y9YuBgnBuQLIBXLckufniRKU8VsqWS12Y959LH6Knm1r
lPZAdh0gWjq0qVmfOcrtkfdy/B3z5Uu3oBYZLP/Sm9mjvPVRUfK79rpjyMKM/Hfuc0bvTAc09sQJ
CdVfhYu/z58EEw90dPnLvdZH4bQGVTmpdkuJ9TuBTRxhxnMqoZ6FJXOvr1Hu956feUgdI45aon3r
izuESGUXdrYR4e5uNauH9MlS98F6sWqH/ePzxxHYy2DXA0gIXODZogt9Xutl7acUnVOdQTDnbbwD
bULsxmbktD75fY3vvRCwRdHZpAKcHARnM0stVZOqQyQXpGZ0shFJoP7a/1utgmf/VLzjaEtnvSDi
pwjdAb2F0qnMjZ9/H8OdWAZcBhmdm+irAsPnHEBBChUgmegYw7jm/8p/SpbgRWccjR8U2m4AVGGB
jHKpqfre6YJRiPACiN1Y3+TMWwkirsk4ESVDgz1a4pv3KloTLMI0t/2/2R5VmQcDsVY3Oi0pkduo
kYyaXtCMomnVAJ3EbIsrz5+kkiV2kZPgR1JpRHX9LYDa9YXNvTNFBblzVYWhhYwTgjbXJ7lJMqFM
mhIGz0iUByT7TP4pXXtbbQcgTETqd+lnRtNNsl40NG+PMSTD6GAVe/C55xFHwQMNl1whkRy54qv3
hobILeokLwaSeZ6Zv3S4uKu+R5fBOj3I++Dvot68XWTw0SKIBFR4AwGGm9Acl8IDk/Hyl/v6xKNJ
+dFAgVLvfCY7xdyB9CcwNedZWBHfBc45Gi8LZCMzqiPBj/72xUjh7dMMuxO13Mz0hOE5xw0uwMdq
yDme5qiFBKiSVb4FMm2x8Va+iEQUgoSZAyW3dLVuTV5Y+kirGyzLibTY7ASEaYFKGWDcUPHUPuFw
WxKI+0zenda5DQJP/qFeLVzmW2OAkWqD1hLF8iiCnJeTd31fgmzLS+joIKmdEJHmZ22THLwjSrO+
Mp/EIRFRNsKZSyXPd95KJpphdaCJAlhQs8nKUtx4cQzFLVyUi7yWLc6K3uXTu7LvEPCmsYue9HY1
pgSWr0SBF+b0S/r0u8D5Wn9fj2Fm70Z8CLQkA2NQPiTUAHl4rlmmNRQJH1jtu7oU9b5zzq/mzDy+
H/ZmECZBFwV4LwK33eXo3DG9LSjdYCysMyKcOGd8blEf8yQ9NH8WdvrWmbye6kyBcmDFS2QRU61e
AKznhrrZPaOlGcBLbKNpc47tpcN15xqhsJxnhB1IqSJ3fz3bBjza1RjiOFcAhvDc4n1C91tJQCNA
/INCix1/Hjh0wy3M9M4tuhLLNuHHIkecFKHfVkcZkgP7djXYPiHVZqDtS3kpN4tpx1ubD2UB/85y
rrYFrhymUoSRWRPfQR0d5oe0zR73JiKp4+E9fgEThBmcL9K6oklkMpD4aOnxuHeyfo6CjfLHpPOh
LRovwFpPiJuQeAciUBpcDOuv6AJrCM02RUnazWZYOlb3FxsldCpzoox5Og5MAnpcgUIZDSedqaza
fUq5txQem0dYuHTRBLp7ZRnr7/8InL3HLZpTxVpgOtIREttzhgf/hAL+iQpofPlvyuiwuwDWZt4S
jxaJ2RlugQXrjx4UZEuHjwb7mBLNxiEm4iVEXVdxGugSc9WdjOO1zNkB1jMAvas+rupgy1/xprdQ
SObk22RfuihFsBV36cFjazZXgz8nOVvTRGkqVesgkHf8c/oYbmN3sArKn3+/mXfP6L9r+W3d/jij
ShEGal9BTGdrdhuR2lYwnW7hSC5Jmb0rURaMglSy1fuYTP/kbcUcz5fk/j6XhSX7ft1+zAUpYa9J
ekiJtp4DUJnn2gR3nr2kXe4Eoa/OwncO7IecVpAbPxogRz4JUGbNprKAFf6Cyp/T7xO6c+q+DVwU
YyMKjxLK2QPhCUZTBJ2OhKEAL0ovaPploEi1llhXjvbK7dRLbOar36XesQIgleGhwQzQERSY7RaL
Owdh6SGpZGUPCD3T1I4QfDO2iVurqMvPVlL2pDkFPfXEQHTa2C46cbdbif5+TNlQwDGvofX3WnXy
tWiASieFEUDSc/wkdMS3IoHCECDhOnQ8oJFIKODYdZZvpxdwt/6+BHccqmv5bHw/trhMJrE2JFTq
tuvJFszElv8I+9EWSfKo7z41520hzninevNK4PwetvxUAeoOAr1XRSA9YLSfuo1ADEvZtQj8fSGv
sjTHWzuTkbXDVeaRaGDVMddzjPiRq5QB21yZ3CU6lvvuEmmmugWOT0cmx3gVaGyWHpWURa1zJzIC
PBNsL3jPEdpEPP1adpeWZeA3LcKKlw6G+/Ylp9qEolEZUAv7bhMCgklBQKo022P6Hlg6jiBiQ9LS
EtxmETAM5t4A6RgMn/osuin13pDrDRxJw7OVloi7kb6nFP6keDQyUzqVbrhFWNVd0rp3IiSIMOL5
gglmAPVwnt7pDKUK+gJB3RYZem1lXP6i8eYDS1DBHEPxmcOv+o2xKl56w1x6We4dbsD6AGhRR6Uf
GnDmG1+musAZWPzwzXgA74BKpq1qwtX0EZmBldSh00a3l6rrbnuAWUwGDciINTKffS5WbQcfsJII
cuqdOVryLjBFVzKzzWgnJivL1s0AhaMkz0DbaGaO+bamurXQ2X+nJv16EDNrP9QKpZL5kTlXcCRx
s96NjWfWuxAd0MZOJ+Vn/HcrkvhQmPrCU/s9wesn/Vr2/LSVld7pAmTjwAEdUH59RXr1z4ey1g8w
DYl6Qnfba3rKH5r99K6GwIOnguW9Lai2W6fjehQz1QqelQxcIhgFSsL+lGDqG0jxnj5uuyfuS1/J
5yZGxu53meIdVYPWXfTm47rBTvwuoPihTqUwBGfqxCOMAu6QQwnabqcBLJ12eIg08sGT4Et9eK4I
Z9DKAuyliQQrquRanEF1326ipfLtO2WJiATj5KNeTUDlpTZT72qjaHHgySmc+h54nmTY6q4VO7GD
niMguKD9k8N56MnUkkfOWewDud0CiEeIFBcCfE5QP9faTw67UU0FFVde2cS9iQo2uyPDKdxNpyYh
JWe/iYut23eqeln0G6kNBEXv1EJOhZI3SqkAn4DUpF0ji9tEBHxFcHRblGQegMiHAupiJQH4rhqR
Zk4pql9BpQ57cLGP/NYgvB6MeL0C8QRiz6TGYKB1UcEXdfASfGi65hjZ2H/+RTujFhYQgCHdLzy1
d8yba9kz9dfqWSjEGWR3L/HXuDYF3yqJfGz/fOifkzPASWtW/VbVSHTSnJw544vu8K0Xfj2EmRZq
0X1UVGwvcsu4SC8dugekneKguZwOFrc7iadiCSngtoIRMSxUTICdDWFqRPauV7xFAVHvVzlCO40z
slbDegfVe6hrKz4OS8LuzA9lGuB7wQnHOz9/3j0PUEVZroEgcF87wbMMXMmt2BL+coxfAsuPVrCd
66XH/M6ZuhI6U68iF6SZnkIoQLscfyUQHdSgq/pP8aztxJV4UEBqDwSGdAMOzXQJLODWYEW+AfpE
Z/1OIoqxrpdXM6ah8FI9ReOF55S7yNXXPkjC38WjT4dT9hSaihv+iZ/DS+QsxZHunWg0eIFTDelS
AcXyM4d4QNdmXxclHk6aPQBaG504imC2CUJndYQmWtbDGm99RwdYXmJBzT9nzqItdRt1wKOOlAtq
G1EKjH7K6xXomirJGg6DKK0ksKJj+qhveVcEu9CadSoIIKT5L0zYa5nztwy5iZxTILPaahfAFbIO
L+Uso5M+BYIo3D+qH7R1Rvn/PGh4LXi23QAID40hqBDuPiXHzmQZtj/KRkSEVnc1C+1PtvEkPHU7
jyrm72/pHe8TgWjocB3xMhSRzhtR0KrMIEhAe+s98uviojJxol3q6AAal071HaWBoDfUBiD74A7O
/c8w7UbAi4wIRYJpDjlp7s3oTBQdIc6/OK87OuNK1uz8cFMcAa8cslB9nO7Tnf4Z2KyGXLTFA0W2
Yce/8wu0enf8axbU/3d+s4sj5OUo9gJk5laA7E6OlzEwGQSYtAv2DVnri9HtpVnOTizHC6xDEGlA
De/uB/8U+0gjjS4qYU0DaKICTdatu5RMuuNdXs1zTi+cp52iNgPmCTah2kLKDBwVVL5km8g8aqca
sJK/H9LbNjUFCCas8wIt/tBJc/+mTuQpEo0wh4Wt2Nz+fTDTt5pUyHCXNXH+H2nftRs3sAT7RQSY
wyvj5qC0kl4IS7KZc+bX3xpdnOPdWUJzjy8M2IYFuDmpp6e7umr6rC8P5Gzm211yBM3HyyP3FG7K
d/Cmej9/yf0S40sAIAWZHRBTpKBy65aSvjSqsk6BPl5xraefedAgi2+tYqq2DA6X3ks+GQHGfRsR
TCJrgtETjlDgOW9NtsaQjPoI6fn5GO5Gt19DYsIS3oud/AmiZZYrIqHSzauCskadG5DZ+tjBsNa6
iKlXgB17wrbezge0M4+I7hjzebeBiTlDJZEkKNkADbodnIYHVMdnVWFJAggCWhAAzeY3BkyFVO6u
38zWLzwsWRXf+wczzCIdhesNL3XcLtQy+kot+vU4IPm0jo/6/kn9Etdo99vwSIChB6+xLZwpLmLs
43tk97dZAJJQjSMvZvl2tFMeaGFd9tg9R1SAezsgvBT6E2KZxNP2xa5+UVfV1lizmEDuqQEow9Qe
UkpuyMusw1713kcYno/5bsD2daXHwkx+l7sKngpFuRaBTWxWF27jdIAM/5oACFbWzHj9LryhPofa
ZCpUggJexee0jaOstEdgPbcquFDEx7KwG3d00HG5qnbRMblY0BJj7LkF66DoRgEeJXjw1MpUxB6H
WqBm0Jq31Gf9XdsROubG8k9GZOKGQBHJnjeiYHJ73UUjGcP2wn6/sU3tgCqup6qrYBts5X+yl3qX
nqQt0Gg6hm2U1mxJlVk+8xeGWfLfUqca3EQqMCXYeMiBUscMkldI/ZYwy21VsN4IO207bw2H+93Y
ExQFTH7LrDvfjxRQHYIoBSETIAcqdTWFwhCNWl+UpIrjdpvoUByKZ6ztCmkphLIJ2qu6lfbEGCh5
694OlFgFp7XAi8gJ0SGGH7apkEKu0Crx0kKB7i3fIrW9R5+aDf2jr5+t3T/8kYC6tka5kaQdG5Ag
VaijTKvMAaHXC+E70g79pl4la+MZZF9O77Rok5O8+iGyS2ZmmZyUu/GSdgYiEI8WL+rtr8ZFEclZ
WyLRC9p3ku9R19W+XgXAOa5hdhOPpvAWr5nLe3+I8CxBlhcLjOovdLjxYVc5mD5FkaGHM7OmswK+
+TM4TYqNGgPvl63zC8qkm9yb7GTtA7rN8h/3ICmCHUcYiaZTpJuBFbo1npd8xqdJBpW8YxGhr2Bc
J950ql5lV31UzV/lHyS6nMIBut1DXxKrMPRdEaQmHSVIDB4sFFD/pSuiKZ82uSxha3cbwhQwnRGy
m4kMgSMgR/i1v5rs3Imf9cv/jsDDwK8s65TrmhNjDgJiWTlmh/TYuoAfOqfcHaFLhLYKcqiaj35f
V6bCepEtLDgepCLQw2hbB4iFWvA04/pGhJYzFPwgG44SeP5LcjokN5n5LOKMqOlFuKOjcQVoPzAB
kC+52lpJpKppEQqlJe+nTfAwHSKEeNw6WGew1rEeJfeuESoSf63RwaxWQK4p5PjSSnchuh7KXehG
e7w13cCbPcWrme/rhYAOFsFSjL4nlGTRiH47Pp2btQHakuTozPZ0SNGt/FU7k+tfwnfOZRL9k/+O
nk4dVAoYJIQpgD27NRe0cSoOaVdCLccR0PiJN3z0zJ8UnzzedyWLI+Y+L60A3w7kIC5XgEJE2h4U
q5sckjXYo660AsWtI1tQk9pyz2B9Gt7Q12CJT5BI25ee7yS1mXxkfxLmHlpY1euPuMNZ1eqYdSr8
4hgg9xg5PEBlqxwdT2DUkEWrOnJPI+hEWptxIyzsXRJXQCGT10mCmrpo0YJTpckMuxqqbashQ5vZ
u3hCjHkSDpUdX/g1pA9IUwv6FdHllldmtWVi7VgfQUV7oV/kQtxhBVpX2AmunwCpLDrDn8yCApS6
JkgDH1Xm/IV3z8FHs3lhTAK59qgddz0J37TDVwd4krSyMGbYj3dQ+/GEhwgtNeNJT8wa9XpkJnMk
QS+i6z/EF/XCm8NKPHSWYT9LXmZnzL2wcAAQ6SFNDbg9QPF0o2Gm5k02ZhPK3Q/NSwPtEwhH7aoT
h2LwST40zEf5wp18Y49y0rg1c30oYI9b6efJ4ffRRirs9FKitUpYx168SU6KxcLPSgsBF2phENkA
DR4YN2gY6zzFvSJ1QJ6B/EsGc4sAvisEWs6nYCNr5nbnwJE2GmhFkODRzXgTrxHpO9kKArrrcTs5
uQchVudR3FWPOTq/ft4TCw9nfNPfr9Oog1Fms6ZmFb5OPdehI2xFQF56CyLshTu5+cF3ePvPzyaX
ooQbk8RHXG1DWSnUshlgUnt8jZx5DT7bd9EKjzvBIi3+vpmFpryLXAlV/59NM0dLnUBlNuqmEmG6
+6M9za/98QNhmAcdmM0p80YrYfGcLTxoMb1QKSPMXOjxu2uqEwjmUE4w1sAOnwARj0Mz/TM5lXNE
3/1lsINHAXmaNcQEIfnDSNB/d4BTBx7tkyj741JD+Z32tprhB2GtdkjQOykAJCATcr5xDrteBHRc
cV8HU3C1Y2QaB85svK4H0Liw3kJHAkerbo5bwQHD8EG3h8Jcta8TFqV/mT3fPJe2vw8dhoO6L9sC
7E0UeXSBdOUitXK7M5I4iAC5wfcmL0gjzXb9gf4JPL5+d14CLs51uFNOgAk43Uo9/O9ZUBgHxh10
saQbFPHjrXEpibk6U4BzRw/UOwcms49RtZXaxdWfm9Lp5514n8yHNXT/gkyc0MKgRH9rTVPVPIyD
HrWgGqcdIpaVqZn922vhEd4U9avwNA09aGBV4naztVG+phWri38hclQ1yNyQyBFIO5oaQe7HXAx6
iKzXrxnSHSFeZfHGf5jQHOQwRkvmjtqIOtAAIB0EoRU4WqjQMUqToItqH50Llmz1j4MMSl5zgkDb
S7Rt15KbIaGUPxig1kdh9GSsDa/L0eemmtDwbQAA+vlzltzA9efQDTNq4Sd5zRmZle90T0U1JXCS
vb9CbiHcSpvokQkEWQh7bgxSoWUwTFVZxBh/BPZf8MWh1+zcrjSYGl98sGKU3hdjiHd1GgWx898Z
Vym/Pg+ZL/UJLA5WC0FLE0wJm9g9oVMXhRLRS+yf7S059Rt71OUadsOgZxXstXa7k3Zzbxlmgpp7
fpQt/lcB9leoM9oHLHGItA722j+49psPoA5UHtaF2hTfH9DsG9HFHlPdz2BzwaXqayYPBWowd/2v
o0YwacBZEXeBZxFNwRHFXdFrCSKqyRLs+oLSycMHTjKa9/EgCuFNTxv0bJw6CNuxapH3HgROA8Aq
PHOBroLPovyVYKBrddDaGptYfCfMnZHz+RajPz9ywJXngjbBzOEpnweonJ3/d/URWAelKlpXkPbH
b1SKRda5UBGHrrYaXF8gHzqAngdmUXoM9r0lvUg4y2jazZ5WCbPZ7/6lhtoX8kjogkIjFmnZuXWe
waCOnFQ0tSXuQV0GVmF9nViX4rVYJy7Ldy0bIygS0NChFZsGNI2S38lRi3nmkA+dV4ZFIoVsPTuo
J62YrunujUCGdmWN2sZhqgWzamBolaNugg1nhsfUjiJTPb7J2zxmHNv7MiNljtpE6HipBAFFXbx5
a7sEQgFqFlqKlh9kjKyfD8t9eYqypd6umirEACp2sDVsOudj3CYe+gJeCXacc8cjMxt0d+dQ5qgd
KsgdOKzI0NrXzpl+adseZE6Anckg9ggeW69+PjPP5F0llbJJJVeRfdIHoYBN/ZytQpvUwiYr3EGc
R8pAV9CConP0EF/xbu6xgqc7j09sy6A4JvUvCH9QHnhAJ1kz1bAtfBpfyS/X34soOnbuiPT1plgz
l/PuNUnZo3aqEnV8UpLllPccgEUDQhXCg1aBvx05L0KP2VrpXrdy7+d9dBe2UHapLdsOk5FxFeyC
c8zVY/PjQfH4/4f+g+XxkeAdXVJQaKD2Twp5pVAweni4jeh1v7M9WEGAZstAcFQ7/a9o/SvcdFt0
Sf08vPvg5Ht8f+1Se8jIJSmWY7SqEO4JlShA+rv6o3YEgIby1Hw+s/rSpUWfg1qAoIKyCtuHWsl+
BoY1j+DLSXRm7BrnKKwn6/jw6kM1gPTVaAdxvY+ef6vm9AYGBDNwvXAbgX3TeHpm5lKJG7iJFTF+
SC0TPBGQRQotgMkVsVAkuVyDhhyNrtFqRlwqm8oZrdzFgBJgteNBVDOfOp7loJZOL7pb0CcGZgAk
AqmdFcooATUTX6Oc3eur8oSo0HLUI4oUPCNaWRzjlSXy86sncMRDEyMbYalyetlC8G3mBmM09xEZ
mUeERADWE8K3b6TglY1Ez+TG11T4v88Rept4YngawB3qWt+B2XNG+SM0D4NZgPFBW4uMEHvZOgIE
BT4J3dl0+ha6WlnVjVjFaSNmdi9ZJR5wluBhBz8MHng1FDPkHJh3QsJ2bqC12Gb2Zt0XgsgcAHoN
AKaIRjGa46jLo1BICjTxqvvml/4QZAC+R8hwTJ+ai+btX9JsSu+1EzzxwKqVn5Fr9IxlWLr1oLYJ
bXSyqYim6O1Sl2KAvGQXNVaG/LxbHtHY6yp7/qtFBaoEfZJo/MOdfmOR2lyaOHVGk8Pi96sfFKPD
yQAWtAUNW82qPtw3hRE14avhUS+7rBxVEC+EUGH31HNod05scynIxh8nT/tieMaF8wm2LAFYXmSy
MaPUDTdnTcrXUIbEDYfxQFwlM7GXR7TYqfv5jWFswSniqQr4MEyhjEfDO8ZIrcoAnMd4LBlH3plB
FwjGQgjy/IrN2MPRZdgjbp1yezf2qOsm8eV8lsQMkB0Ao8+yR5jFXfQoID1ld4bZOtKZXDylWeyi
P8oTwzpx8T9Zpy6dMRgqdc5hvbMK8oA4fPQuj+K7bvOPxVdthb8ZBhducWREwXgDvikALmhVBpET
q5kTC6hw7wH8HjaqpzjH0xH1gHIFQTUvNTdoBe6QiviHRkYieXxlmzogc11rYmvAdnHuTdQDLP+Y
eL3zp9NMVkl0aVWvTVGrCpF7MR3CsgFzer4Lj+2K23NnVtF3yc1hQBCx5ZFhRMsvZaXVWhFg54pY
mcFk04JWBrV8ML2s69Vb6Bavxl58Ch+mbYxgJvlIJsbmvecx+57Rvx9AeYE6m7vR4MkHABM7nVVg
k3RvhMgT/wXwlVk7oQvoO/CpwgaUuK4GbaHQG4+G+QLCfoextcho6b2MBLOGkgJIBJBmu/W4SR1V
c8TXAK8geIHfRUatO4RwvAHhMpBXkd2BTJD3WGu99FIEjeBfw9QhyjmIXzUjDKP7ZV7zuNx5wKYI
hxUOcFT+g7oFmfa/BmkGlj5oYojLw+B7sGkq83duilj3GTjKyeaR7wBzE2Nul1zwtUXiR66CCmWs
sk4RYDHe8Vb3239Kt9w7aHYOEqteeQ/KogZHndJURf+l0pLZdMM1UL+b3M48A1goDC5BazWkNFbi
RX74eYTfz/n73YOOKfDhoVZKl/IV1AlbVcNWNh7VjbaVLmCDsBrzhB5EzC3vltYFW9lKEY/zK94W
3lhlwsWIAVsX6Q3kS4HSoa650BhTvtMxcNVDEsCKv0Lgqg/RibNTB92naxaMc/EOvzZILWoX6+C9
R2WEtGEiLTuYlzfRbB6nVcFWUSQffze9V4OjwqGmQsha+7BVOLzvqOiLS0wehWjQbl4IXxMp/pz8
02f5EDgtXuoJ6tL8/14KBGAVUSEAVxDRANaQOqmjHwrQwJkRnXq+l/2Z3Xb7MSM+1Rzgyh+DU+nJ
AcKKn7fWfUcerCoKWVIwfwJBQaetcm32hUSqgRgtQGnjZPvBG7GhFTOHABs693nkvHFmWYQf98AY
YhisKigCga/3DvMlVcnY9DmeAppojdtqIzxwVuSoa5B4zudu3W8yCBqMb8IXS/Rq6RADRaob4NXk
eZTASJR15S/GuiD0JxMJwEc3htZcsEpxjOXW8lfyIyBJm1BGONUxX9FkH1H7DGBoA/wqAJRivql9
JuN9FU2zgFe0rYG+0j42XqQ5pig55d53dLhlQozMDIcX4iggoZERBY0tcpP0o0tXx1b3U5iVHkHe
l7raq2TY/mPjzta0RuTmNpPN2FUL1x0UHMBaCGFQoi9P+cliFvjE4BCQ8l7zQHh50FGMmzc35ZW/
QynX5m1+ixcew1Eu7mZErMCTgVUO8CPKa0wzqvpZO5L8z/wKnLv0ESOTd4g27UVdt+fyQQ1M4TcT
NrMQOKK9CZhJTVRIJwp1u0P9d9CmUkMWcW8cBrDqX5JVuYr29SZ9FqwGql7r4OQ7/m+jWyUfTOd8
B1rAUbo2T3kOqQkb3iDme7c4oPcG3Iz5By5BABmbVViwAqt7dylBDwRhHV7QhH2MCqymQZjHrJca
PKM5xOUifm8QXEkHcWO4iPMKr5FwKcXACW+0NVIyjYXEDMuBfBdeb08TPgMwJQMwVR45cGrS1Z7X
Wy7Bf86je7WykENwJa/Hp4CraNUBkhWCzD3xcjhsDioaypoHF6y8/4c9B5w9cLKEjgzfQguFy9Ps
D/yoN1bwUn+qjoDuiqPqoezyW3PyVQwebmEzMeiaF+7jW6PUkkeKAUpsYrT9nNAkqJnzqt5FuLEa
F6y8h2nFOND3ruvGHk3W2JUiEQqEvZdyrUPaPTtzpoAE5+5ioGDY7oX9+WeL90fq1iDlpKesgF5p
CoPao3Rp0TIB4uOnnC0Tch883tqhApuRn9u4m2AnXteAAe969Eu4IF14wi5yivXkolqlO/n368+P
XFZmceGVcmuf8liBGvhyQxZycHxk5eVD68ZvmQOPtR0hZ0XCDQ27mF9H68Of8SQeRQinRR8+lpiV
c13Ij91+C3U/FXweS36LbwleOgeZZXBwoyMK2mkgXY0/mtfyhfPiw2O4H6zYY3F/LAQEt9apO8NQ
JkVJyEpMG9XxPT01DSCNBHRTkrZ4/TN54876ipmZIhuJciNoF0UwgHc/EpIG5c24bJw4sYUbUd9z
uwXNxrG+CIfSydbFV4W4nlWevXfWYLNFnCXgnkKRkg7zJkOsOCUzSLA5vmrQUcqcbYugWrZm0FQS
+gnfBRfCM9ypORVmvckZadClib76AtQQb+MfY6ikMZnxBdwKIPPK2WdO+4GuBi8F5Xrx6T81p+FS
vzMbaRbuDdhFUVoCMhlJWMphK5rc1TmHBUZt9h0aadAaeofOZrB+rMC/usoSi3kz3schZLL/mqTc
pBTM85D4GCpv9WthFXS2eupbIO0Fi3tTQTkQb8QDd+JXTD5fslvpbQUqG/wiLano0L2dZFEpp1Bq
fWQfvHEnPgNHGNtgj1nhOvKQXAYRwWPtDduX/9lrYrx/rVIneNb7cYoDrkFXah6a/Tb+g/5fNIuY
wtfPhhbyCmRm/1qiTmueq00SyRhfBljuoX3NkcPmnAJNdxCJbT0mzyjxgz/NJ7WSte6XmtDDHuTl
DgqeZ5Xz2kMRYO0/8u6vZsVUMlm4GG4GSPkFWR2jvtdgUPoEU0C2n3lLHMzutXkKZqa43kLNG7yH
eH6hTwFh5F1BH/hDVKIrLNyU2u1r44lvCB/2+lEByoqxcks7U0OPJAJVglWga1nQNauMOQtasA4G
D9JjbwNU3u7iV6jtPsiy00E9sP0FaiVWCMGyS+2YKFelJEhgV/hMnPAltyNoLosg9dYAabPEg/yO
pCvvkTb5fxkx0OxgACGsdAb1xg1VsdOnVMMduyl3wlcDaUy4IP4Z8LLg947bz79SMEBLLK6PpSAN
OEcsK7oHUWehUbZ5XA08SK6xhY6jG1oV4HQH/gQppc/KNdbdiilhu1CnxTYCfg4N2tC3Bnnrrdfh
UqWXhwoap90vvXOq3hk34M2UvHQTgbIctSwQ4IBbW3pjzPCSa7+2S62tkNexoNbE7mbwtCP3gOtt
X3RWu2+d1mrfWAKgC294DJTwiQCqDVwmjdOWamHQ+C5qLeNzkk3jEj4KD9k+IRJ9ozWAL5RDGYvf
FjavmYyxLoTChI0fzRjglEE3KjXHfBw2Q13BdKOBvYff+DlgbLMzncBLttIf071UmtmR+cxYihtA
SgZQOtLqaJug/JFU5FWizJjiFlSdyCOb/mOwfgv3BluEhvhS2tdemZKpACEedCPwZ4ywBEoFCb+D
8pH8LvbTEVzpkyu7yilx+ffgLWSjqBY30t9R3q3rNEhFR0ZJ2qSQ5YSohHbIV2/PvlVs2Wu56JOu
zFGvDKGf2xSKhJhUdEcJkHKzoj1klCzpgahMa7t0n/0D5T7Rn0cWFyVwtDsiS3F7SMV6BKZYjFuU
9EFRDWHklWKO9rgdBBCT4hWvvHfQDwHB8nk8MfbuUjx0bZp6bZSjkeYQtWgRlSifopMXyEIlRHr8
iO484wypdy8Aisx3cqYzXLjA4X2JhAeSX3i5U8dGEMNBHAWYnjYIGfy94DYgWsBNd0L5XdnIq/Qc
ez8P9xuwTG1k2ETnFORqgdugMXmGMCZCH8Fm+0SKwAV6lktEfgFELhF/OqSFZHQyF1WQjXrAD3ah
OWylE7vNgxzOnz6E2mdVAgjWkOJDlGNqvSTbNDQz1RJbW4deDZCaq1/Qq61M7il/ltYhi3lswWPd
TAO16sVYJ8ZQkGlwIcwLooPXZrT6VWwbD8JD64SmhpSz9fPc3+PmdcATAS4A2gFE6aDzvt3lkV4m
kNBKsdU2+W6P+7Y/xScIaTxhj4P6ywQbv9t9cfY5xnPvH2wLOGMQMQIxva5Q19Gg5rwYT1lrVTWk
3JMV2gj+RBCGzHb1Kl/lunUSH3WSbQUL3mp6+Nn6d8mfXmxSJfkO5NBnS3nqTJuCYApbvK9yM7T4
jbpRcdTVCQK6hFA6WSv7wT3Em7cTVOLAQ/wIAXI73Spe5ebgWgSzOJMkaAGYC3zC32+iXXrJD3Ut
qQ0KV8dXzgk2ErhDi3N6QWsd+BriC9hrnXPCm8qp2gY24PboePt5WpZik2++RSLfhkZ6+jAmdZlL
mQHtMnBAyRsJ5MghYVvrkWcBU9BJMkXEfj/bXMpo3Nikzt2U+n2t6rD5EYASeDde+NN04l8r+w00
KIBBwuPa4UbeYtZXTCbRhcvlxjh1AgZDig0j70lCg/S5FI4/WYnHQbBpgKyKYEbg8NWZGaXFg0d4
Lf8zz9RpD8Bi4ZcJzHKrGdppillskgQV3+ZzVz3JRyil2epeQwZeZFabFx3utW3KybcTIt5JwnxL
R8GdUUlH4PvxoALxqdrChj/xR8OSPBlMEcnlESKt5j/QdcDvXH8Cdfb7vK0H1ccniHtJwBZrnYfZ
HF3O+j56uZu9lp62kUAb8fNeW553iFNB+FKFTDf94h97eWqCHvMO+jZsrQZ+tTP7VwncKBryOuU2
hkgBXv4gFPWtf7tiIIyFEgRME8Tgrb8V8nSII378zq4IdrWa4Po+MOvbz/ylNH+jAvE0mSCat9IX
nVm7XLrfoAmGpgMINhkAKN0aV/u6TqoZxiXCLWSYKNses1/QC7CUM273GrxGvVW81VDvJqLpa8bU
L11w1+apLT9UUZSpIxk7KEg+x9dkH6NruLQCqCRAuCj5RUTqs+PXz2YXnaoGQQjCC0LAjFROQouk
AQT+KITU4Fg/98hUascctKLlOlkNoPmRUCJXEng4dFGjqSZ2wBESPstMkpJ7RwNmAzDJQjVBAoEm
XcPtmkIEshKlVBEe7dXlH0cIVxXYcaptJIB4D6+B1X2ABu3n8X9fZLcX3a1dyrsKTZTok4rV1cwn
fZPu5lPjzMfePYNLCv/WQRajwz9rIME3nxQHMcel8ThAHRWndtpV/CJYQNrjDix2Bc7pcGGSbpAv
+OkLqX2pF0XdlRL5wmPohU/g44Ncnw6+K3zBtgQkEFwIG90UHyBmEoKYrmfdet9VKPoLkNJBoA8h
E0LSd3sy5GTqykEE8FE7HtU3AO+92gbFhlkDDWW121IxUWJfF9YnglDzD3TkeDexOTeFf2LBBxf2
q4zC3d9vofZrGgQARQr4FtSfkdYHhOP3uwFpAv8LbhK+CdEv/lTNmhBvKmuOnaBYgHXffALd7l2o
fRWnCj4BheEMnUAiRNnV9UdtZx+KKX1NoEQpLz5HOodQhwcfCmAtw5v08Ik+bLdYp9ZgJzar4fj7
gPywSAa1keUZByvh8VXiPnpAZ/M7yMmSjW9/5mbkiccCRczLgHr15OLJyzpGC0HK7ZxQmzQLm8Lo
ybLo3keHPbgKH1FDns9ATr3N6CyNz0jZaDvt6B80skgsVuZ75w1kgASiPdTrNaQ2qC06C0bSVUMI
qjBuJ7eTLU3JK/qBnmMufRd8THyK9pSWWQ64T7DCLF5mhFKDuC4qTFaSjq9KFcjZsl75kpkIXg/J
W5B6iZY6A3ACbwrkz88u6/6igE1SoudRrIWrpEoQcjdxuUiQwYb0oIh2nU3w0ozbaNEGYc9AGhe/
eGo5x6yajaLEuFI12FaiJ/blqix//zyQBXwURnJlhbry4lav03aAlYgQq07oQyiSh8ofj42sW4Jf
90jM17ZM5CFr5Ql9eSzQw30q4fYDyDRcoWj8EinmIsOubZPpVUVDzzhHn5xUrviuMuu2YKzc0h13
PV5qkyqZ0A+9j/Hmodf2L9F4aaOXnplXvE99kVER6SkD/YuoC1KjysJMKLoE76Qu+Zp5/SsTJweU
zabUBLte/uzxoow6YJQ6KdrIIsDeGUjT86qBHoEaxuC9+yp1YR+hO05uc4YiKePjdCovl2tqGwU+
pnyYzSrazroHWjRDQe2ahwI2C+y4vI+BVoVH0CA+Se1j0WgbPyBTkeuTWeboJeWKtZznDCjDovdB
1PofM9RGHmVhAFQKZuL+0pbHbkbwLLt6qlsTWhlnS4sb5+ezwxoYtXOnVvCrsIdFPputVofOlT4J
VtGOFWPPsgxRezYI1VIWGjKD2nOiHABoN8uYBe9anD9UjfCsE0g2kdqxspaUkdAAJe+DUbtJLkN8
CKbYbvxfc+QpqGA3KotEevEsootHh2wBeK1oUqK07DrVJzj5SHH1SveGBirz+6kT3H9YKB1lG7SB
gddYoxYqaSdxLhLYUZrJmuV1OAtOxyXOz1YWHdmVFWqVMl2utRh9HKBEL3d5M6Vu0HJvWgs8nih2
5yKIWfkplkXqFiokX+zHMgfkoPPdonurFGDgeQQ8XbAR42T98/gWvcbV+KioDz3TsdpVsNZXa054
juuNMoTnuR7sAiqvkh55P9tjjY7akHk293FUw17ajG6mSadSbUxZT52ojQ9jIaaMU7a8G/+7S2iv
qLdiqmkRdkkvAME5PtXNn0r7GrmHn4e1fOP+nUeauAQYyiguc9hpDfG9SUCaUsc5t4Ua+E7MMjRt
jKPq5GBftfgyA6RC7P9wbckiNWCNVry9oJoIvkogo605V9TtEujZLoWMgMbKZywuI5rlcO6ADAZH
060hQ1Qz0ZiwjGG5zyp3TM5CibxtfQn91c8zu7hBryxRN8DAaUY+j7BkiC8tj3l0c2QR8trsEt0E
TcW/7BfSU0o4TtDOSXkVmRvSNurJOlawFAl2BmHDdhb3ajowKs+Li3VlinItcZ2UfAlSAAvYhUdd
HN5iZbLyQV3XisEY1eJdc2WK8ilNzOUQCsMkygHqOIaKpvnuQ9aZamT3ZUgESFd2KG8Sy5DX/W4e
ykERNds5XipiWNo59kaVPrWQy2lPs24prf3zJmFNJeVVEi0cu6LGVFaSbLaiUZhpDSpc6LUMucJy
KQs4YjJKNB+TNmvy19vNX2VFCWFOWFPi8XeKmhEvBkd9DNZtFr36eYZe8qb7E0MvKTHQQ6VDRyRu
7LjybYjyXmSkYn4ePbFHP1Cvvocmh+k5LS+HDi1bOVJIAnDVugwqrlB1lMLlVDs1HLBX/cOMg3BQ
AR0gYL6yRO0orkgVacxr2OTR4wzhbEcuJnsuQaUtyoxE/QL+ReavjVHbKu25AtgldLhk1Vbqt7xq
ydFuyOxCewY9TYoCf8SKYhYStrc2qUXGO62FxD1pEBM2eXTMWkxkabfxYyKZamfLxT7gV0nsoHbl
t/tJXwnDJmwftMip1W0UsPIASyf4agroEg3HTVIopficRgneh6T5UsXEK0efUQ0k3pTeSkgBgc8D
Go1gaKHcn1AGhRQVMBNrnTeq+Zugz+efd+vS1XFtgnJ7RiAhAQ+8sCXHjdnI2waX/8ydhOTF53/9
/5miNqlqtLrWCjgYdSOYYXZuuMotta3C5VZTMGZueYH+zhy1R9sm9LMUAt8WHJHFg4OAA0JTZjyH
lo0QiR6IL6OlgBpQMhp61HA4dUmDbsk4tLLA35ZSzliipTtXBUXQf8xQY6mjtPCrmdQD8/1YP6lc
89rkhyJtXRWCyyHIfRj302L4dG2ROm2zJOd83MJil49WWKyM3xicdJhKcxNx1jxZXZ+7/7A50JEB
BOb/bc6+9eIt4tC2I72PfACAG3p2OW1w0vZgCE+txCLDXzxXV8bIz6/yIWUa5AESm3gUlZIzDhF2
I2eB/9/yS7cPBFPoHVl4KYxzVSNF8tKBw571Xlqe46tvoM52kM/paNQYsKqahv8+yg9hggvZkTnc
YKXjD7Wpy8dGe/t5npl2qQNfalqoDQ3s1nNiQkmQ788FKOREt4TKF5dmZqmi0CvbAiKDn00vHper
EVPHJc96Ls4nWC47J+WhAaCOXs960SwvLdFNQuAEXXISE10tLTfMfMEFpKQ483bTQs1HarvXnwey
ABbEbQS5iP8YoQL7wahbzRiBGhCMI2SCW/FiGF7N7TL50EeQtrkYote0B734bFm0HIvO4Mo0Fepz
VSJzPdI9lgS4Rqfw5hw9cSFgbDVvqZAC5DSF4Q2W4hmkDoADBzxSu4NIKGUe88FMIBLl09TvW8PU
ItcvAciQIEzcrvTCYUzvUrb5yiJ9u/a6mDZTDou95rWioxanKZlNv4feX9iaEl4bTWnyKQsHvrg/
wfALcDtp3aUfG5JgoB6vwKzBv+RR7UQ8kC9Bv2KMbnGHXpmhDuDYGsmgFqg969xn25mVtoMLN3W/
sjjwb4Pfu9YeQXXHx44YvgfVaCqFxrgdiYm7uOLqE6iTOEphmsYhKX9Xmc2HipvID5M8nuqOcXUt
T6kBjVYZxO53Ca+41iGhNqKmV3C7Zjwn/j4P1j/P5/J0/tcETUsddHlVdB1MVDlq5lppD+m/5Aah
ZvKfUdBt8pngQy6YjEJBh2KdFHYwbUMmo8XirofCAVhmQI6uy9TJ5gMhjTgdVtIkfMPfPaHWV7VW
OrE/73NF8gb1nENEB2+JgnEhLjqVK9PUfQhR2WyOeryEUuGlHEPTSHtziLp1579Jw3tTzYwzsOhS
ruyRbXPlpKtQUOKhJxNqzJ40j5448E5ZiGZm9MegUj1Sl4hSwf55q7CGSZ28bOxHiSdmRYN74fyP
Pq1Cs5Umt5DehT5zBrFkJBUWH6eQhQEtLWpMqCpTi9qFcma0M2Y2EqELLI7PwlzuI6H0dB1QLuE5
EtAlPxi/kwm1Sh+SyqbBXdCPa+oNxKnVwf15BhYPCwQWeIAPIJBDN1DJYzR1saKjg7wavVTsHsaQ
VVIjvuPOt/zXBAhqb9e2L/HEn0OYALxkUA54DsaJp8uuNP6LE7syRN/0naJlxggMrq/6VuRDxKgN
zTKZV3nISjsvurErU9R9L+ppEfFkFft21atnfbi0AuuaXX5WXxmhtkqutjM/tRiPlgXIj0rmAOBR
gm4Av7Xi3Gk1RyQJhYZVrWMapk5/7oPUPxRISzIPCUA/MGc0ucurHvCnejQndSVVh0r7l5vharSU
C9D7ItFjDkZz0dY42fQDT2v+D2lX1hu3zix/kQCJErW8apnF9niN7SQvQuwk2qh916//SsY9xxqG
dwjkPPlhAJdINpvNZnfVIAldhOv2ofaInCiq5DkQvWD5ZK/rVmT2YUrAyjCbgaXp3uVdJTT5DQzn
V2piznZqAgbKEG5fvTUlWPdWhoZ0F4aTBEx4dm/AuLMbWu9W2cwAq+fCndltBQK4OfrRlovEW8qA
Vm+6cdJmpDW4dQIoKe7TcQ9SPdfCQ18ieSiVrdF6VmxgaAX/n6UwBBVNP3mUP8XqvMvr9unyGolh
wNgJdnC8j/IVraBPjnM0RYPdUodqgT7jZeBpItpfGdwnCucoiqxqIjxLgAGwowfNib/MdbJPC0eS
eBAeZGA2/GcwnKvoE4tFve3AxyKTssR7IywCmhw6XNDryF9k+QDZ3HEOwm7C0ehLwEXlbUzAxDdA
cVdW2SIbE7dXkf6KHXPC1OXI9foNKj9QibfkPxJmg2tQzZCeqvNRD3S29F8u24b4ToyjCk190CME
o8i5DRq9EnfjGILsowsoRPH6oItR4lTeVuWV0/lQn+5RSxBNsjGvE/fHWfmJ+1FttLH9Ilrqecgw
5kVDMzMqFcJJFoAIo8oNBHdKzoPSMaYBAnrGvoJRVNbBhKMlqZdNmTej2hfK6pFMwEo2Mm4jWAW0
nNgAk6GKdZyq/mVp2P7yqgmtcjMybhNQM+lbtcWiOeWpyQsU13yxYJ2XQYSR6gaEM32wWdjKPGMc
SOq7hnJs4QUborstFsycoIJ+tSiHy5CyqeM2AhvVvOgJIIswRE6dXUH25ftlCKFr34yKO7BMPcQr
rA2fW6PKt2hORVjue/OUQLbjb4B0sIwTneporjzfWKkZj6GhK+B4scZ7LU8jjxTobZwgE2Ebr5ex
hKcwaGT+weKWqqlb1pkO7CGn18gaTFrj652vo6sDdDqXocRW8QnFLVHLUAVTVIDS9P5Gj2YvNR6n
HPwLah+9DQ07opk9GKuQSKZTbPKfuNy6GWoGWdgM00ng43vw85nRczSNkgceoSfeTCQXYehoQAr1
dXS24XfssTISFK1B05HuqsYJonh3eTLFxvg5qPVzNk5w6Yfe0XIMikXBgAeyodrr7XfDlFWOynA4
J6+xcbBrFcMiKLSZ1qtfneBRLnvqy1TmdVev+qdj/2dMIAA9H1NhK3mY2MBy4udkPIKLU89AWdh7
ywjhvOxpcX5P6pfS6CS+Q8AXgczkv2uHbttz4EkxmbnkAE5aUG+mv9vQiXb2pLodApI6U/Z59TQM
s+sMEGVJ0M82hDsyQFBRh6TCYD1ORn0/56rsxfuySYFM9/yzis4y2oFhjbv0uRuuqf3QlfFVyl5M
83vWmJJtIt6eoA3ToDMH8VnO6+jaXEHLF2dew1TwJnpDie51vYVA1HEqfsyovXJiiUcQGpeFBjZL
QwIHV43zAU5ZSEjSwGkjcelacdB231r9V21K7rzizPMGZ/2OzWZR+jlN2xBDs+pjVRzzBIxV76w5
5MPDrO01grP2Z9M/1+xhNkL/8kYVLuIGm/MLhl2TzlzPdL0+MBOl6FDZwZt+b+/6yFf78T9OKecX
oPGkpVoHuCj/VSe3RuXVkIKmkkEJT9vNoDiv0DqpySodKEO2HCntf2o9kUTrl20DD7nna8bU1KmK
BBBJjQ42+DUFOV7lntW7y+sjPB1AXQDKahWSHoSzQdsZSJfmEZ4+pvKkGPrJzNUXs7EeL8OIo+UN
DmeDXVxlfajDx+jjKx4HNT1IIbalgYcwCtTGV6CuFLpxr0p2tdj2N7ic/ZFZadt+AW6DIrVmqK/C
RXdxefTDAkKEGUhinR9tEb9XKZiYanRN9O2NZaHc+vL4hcu5+QzOLvVwKfSxW30Z668qo7puUSaX
T+jjURYJlDCk2UBxxpk7tBpx+4JUQf6TwnCaFJe7ateOr2BrPPynYfGE61mbhYW+3imjZhfFiQcs
Z/ZUQxJ6Cp0IJLJMKBaj+8/mFtEwJjO1RhhpPe+N9hdqn6oy9xPVp91zo7aS3S08CTZo3Fo5vZV1
1oS1UsfvpHk2h2vivIxhjCrf66LazV0v2YMyQG7FsjZUjLJch1ekbgRpKOWkNcRtyttcD6gZ6LJ0
kNB/fY6Qb9KhcYxaY4IuCbwouDMyDUvafblsGeLimw0GF1SELQqoigmDUpn64CQjegZZObhlTsD8
wKbbekzv1K59b/QRNeDG8tyGy1FZX7Sa5C5ptNhrGpYGJdNDrxjw2AWR7txNnVCRHBliD/ivcfG9
QSEIW2lc40NTdblS8IjBKuM2qqGodHlGZDhcgAFSl7RKLZgVcooHPSyD2mpd6EFIYMR7xVqzpHh9
BXsid3CYRomyNQzHMp8Hc3Hb3O87UF6AaW16UE2piLkwagUBACgfQAQAyshzvGi0pjAzYEss85g1
u2V/k+ONd4q/TOCRKw4OapAVdIsUss47oRFvgNffN1FNlDgKK9dOs9mq98o07kdZB4zQaW8QuLOR
xTnFwY6pnMBVVyy7ygz9zDqUhoxyRuiyP3pMMYE2Lr3nQ7HS1JnKEaZRxI+0DhIUVKiIkYwgGWQH
kdAKN1DcrIUTGdSiWKHqB3RmuGarunmUSjyaDIWbuTyKQRGw3jmV5MbBw3+Cas5C1usldJsoXgZR
KUjg/6jzjUfUgqFrBwUVGlLnyc2ceiVYm/X2zmFBmoEmVZecQwJWIgNMpGhnWxVOQLbLba6KDVme
WYDsCjc70cf53vzS3pL7cAe+268gz0GIcYx+I8S47DtEm3qDy5+zpMmKVPtIiSxHG3zRKIxN70l0
3Wv+nD5cxhI2S27BOM8NHq9sQFi2tnA6LhTsI6gBgbzQNe/zq3xfXTuLC51e9lzvIj+DfHEIXpXL
nyDaD9svIOf7AU+aemIaMJ9l2vXp9TwjR/LFbnxT+3EZSPiMtUXidh54GgsyRkAi6TVccj/3vq5e
U4rKEf3QmLsaLC61LHnxp0ArzsUtKrcJbXuIyKBghlu3PC0IOp/U1J0iF6n4+LV7Dh+vu7WhPfF/
hEEke2vVZcbEbU6yZIk6gOQKYonxLvxi3qevrW8FCRgq532EBX1Ifds3vOZIH2tf+Y6O4eMe5KCw
7sprDzjEQRgOOtWD/q3ZqQ/KdSKL2kWu3UIDJ5h9II5u8Iy7zJyXLM3RC2hNt2EyebP02BI5KAsi
W2v7A9UgvHRuYU2Rd0ydcXgUoUtn1LDl+1DaiCC8fGxRuHVu0AiN1mOgoM9VBce6xU6QejXin3qP
h32m7BwtqNXnRd2Pzo7OaiCx7nWf8BmlLT630ixUOjW3gM90lIC20V5F/RdlZXUgqYpK7OwqHrq9
UWVehVumko5HFBr9zfPW9iPWU3ZzTht46UR5JD5CKx9GBTzOKFLMC9nDo/CCuYXh7whdruh5BqvG
lbyxd217s4wvpmKiu/lrmz6r5YHWx3p5vDzFohBhi8rdFZRqQlX52iRr1MpVtljXI/utaOy1nZWf
l5FkFssdPc2glkVhY3zWfE+153l46sLf/wmCvxakPesLK8JgSLZ4JCFeqC+7hRX+ZRjZUvF0jYvt
xLQf10kzdgpu5Ah3evvYkLuBBqP2M9WuS81Xzfx4GVcyg3ygH8XToKkxYCP6tcG72aA9UPJ6GUPs
W//1K3w0TO20rfIKq5SMKFkdaqQ7lK+2PV43lLyl9lNrJ4fLiGJf+YnI+ZjZyRpmhEBs6lOoItAG
T4gs0hJioLYRdIxgQP+jIKlo7RZNvKth9PFt6YxIjzhG2b9fHolw7rQPMSGUeVF+7lRUAI1sZdIg
tenPijurp5DNPlF0vzbvIrzW/Tc8bubyaJmzdO2wz+rHxrgLs10236T2tzx8mMxGEsEJjW8zOM4V
W2qSZupKhjAPC8rvj03WunEmKckTeqMNCOdqs2gY8eQNkHCsAzR9e2ri4P5t36HQQ2J2ssXi3K0Z
FSnJVECVKPJ3ULISdMvbPD3p5FrpJG9LwrkjK82bBYaVP1LzVtfOFQsRLkHPns7jlQbykFpGTy4O
ezconDkUBqkUVFGixPYU3zWH5YDXq2N+qsDSkbp4uIVEma8fC0855Ts1d6EyGhDJ+gl0gBAYbr6B
s5KuNxSjybAFhvc7HXH3C2r6fn79Qig4bWp/8OjegjL9/Ao1ek+/WigI/wzJNwirD7ffwBkRcqNT
3kaYhx50Vn4+evRxum73oBN8q9/jBz3IKjBf1VpweTeKg+LN2DmLYgWZzbYGLhgzbQUq3tN1dyA/
w5+gTMHbkrojbv2GV9I7cJrrVvAXJMLnc79a/CZOCQ0jy5wE+PTp5OQIxMObEeXUKZBn137sr8NH
chsubvR2eeDCTbsZN3ewp2ZbUXNVTkzBloYsDZRNlKCVPQJJUD4uQpvRWRm6HlDCjYOpeUvDa8q8
LB3cpZbckNeP/SPi/BzMx9G/gSG0DUGKt05ilHsstn7puMk4Wuyq+u8lVnG5UpG3lVXMCp3RBnWN
gzeoEDFs4mEGal/9VELDZ9khhNzobH8xkTdM2t3lFRPyLG22yEfcv8GLqtxR+jV/Onu1Z1m4HVtf
8QdtstYtbSGb+E196zz1Ubkp9t2zkXrsQbmZ95e/QuIVP+gYNx/RgSUPHgt2U2vYK6O2Kw0PSkx/
c25tppbzSCV4r4d4tZu6KdzQrD21/9X3xt8cxRsUzuewpljLFICipu+tFrS9X8fvNAvmrHZTqf64
KGW5XT7O01BlanJr9bLK0LqzhV7me9Xyk6H3+9aPkXij1c7qXtABKvFxsiXjXAzpaxXSEBhm1++R
cJjYL5RSSxZMthc4d4LK9BIquMBwiDsuX8f8mC97G7V+0J/cLaYkUyPZ73wxGp2bpB/WhcvtQOmD
BMJPBbZgelzI4M3O9aRIrF52TH/8vjH7yobNJw0Wjx1Rvk2uoHBb3XTXTsDc5NTuUrfVvcd598z2
w9XoUqg2X952wlj401Q/fMMGH80HId4yMWIl64LIspAKlLiX1fz+9KGUOODuB+8gz8sz9ArVDYLQ
yi5f+vhoOddd/RKzwNIlQ5EBcREPnZS6zFfKpQq8Z9NPY7pF5yYb/f6vymjAx/DvkDgvYg5jHk9o
FvbU8h295ohMGd5aS1kDr3htbAsvhKAlRt/Z+Tkwp7qqMXOlGkKJa25nKEY6Xl598e76ROB28KzG
ZLFNWN+ipe6c1DhdSi+0jJuhVFwWUb8dLcmRSsXu6hOT29H2+lxXr+R1SVG/ZsTCFY8VkPl0WH6w
2srAARvlhIJqNZu/Jb2Ro7UYXfYmsxRwjCeK/kb6pX3vJ/RTNYY93ajjVH03upg9ornSAJcV2Idc
VAIkh3xpUblaoZOs7jv7N8oKw5d+Vuc3SFdCbaueDD/S4yT0m6kmx5hU7N2unOxkDdFwsuY5OqL/
DUSYXXdqu4SuAjfG5NeOnrwP9gxlqcyhh8VqjV+xWqfQ28hyJIQUGqT69KRWVr7PavqkT4pzMEoC
DkcluS+dRJGsojgDASv5P0PhKWXmcLFQD4ApBcmFggr/aXHztPeo/rWGHKJys5TPeDBzBhlptvgA
+MTlUuvFHGsElWNr2nEBD4rihsz0sr87sz9RuHBIsVgBWiVsgxrUZrT3wmEXh78ubwTxFOpgbFMh
kbCy5pzvtah2jKyYAdKnT9GyV8fnhe4zRHpoysiTndK+NWsZ29+cbhtULlAwVvXmZgJq2P5I6pdE
S0GBd60MRz17yqgs7yFcrg0a50+YlVDwXANNUb4l+ruBFqvFCv7jRPIuZSrTKHQAklYPYX9HnNtJ
Ld2+vJpjv0U6vii9EQ8tlezdW+j9dWflMQQFCKjFzhewih3Glg60WFYT7pdp8vIkvu3H6Lax5h9W
m//NqbaB41YOtIxW0xPw10TaN6N2ZyVxLd01sptJOqOi8nW0HP87Mm7ZzGZ0bEXByJyUHE0ldWP7
UDnfFATimnWdxegDNgJsvMsLKQqFkLVaRU9BEa1+CMFtAoMapIFKsfLczVPuNi3bzUXmjWUPLqBi
H0fpYc5bNJerr5dhRctorzrcqCIEkRNft1hAwwjydpCMD1ucqtbDQNPMtasWtzznpOJl9DKcaEts
4biYIYwtqqgT4DL1YWRt0NrPaSdzk6JTdgvCmabV2M5SDgCJyl+QsEgyf2CgVQCjQnlNQlMSBmmr
P+QDLvT34EXX1FY1AQ4uYctYTQ44Rswsdln4Y7RdFC37egj6oS89Cu9aKIqhUdiZOzfU3v5iQkGo
vaKDG4DPejLFqFK7RAO5RX7Cz3rJ8trJbuXC+dxgcItW51RvspUnI4sJ+mP2Y4T+uRSh+jfS/zRk
FFJCE7FBKYlCBsNEXeu5Y7H1rIzoiJ1e6MjcxKAVeptoKbl4iEI9ZKP/AeFP8GwE5a6yUgfWZfsS
F3RXoMz8b1bmE4I7rM1qUYpewTjaKglipKTqufPM4edlFOH+dVSiQUUORIi88Tl65yRJirUZtJcu
84iZwgTwAAviaGtgElMXGsIGjHPCSMYspMwA5gxPoXmv2eh8p2/oVPWpdYy7v+jSgxd2UFoOmRCI
4pwbQtgXlRVqq1gAqfaR1bjpRIMik2yg9Zv53btFWXf3xu+CGpWWtMUGKp3bEPUIprXPyH3KJDAi
976F0c9h+nFaZmNltIiW4sA6Y98OqK3U7V2VEbcHb3Mx3amajBVNtJe2qNzOdbIwcsZ+RSXfnP43
6a6I8+WyAcrmj/d+UHZpiQaIvpuQM3PwuFPZ5NtUgNdJe7yMJRzO2lNr2CtngcqdzIXF8m4wwCEx
whJUzb4aDfqtAZfuZRjhkPC+8eF+wG3IwVRdmc5aDxiK+xqqt5z7vjJ+61G5R8nt/jKWYP+Cu5Ss
No5YENrQ53bRpIlRo44YTWv24Y5AZWkcbvVERli3rjNn5Gco3MYtZqME/0GLfpfmUC2d28iOCIF5
AwCSZypIwglUdc6HMZtzMmchAGjW+jmaFxfNAHXpl6WBFmOovMdt7rZ2KHnZEfgj8NoSB9VgIHFS
eTIsJ4xNPWo69JRZ8OBq6E6m8WBVsZsWN91NRWW1TQLDOMNbv2fjK+YItSAoikBd2rAD1UDalgeW
H5c2k4zrI/n6x3ptBsadgUVsmqyNAaSh5cI4UuJ15j5rg8x5scYdqQs09BymdE+X3u16GwGprAxc
sNW2Q+UpThCk0bEi+IJ5PjFUUBH7kBWHy7YvKp86A+E8fL42FC/r+mXKHIQTaltSx02m9qZ1kIWw
UhRUxW6sjU8lwi/JJv9/wNHYCxo1QlHxfr6YqLZY5pH0aCnAZZqix1Kxdyx5LYynVind0DpCP8qF
5OTlMQs3Cqo0/0HlfItSMTKq1oBmmn6nRX5BPASqO7XeR6Vb5XhDlvHoixfyE5CzWbTVFbmyYJhN
e0IzizN59SQJpoRTiUIrkGGa0LL9o+BqNqywiqoR5qom3e3kxJOv1jME7TUdCmoO2ljBtd+jAwrP
YdRYTHB9lTJCBNE4tVV2noII00Q4dL6cudnNSjYu6CVAqB1GBP2Kt3H54/Lqibz1FoSzGYWhJmwZ
5rX8NfKm7CsjexUiXZY3NpJzQdRVp22hOEPpVBC1hQzjMacARf1T9ZDQ17h6mrq9g6bwsQpYdorZ
m67ul/4wMg9Vo0niExl5m8jnbb+Ds58usVUbGojweaAIqfSXQp195BxQSj9JtoZwBaGkseo/o0iW
v8pkeCtCJT3BiHUKcvfdTBSvKneXV1BUg4tSlE8ULiSKnSpmBgNKSnNfa/1pfrPVq0G9jut9SK8H
C/JL5CbJTprlTf03mv0Ol7dWVsO5zhrv4LdfwVnrXKnq2PVoEtaTwEIB4Vh6fU3dLrZAoYy8ZSfJ
LgjnFpq+oBqAwgt6as53h2lbIVMs4C2LU/mspXjUscgP2lFZ9lAXxRrQl6WrvuyqbMtBsbSOsyrG
BFOIR9bB5FMXz2ReBhnozMXLDhTFR+jX96nLfjeHeZfcpK+/oKd+R24TX9vjMHtlULpXDzJCV/Ec
/PthfBU08jp1P434sNp+ysLY1ZdjpkvuLCIHgQZQqCar1nob49Z10ceZsUJHQ3jzUqvwESkYMq7o
EmhE1hAimuctFOeLkhnylYuO4XRtoOKxIgNFwOW9IkPgXFBed2zMFiCU0EFptdrNZE9IwpNjOwjO
u6TTlCfGAIgkPYIFIzaCMf8Rq4cUQtPKVdjeaDIKJ5EVQJPgQ+jZtJG1Od8JkJjP51RbrcDYqXZQ
o8NABvHxbMnvbgL2gVWUACEx3xUZGjFuDimsAOKtV+2u3TuO374n+9fZ73dQ//VDLwTvhptbLgqi
A1n9u8hlb+E5y1DKnLJ5HWICelEVfhqRsWVcJYvk3BfiINaH1INm67D386m0zREVXAmGOU93iekb
6ZtZ3lHydNkKhQu2QeEctkqUceVvhcMGE56pHMwIZeSyHjpRrTVCMvBFWFAcohDKOx/LSFhvDSVy
ho6d3yrqvkFzpf0SRi/94uq0vM6c+xz4hr1Dd4gj22kieAI5GRt5PFyhwEZ7Ds9mM4q1ckbx4qrQ
M/qT9WDFr3R6J8UXpXbjxUdJj41Nod8RGRmXYJuv6SMbpezI5WuU2xGthfsnFDlRAqoqP+2q9qOW
ylixRBgrUTrU8HDXxYXtfHx9NrTd7JjIt1VD5Woz3UE05+GyoQjOVELWjB5CB2RCHW4c6qiZWTNA
rJnGNihKgwWEFY39u0+CFsLUib27DCew/jM4znWZMTgLklUbWhnBuaXYJ12Z0L+DmJ5Oh8tQH0cT
51AgWong0tShj4zUx/n0xaBzb0IH1ffjVYmui9EDS4tLIfXl91flfkjRXlMGbyjyc+nj4EGwF5KC
kf+e+9mN7qmuhU6Ly18kmuvNB/FnqeIwY1wMfNDSo9T712zFPlx2DGqXITpVzfwXF2JMgIEaAPSU
QguM255DRNE2VwBPW2W/odRr+Bj1e/s1PjiZ+23M3dJys9m7PMoPXco/5/0TlvM9pBmQngTHi/eS
ByC0iEA+u4ekkhsejfvkZjk4u+GauZPrBM53PF3m7g/n+KM9gM9Od6Nd+3YLhrRuN3thcPnDRFEs
5sMC3wSurjq0ws8NIuoSkGWH+LDwWdlVN5HfvYO+0vbDmyjQQLi0tpJ5+fEvKJbOYMk5bBgxRVtW
FuCohXilPrj26+WBiUpYzxC4hdbVkQ61BYTpffD1A3oYb8vb9Gv7nHjhE0UO2I2ejK8VwknUIPhX
cZC5v//jJ3CLnlcZjVgEdWiItLqg5XrTbgy/fL7PT+/fqhPdj6+hh5VWfNul/nwto6wWlSidTQEX
QzokivDOgylQDqfpLv9te2g+MQ/28f1ruUenV1i4ynfjyX5y9tbD7P68PHzRxfMMfvV7myTX1KB4
yEgwfHp3Z3vmfnjT/An1tNEDRBYrqDHrHigaZew1glMeEl9oqEIpCE4j3sM5UKmq8iUDv3QYtNWO
kgTZceZNpo9HGrU7KdEVSirU1LNRGfk9iYNJ9hAgPIN1y8A7GoHWBB5izwc+V1ZlWhB/8ZYOl2u9
czPVcOGU0Zyz1/Vj6dzZrRuBmD0vbhf7tpLdf0UHCspoDYyf6uhf4/a0MkHNyuiBP9JrO/Wj9Fg4
EfLBL5cXWAbD7eHRRCd2q2J9Q3TXLnV5gzbwd6WJH7VOpiUhUjclum3YJmhxLJTec0OKwZ2t0dWW
wFnudX68Dx/sgB2nL/YXba8fhuvpUTkVv5/oT0QdOxwluxbaz5PXvsp2ldhjbj6FG3aTtqCAUDC7
GTSA/QF3YFxN013u1eid9Ca0cLrDXt0tV9bx8nyL7jhrzKOhegzMQEhenNvVNKNtSDNSTEIHmTJr
2ivE8TqIqI5TjmaOZL5DgvUHmlYD0soIbURxF1LjBuwKN/E/njJAf6TX9YxtRSK09/wawsfLgxNt
WxOCiKCbMlVcpviYa6YOiDUwqySe58mNqtKKdpMWMSiW5VEdXEZb/xt/HG/RuJArjep2riegsa47
Fuiv7Vo9mO3ByxIQUcTfLqMJ5w5DQymgCtoQ/rWptSDd1Y9lB5eT+ChVuplUJrlBiRL90IUGTywq
oD4yqOe2EaXlDIXQqvPKcnahOuUukDp1GjvIwvJ6KIqrcIQshZEcrMZwl7b3Sg0at43uEUqvLg+X
iBwDCh9Btw8XBJZB7uglQx7pQ990IBCxg2rqPMMJr/OZ7adwOmiM7IqC7azxSStNL1f1PevnI8jB
3dqGEgBNbyDT58XQgOxBy9SH39PiR4ZHLdpXoMJlpzmxRzA5MDywWpIwTbjDQFmB+FinBk4Qbodl
BomVSMWXa/VXa7zRHJd03yrIX8b3tHKn4tpUpaLaq7/gbXGLuc7m5pg0Q9qoagvMqM3cBK/Tha54
0RjkurJTy7vJOWmMuU6Pippd/xfpQ7IF57ZdzEIypTPA+1F57tr0yrS/tFoXpOiFnMLaNea3y8Yh
jAq2iPzWK2zaTt06XCh52cgFxcW3DIlL0/DNyHTH2tehWwJOTx2kWW3nMnUP2ZaC/Rrna8v5Jfma
1RQvTT53H8L7CYvUCV8D9U/fmW46VNlk1CdTsIRZYIX3dfFVVXIwNL3W7JdiP0nwBSVixEKSz4RD
N/Boy20VmmlNHZMe80++NIiGjPgFt3RCjhTq2NbOyVAfI3vDFV25tphcWGokmlZNxtB5LXuKh52d
XM0KZFz0HbQi3TKSeCaBq3VsC1dpPNBpeF3jthS11LiwVJSj5S1zO8V5qhsbep7QQk2+D5XswXNd
L249z9C4zdSEWmNGyVpyV0QwmlMOhvXQ8kvzMRtbN2tPhi45lcWIyHFDvGytQuXGh1Ito8haxJZW
wqDghZSc8Zqiz77P9aex/41+QbCzyeoXRO7ewZUN13jUtaDMj7Ob1EiHzqSoCYIUZUtvCdjWCSlc
ownU8UhYoCzMMxTUbf6gfQnZh2OtHy6bruBQO/sCzoriedSVyMFM61b5tWir6uh0pJEcJULj2QyT
m1wjGZWoXEu4kiE6RlHimfShMRMPL0m7zviLol4MCc9+6C3GwWXwziDtrHxasJROogYWWTw7edWS
5EtX2rs5hdVqlcR41u//w1w/ESnHroewTUuHfq0eQ21hRdghbCMvk2qAiNcK9TtoasbV6MMnb44Y
xTTssUxRWKjgSuZWyvJdlemjCZwK5u4TgnPrIdGrkax1cGpaHJAYBcHwbi07KCJ/AiEbUb5eNj+h
ZTgEqj4OuKXgOs9PTX1KUEC2qssphTso+q4N75pkbzNPL2b/MpR4s22wOFMfCgfCTyOwrKVU7+eu
OjmJ+dAvzr4aUKmpE+WJGAlItJBRdqeWzfeQRdeDmsZXPcvTu87O82fJN63j+8NyNt/E7QxnqMbB
SfBNYZ6+QPnze65Wt4xl7+H4kuMBMAP/8qiEe5ql7mKAzy2M3okJCerL3yEI9Rx78xmcvy1L2qf2
WrIKUbfBoVcaxOTC6cWS6aWLcShKc6DGY9l8L9LSFiXeqYCTRJ6t7q0oO5ZotpJWh4vCEwzoE4hb
a4MOU6L3mNfBflfjfm/OHVKiofUcxcVBZ99MB/KMoFDR587P29eWDPc9dV6hM+VqRXabzugrdWSM
EcLNtfkobrFLPOBPaoyPUqlLrBsDcWJr73PrJWzNHYpcJYsq9EobOG5RFUXplYZgsvsZue/Onwa/
RD3N31gOVnPVA4PsJxd5jiokP6cU5X515UH5aAeicJei+CrTJGeIePI+gTjPVKZmOMwp9PKy4qdB
l3sreQDrKy38fn7Xw1Hi0cWG+onGnSHNGLcJSk2xIXQdN1dXddq9ojW3jirxSus/+tMB/AvEHx1l
Dt49mqOENk6+tciaM9XPuxxE16917Ft2dg0mussrJurIx9GIeNVG6AGRMW7JshCVix+FyEs+HSaI
e2koZyhAxMyM8jYDO6RiVjub/uz737T4RdAzi5sgBF0d3+xzyceIbHT7LdyqLpTUWZHjvGnHtHAb
1A/4Y63HvpHE2eHyuEVLuoXilrSiJbNTA1DZGB3ZoIHjrT9CyB2sYDLGfsmo+DbWua8mMq2C91RT
TmWNjL9ODqYled8SHmibEfG9q7AaVlohYEKF7fvEeFVKVHzTLlAi8H11xMs0VLKN5n5VKJqHNLAS
vBsahpuMMt060e6EV4c+H2g1kCrlEnu2OvZKTWHGbTR6DGKOZmd5rUNvxu4t0aanEVKTEs+zmim/
c8CmiMoKG5m0P9RURkQpTbzKq+qz/uw00A1oy5QBtKj9WiezH0Uy8S7xun5CkvNoJaxC9FatkruW
XVtepCx20CQj9E8HKnvgWifsj9FpJt63LGxUlT8pc21UEkvHhIIQ6pREPx0Q/RK136sQlkqz3xZN
EQVCBpH0x1IdJN5vPR3/AEfa1zRR9Lwmn8/HaWupro81wKs53SUpfcyGRZLgF07lBoLb+CSdUrVc
4GB7M9uhrP+gMuaXsaxFXpQKAono51C4Xa8XWCW2OvKU3ejx8xjHKAp+aImf1VdmDCoF9auCrri/
cDU6cvYEumvrNeR8/orayZ22xaFo9rjr5OGuSPu9BW05xY4lBUZCr7aB4kyypybaZA1AxbYZTNPs
pvOIV2fnDjLd95dHJdzjeJPRcc6jRJ1v0cygFYt3V0ylwjxEq2hUL0B4gJiqyd+oHf3VHH6icdFL
E2WtwdbAItROpo0nzPToxAmyOpK4QuhGNqPibB0yiKrFZoxqjvL9FIM0pfrtqO3VFL8OkMG9PIXi
1focFGf1ZVzWhK3dWUoHWlbnlFlvXTjetTKzF0UVzmZQnNWTIukyAm0ab5gTx6+jMMNjdPfQWePX
iIy3/TwmXoT+k2tmpoZs5YTgqO3A05ljrN2g59Y/oBRJ1XKAU/A3KJU/Te9Ke3TyxC3bJ1b9ltLD
Cmf1E5BXu68iHQ13NQBLbT/WP/rOd7LXXJX1Koo4qB1ng8Nta7zC1qHagomt87EFoiA5hH6PUlzX
cOn+h3Ka/fZuCXI/elJuzOCy5Qj95Qab2+eDM6SzVa7YUHmnLN1ZxDnmuuxQFQeHGxzuQr5QiFAW
PXCyH0ZgXpHAsAP6WAXzrniswSeKw24PRlNJFCx6jTubWu6+Fo24zNnVCvtSBiz2lUMYGKfxxfj1
P9KubDluHcn+Ssd9Zw9XEJyYngeSxaqSSlXatxeGLMvgvu9fP4fuO9cUxClMu+NGdIRbtpIJJBKJ
XM5Jt9luTEAS5VQ/wL9lCJza6rr+ZMfU0Qb8pdEKw2Zh7vsQTNUrS8FAZumOZiVSb96dLxfqQgq3
e5LahJoyW05UbY36ZICuJ0WT+FS7ICsoWL5h47bE2wwXktXdn7ec1dOxkM3taJaaXVhIkM0a/XJM
IEQuD0A92VYh2Z0XtepLF6K4XQSOBEDJGURlUr+VABSjjhEY09CwQBJ0HBoP58WJ9m7++SIfNhR+
0SYZxCnWS6Hc5HPftMiZiVZv/vlChpEgaYQkKVavCnE13KTNjpkX9DfGa9CghsKfrKGfCyWvz2Lq
RmsCGsu4hbLLRHKr4j0QIrGtFCkwaGKgHoaGRvzHySibrkipiqjOaJ4U2l70fVG5/fQySfUVBtE3
3VQ8Z8p9nOV35/dpNXBYCOZuvbDO8DvnwCFEgs8qnXyCI2l8u0dfFIlALkyM36hWLFXlrqDUoOFI
6ByqyBh8HVTTAxDj4Hc3Sjn3iskCkLvZrr8c718K8hdQkMlB0M2xStRgRKFlb92IQazziyiSwV0+
GegLLGAYA+UUu4aXgW/LozwKhKxa+0IRzk+NSWPobQ0hbVsAwUo2HF+lm8lUEH7lomBorcEGBjlP
XaOLD82u3Pkt61IZ1RHLVka7fNqG+XXkv6DHW2f3jYYE5PikGvs2ui6CfS0q5q8BjnwSzh3svm/y
LJxHYfVkExuXunrFyJMBWIXBTlBQKw+KYdNOcNushkYAoVZ0VVYRWXIaT2Vh1nkIoZmUPg0Bphui
0O1VdVMYul3XBMyIkSOnknfedtaVXcjllB3qgA5kjjsntPiMIcq0hNk+HTdD/ghsDkcZHzMwg+X0
0YhFGS6hcM7vtHWimQACQugSd+hduMqzo2m8g0TKDc2L1tyWvsuqnS9Kj6za8kJnzutIbGIW8Kjh
A9RNHdGbsiW24ZeeYj6eX93Va2ghiHM2siH3VRNAUGAG+xGPSSpl3gzucl6MQJ+fL93FTRQ1RjQU
xixmsHy77IenQJtsCdV9pW0F7xTRnv38+UJYEOuo65cQFqk/lGIzaI7P9j7K+aVkOWPvya031IA8
FuWs1wNBTHQbmBsmQGfl3FyepqwxGWL5puptBsSkeGCYJJC2VEttrcp3ajLi/6/2uhxtdCy0NJl3
CQbgEutx1D6KtN2fX/b/Yyl+fRHnE4sK45JjhenvrrgB+kTfnboE837BhQF8fVPbSqiVkGZjMUEw
tdbkDf6OX4K5wK0GcYyRUSzFVL5UTNs2RLWHgZzIqGMCx9wUErOV6KZJx4uODqjYyXsjSPeafKcl
wYVl+Pcl+dbTl6xWAbOowkyCi85EIalXg22TKx91Um0Yi+0yV2S7q1H7mBFD+lLE1rUaFi4U4cJC
lVixMRpQJOmuu2bPovcSbUK67LJhFOzWuoP9tWacg638orP8+e1ZqiDgvKv9YSsXN0pz0vGmkEyU
Xe7Pm8f64f8lkPOsrJITovewjkL3AT9k7WpZwYjmsDkvRmiFvBPNMCHbdfO5SE+g7CgpwGxSm8lo
/trHsZO2rQsk6F4RVgtmK/sc2xggJTYAyoUxNuR2uRUtLHTzqTIC4CI81H649fULAovH86WNvsVI
aw2R02WHIXWrtrNRthQo/nWBIV+ZRxXRLimbfIFJIp1WoyiNALwEbE6N/JYXy5d6qLp+Sd3UGB0z
v65k8CxmzlTfGoD3ToKTPP7rMIqfv4O7TlSM+bdBie8ImqnwkFzpgT8CCFo9q05+HoU2EKlG77zy
q7qDYRu5OtlA0MB5gH5SYxYbGsIx65joO1bexyKc6vmzv2wv2mCpoeOFLfNcaN1Uoww6YhDHJwVq
BOB0MMBbQnUM5QSqa/mHGnMtgptsTS20n2ozdTjS93wvkaSaMCgdag3jkQAHNh09NnycX7qv4TJu
kIUM7lwOxGLom9fxoAocKsFshP1XIi24ExmOZeIP8+akgdMhRz8ey+T5vBLzR/Kbs1SCs7kWmQFL
kiDCzE6S2QJMakPYoan/5Rzy57XiApge+6HMx8wZyitt+J5joCG9oZqgpLG+I2gyQJYF0ACEk5KO
pGdjgh1p1d5umBc3gi1fX62/BPAQFX440lGOIaAY76pqrqsH/p3a+QLr/XrFYLXA0Q6ANAp0L75n
i5ngErLm1fI7poFUF7NYkz0VvvGdRG32xAwp/g6GxOZ+8iMwuNdJ7AteEauK/px+UmQNU1fcSmaR
3su5DkVVFmBMfJ/Kdm3GdipCJ121cAMCwIiFlIHJxWKDWaZjDXhNDNC90g7DPT4AfcjNeRv/Ghxg
ORdCuPCKBKZUNrMQPdnS8Hrq75LuEZeO3ba1YOdWLXAhinOnOfOVZNIhivoHgrHNrE2d88qs2sZC
wvwFi7AZXbikkDpI6PXnNNwNoB4cj0rxUJOdHj3nvaCItua8FUwUw3/jRH1BSGiGugI7n4XAKr/P
NCCWYOS7Cr4HxbtuvobZ/rxyq8u3kMYrh4HDHuE/qlrjrky+SYUgabO6eJjmm1FUIYbPT8VazHrW
STC37qlhB00+xgVCa+vF1J8jQKP37+f1WTXvmZsZGTfA5fGP8ayTx5ROrHGiTgd7omLXRYR2bVHg
IBLD3USVmVppX0BMYux1C5OAGpyC6EpVVzdnoQx3G00RUek4K1N5+RHIFXv2ajC7NjD0t0keDSdz
yPFy+q7dmW7/TDEOGDnVAYix55d0pSUBp9nS6YwCipCRn0PUSm1C91yIWYHEVS8GN3wlLxhx3/l2
eojB2rix7qVCIHRd9V8yOQ9CpU4PSguDt4hQSXev/uvdHJ914txG1UiREvn4/YF2qIodsR4sEYb8
uo38UoE7Wmlo9ZJOIYLQo2TsGY1tIY7i6q1hUVzmRJtzwNyt0dFwAmMMZKTlDIrzhozTjNtS/+tz
0AYG5uCWAP9F5nvysw+U43bAxTdP7nUELn2Ku7vEp0HvBAVST7YfjDDM82a3ZgFLkZwFTKXGJJZi
oirrn7riQrYezv/+taVb/n7OAqZYKdJOxe9X6l3R/eg1sLeP2y4V5XjX7kIV7xzIAjDLl/bIUVEi
jFXBA8qDq/SBbai7Tt5TtLwn/u68SmsWtxTFWZwUZKB5KuEvCg15nCl2teCppKH770mZv2JxH0od
aVjUQAogdVKlc1CXJQDT+h0hAFchM4oPGmY+C5la1SKNNasCehcQaOhARwtEk86rJoBZvf8VwoXi
FUM3DgsgJMTI0qSFLsFEahwrIBm/P6/OqiQT81YY9JIJAE8/q6MWSOtFCs6Pqc9smKdo2PnyphPR
Va10xiB2RQA7I/2C7vRndn6xN0M8hmqIxKzTmbpTGuZjBCJaXZsqGyPuNnjanDHFcLPPPFKL2r7X
DuxSNmd9dGy0vEct3VGzyWmN6nqyFMFzYy2aAPQDxZ2IZKLJIxyxYAoy2Mvc14HOWpBHd65eA6g2
NSRj68shGKYqP3ZVWgHirW8FFaG144U7EAYD1BcdHvfzJnam6ptTiFjJBC0OZcDcLujBp81vvAQ0
PKXmAT2AIPDYuG0iWTpiToRk/kbFeBnrcrcBLJdVeueNclWfX4J4fNxyzPugIBCkyTVofpXKb+6y
tOhlvObAfSk40eu2uRDH3SHIReZjmiOOJuFgg1/UTiJ5RweEuIkJCpcwcxoL7bHDqS0m0SthLahG
xgXzI8i4AH2b2zotU3xlCCned0g46dZtUQQAdywPQay6uvK9AU7P+bVd8/poPsAIkIz3nMwPj5lW
O+hNNnt9o69suQkYKAXDbKeWwJ3tUCYqn/89gfzpoyTWmgoCrSRHVvgHI7Id5YgSzc429OHpvLS1
s44RTPCvgm0NeDJc3IHuvLLXWrxW9QGAqZSgcCBiDV9dQQCBoCnNRPDJn3VzkiMtna1TUQc3I5vR
iO0Kc/nA2G/uzmvzM0ziczIYAkbtDoE6gAU505TxSEiSukE0uLd2zbN6pQH+zh6e+2PsAERMfaf7
3puOxH7IrshpvB5PL2i+3Vk7ExggmOvdnP+etdVdfg4X+pT9JE9Bgc+ZN3Hwc1SFH89LWMGfMNB/
+ktj7kCEeaqp4FBuHM0zjv4VMCeuG9fcmcf0on2R3O6iuCI2+HGgZXrINo0oVFm7EJfyOXNt1LpE
Rxnk6wDlTJIDDY9+Lrk5ahXnNV1Bbp81pWB6QT163t/PXjtK0MtZ9xipxDF9lnADxmPmkgFQWcTf
Jike8W0D8j6MlWGKFE0hrpy3ot7RVd9noisfsLmA5kPF5fNHJL4ylXqNJ1QUtxe+Ee5TQu2oar1W
BRRCwuxuvI4CYBUG38+rv+bjl4K5EAfV+BIPOggeWGa34S7DCGsz7M8LWdtME85VIcj/oq7ALbFc
WFVMCEJpydxOPuBLtpR8MyaBh1tpLZjvfGBNIEUH4mceuyNue11vAYnjKOyagH4WY/VOGCe7Tqn3
XdzsQmO8I8UL5nadiWWYE1cu1CwQtJau6mohKkW7LEC8+IynJKmqhO5jAHg0iYP23ChndlptQDh4
fk3Xbizzlxw+8Tlkck3RYgOLyaJbLYw2pVK8Tr7sdiqzi/L7GIr69daCK4pDIOuYI0GHM+fT9SnF
AMUAmAI/1ECZok3prsqRHYwG/1rT8quh7wJHzSXfURVVRMu05u3RET+zYsyZQ/6CBh9GHVUjcBg0
41vUX3fpx9Q7Q+0N/W+sK2gOQJxlog1Y4/OsmFuQWKzC8RD6VNT7KHqpw/e4eGnldxFuxkp9D3MM
OsBuDHQH44nCOdmoz9oR1z9WFDnltvNGFLV6TwlOiuFRxaMq+JLUJ1WUsFxN2Czlcs51iGNNkgHG
5si6931wbqRdXXn09VZ6pNUmrDfVo8DLrO6eAYCLeeAT/3HujUwJyjHzqDxNMJlrHHTZ1pQ3OXoI
RLCLa8ePLiRx/iwx+pyGsyS8f2zQ1xXyWx87ugh0fNXXLOVwh4ENpjbQWU7WoFVW2XV2YmcX2k2D
/JtbXpe+Y9yfP/ACzX5eIYunm99Hf65hOA/jY2Q2f8pjME2lt+flrIxRwiqRigCdD0DmVD6dN9Vm
DmjmAVfvljjKTrn3cgcEYfSkvLK7yYm25TXQPHp7ejkveO0qWsrloppmpprPaQ+rrL+xbg8MOWZ5
50Wo8+/gA7mlDO7EdXKi5bEEGZ2XqLb6COZwd9jTfe36d/m90ruZowErz3DZW+JcYgDB+Z10z/IL
uLOXRKakSQlWd1LV63iSPSBeOQQdHRO97spqL1BYtKjc1TsaZjOSAQqbd2Sbb5R3CSTVIBtlR8xV
jL2ruIkbbpFvau1ptPVntp0uMD37HjxST5QY+j9Wfw7YgbGJUX1u9ZvQZGQK4MTlreHlW3+7Tx2i
2KanHEunBqrbRnfrg/ah7DHsnG2jLXkgv/FGBxLVX5/ALf8w+aCbNHBtttEF2l9Vsqci1O7Vgwoi
Jbh1WQf5Iufs0lpXSjmftSy+t9UPS+/Al3NHuh/nt3bVpy7EcJ4uHsoCTd0Qg+7uuvsG7Ag/v8rV
AZznwvB0XRZgQS0McAMWiLOieIqHKfAhi4FvIGlR6iTotHlrmOGQHl0DpHeQqMC7Mv5oSOiaY3dl
GbU7VfqVFFFPSq4HFgv84WrMDEv666PmfVg4RL1Ofb+TS1wqoHJuQYwgpY417kdQbJPnqdxR+aiJ
8nSzeXzxH8CC0tDMicXgu1flyhpzTcXNmVL5Jk7JHc7z7wQgCxGcWloQS8NYIihQM21TRU6vbOUY
IzVsP0oXQSbyR6sOYiGOs9a6tRopmCGMNGRc+g4D3QkSgWBX+w1rXYjhrLUnhTK0PhaOxMqO1V4e
yS6yI440uIVoknFVJSRx4GUQaVo/AT0XhsEQh0ZdAcNQamChlsTWm83vMMSB5gCZeaCC6SriYm7h
SFYlDaJSFN+UH4Hm1sjEaboX+o4E4Nw0cgICWJfd+VVcMz9Lmes5GMhTvjRKmtNASmpgs4oUIIyV
dkz6SuAg17zXUgR3C0sl0HXLEGpJIaZNg1MS2RmwnbTi4bwqay5lKYe7C8ISgF2gmEMAhS4GWp+y
ejMNmR3km0ZE1SkSxfn8Us2VuNYhKlYzF7DARaVijtepmkMSvp/XarUku1SL85RVFhNAAuP5IO3a
0W5Um141e31jOeqpuAQ/opvYsaNspu0FPQW3D5HzwFzRQ20+S7yTWn4D50HSqu1buZkts802abbp
p9zrW8s2lEuJoSPy+3mdRcvLHYQSqBtjTiEOcOv30gy9A+hQ/E/tTVG8Mcxwe17eqoUCIBTpIQVn
gc+VKH05aVKL0FsvvUk7FPoVZW+TyGhWF3EhhXNYlhUmqdoiLRSm2552O0kCO65/OdTppqDXTIg9
Pj8YvmzaQh73oMhKjAn4HbQCBiD9YSJp8Ky58o32BEZS1tkFc6TH0ZV36rH0Gs+/YnfnV3XNacJV
4iWK9iJgDXGG22mgNA9G6CuheBEDrinUHSKi9Vv1XwshnGWykQTSz0X189CV1acQeMXn1VhN54Ho
hpiYQp1b2Di/MsXgKRn8+WEmncr8OmNoo0a/6nuof6+6EwFKXnHFpG0s358XvLp+C7mck/FVZYqD
+eDXEwOlCOq4JgIj0eNs1UoWUrhdkqou7SbkZZ0yO+r5hz4e1Da1wYvEigwQackmJ6/n9Vo9bQuJ
3JYNeVFaWTHbRX1hRS9hd8XqF0N0Za9IAXoo+hPQ8grke74c0smFPDUqpBS+5ESm5iV9bsf01Cmh
4EW0MuwKEQtR3EaxGORLZoYX0QAU8Tuls6ddeDVtpSv9uqrsdM+c8dJ6UQRFuxV3MhOvYN4PJf4Z
o+xzsFrUUquxHrlJIFBRVJNAjz21ga0rMzPvBky953dtxRo/ieOUbLQ+MfsY4gr1kEq3SrRTpNvz
IhSRSpwtouutp+Wcbq2M2x4TN5Wbdldt4gKxFCnCjdL9aHSvopcyvam6SyO7rsNTzdwWji0QrO7a
yxL6YqwMVVEMOfIZZqWWDWnqUT8vXHbUTqCZusvfdOc2PHSHZhfctl4KouxdfMhQpLkIHmoRw9bK
JfjpA7hjkvkg9TJifMDge/7gFYEbWC+ddSwCUcFCqCt331alHCahAVEaczFEB1wpZuvfA+8jPrxH
XvSUK264Z9fgbT+0dnhfbN9EOVKRstzdSGmONlELO9+mbq+7OqvtKt2E7FWLHs8bmUgSdysmZj42
GYGu+uh0/mWZXIzJbT3e+aHo4phPBHf/LjeQH+dEP4GmRxUkVSoY7l+bWBBXryV7FbA663gxGBQh
PKdKrReqr89sCSBKMfwTphqGxCs1b8oux8GFcmg1cSZdNFylrxxTYKnjUADRV0FbL1e7DFhdFwmK
zUCe1twK/g003ajARA0AcvtNQn07ih1mkV1aXLLuSgougQ41GpdEO/bGM+lvwiy01RFI1Wwb+26U
dxuU33v5Mp68PnfNCQ8gzR71fUT9y9YHgjEdNh2aEFHedurhsQO+S9O8qe1cTHNMsAgV8eVYncxG
9oYA5Wh0MIBRWOQBVyxHBYa6AoQ7hAIqf6MgL5Pn0mQgDoAHZGDhAfBG7Fio4hmiSf+1FV6K4pxt
3oPTNVFnUeEBFDh14Gh9ZIfgBmAuKQSefVUYpkiJgllSFaNiny8SNvXAJdQgLOksGyCUngwA2EZ5
lvpD3h6jovHOn8CVm3kW9Jc8zrG19ZiFeIri8SQ9yiYQftV7BuS6qd2clyPSi/Nq4NTUiprMehno
GwU4IFXfc2OrTcG2MOmeCqGkVgRqCsbvAbWEx9IXFEpJDagPWO7WUQC8yop9OL2OoBjIylOobERs
5CuriCY1SlG7MoDYyV//aWaWk8UsgNsbvjMWD6M/IUHg9ZnAOlbu/U9yOFMsFC3Qa9lsncw6DfFV
otyHIuqAFUf5SQRngNqkWaFWYt0aX3dUrXfIb4wgaIgBAUOFBCpqxpwpqJNGWBZgsfSgfWqyye2K
4DaLBDHDqh4LKbN9LLJEnUIlEsqQEsO/aQ3IY0RjVqubsZDAefxICiy1mCChTD+KcqMBX1JBtvT8
uREI4Ul4dCPXGA5I6wzof2mMfU91eF5Bl75grXhmKpqWnann0ERujVPQqS64ANzzeqyVnZa7rnGJ
p6rC6DEKey3QMKarkByMMXZ6AEs2o+YWYXaYO86yoMdjXLYxO4J6d+Zgmt4NOoBP9vLW7++aWFQu
mLeIiwo+fRQXtmddlDWWhNVN2wea35XjkbHLpL5EcUqJN117c34RVt3EL4v5Sau4sMnIl7ssUmeb
DPttF4LkKHwCvagfC4a/RPvJneG2s2hdWPMZjqPrtiov0+z+vCYiCdy1kZfMooMMCRiK8bOt2igC
u19L/3/aGs5LkDCZwFmGtUoM+Z5GUWTTqad2a43XQydtrJh6Q5jbTX1rYdz5vHZC4ZzzCNikGLT3
cSDk+9Sv0BDslO0pna7B0DZEltNLl5mkCqSuGiOyXrj6UXr4UnyoK0qYLgWdk8Jj+dkm1DHWjd7n
AUOCb+RW/o3ZOg38nQCAR5+p+oUlkQ56XYDHt8MkavcjrfL7AbmwVslcGT2ZggVVVw7aUha3oH1D
1bSMw85RDjWmipkdH4o388q/e1Bvq/dcMEO1gjiATq+Fapxrpj5g5pQM4rp3+Rg+mnfxcfwoLbu4
NEdH27jG/tG4YSIXJ59Xksd9LUw1AU8KpOJ1uul/dKltXOn7ILEDQK0IhK25koWGX8A5lSKXswGy
UO90s6h0JnS2RbdU357fubX7Zyln3tiFywqMKImbCHJSzdqTRL8MADPXj6IEkUgM54hbJai0tJnF
GLJD+4sI2TVR8n6tqWNpFcbs1Ba6YJTUHNtZiLRDTWJbPUf32UFxs8v8Wb+LiB0K3PDqnbdcPM4P
Y6JK7uJ5k+rskb2B9ve1cWtb2oRorGwMW/ooLtX7Ds35N8njv7dtnH+G30yqsIJkTXvv6aOq1XYp
P5yXIVSPc9HdGCuSPNsGudLQ5PSq2M1leDHDN/dQKX+eLobr2AU7i7qloue2wKEYnEPBrU2CoYRs
lMfL1FZOOurxNplZMjYvMroLTEGMtNJVNbengYoPg4UgQuUn3P0RE11Fo6DnuQjxtj+lyUUcgUPM
VdPaDaO7sbzK/F3bbsvRlcpjFAtO4kqGYf4AwC9i+AD1ab69YhoAfpNkaLq20FIed4mbFuDQRqsV
qJd9MKfux4CAG2WTipAnFXNezc9x0mfR3MnJKUPXlYn56JhcMhOlyRRwubu434NDW7JOaX6oyudc
21bmo2XYHcZopHyjyR+K8kbwRjFseYhv0CVqW0zeaMDJ7K9o6e+mLnbM4h5ZEpAQpHnlWuijrIvO
bqpX4DA4TXNiE6gzip2mBqhT7ju99kDFMtaHeopRqHmlk7SRGh2oA56i7qJpU6R7o7zIpWxT9vtM
2vrRnmST3aT7iQIxflt1d/Fw5WvA68tsFjE3zb6z8JIByZIgqkhz15quk+iUqZgG8sACXxS7ITtF
4FkcPblBvJo9AvxO9neRuaPWY17cAOYN1AaXyXgDGBtTiV1a7czyjjZeGmt20R0MchGxG5IfpO4h
MJ8s1P2nQ1xd5iC/K+O9md+m8Tar3/z+HnWTzLozu11ObHPcgrs6w/mRO4Cqhe+1DqCKUz95GEXZ
hIAmSZ/l+iU3Q8Bd+6Ba2MTkKgCVnfKQRXdS/qaNIM7xgWkBKjLCsFwjamr6RS25Vviu5oajsxd5
PIIGQSpCp0UhRe2iXUo9mJ8T5Q9+uQPO7dT8aEonsg6yf0Iaq6sfaPytB5IP8LS6cl6QS3BfZ9bg
xJ3H9E0t13sJsxUN8A8N9ZRovS3ndEvjZzQNeWm4AY6u6L7/GjrNo6kzxYsuoyzEj/2mBvMrI2jn
nhxH2Zv7ymvcdhPayaG2G9mWr7UrQNpuYGF3MsOgrMARrognyEXplqWAXheM6J8vljIx8raauwWj
A0Zknd6JnexUybZvP90REHdmF+8oHD3Vm1Kg+AqVJqoOC8ncwST5SMwKl9rPLiHMC12U9vQECtMU
oatza27Mq2JTH8ZdsDfdwo22oK8FRI8ruglW/MOnz+AuuqCr84b1+AzVAeIYRPsu2cIZ917+/AAM
eNtyzUNsP1vfz6/81yjos/rcNQeSIsBDmKiXAVAqSF8LoIIVhd1qIv3m7+f83yf9uJtOjlMgKBmo
X6V2etQd7TLwYuhZut222fiX9a51RCmllULWZ924Gy4NNNVqKNY0fQQT1z7zSlAdb5B/dN+aq2Oy
NRwR9IBISy5qTjTg7fxs4zWtCw0DdcNRk3bnN2ztFl2spCXPMfQiBgvGApNK1XxUCPsmG7tJzvYF
MGDr/g0VJ9dKhremV20zDgBvTDFlg8m0Puxu5rHM85+ywoW3XOAviN6WlaiFNZfkEQzeWCCL8bJ9
5MZH3/0Wbwd3usWtZqPMYtcetTun99D0714YkX13/kO+GLGloUkcPbkahgrQA88dnl4KxkRWfYRR
Y+WptHRKONfavFLH2/OCvuwvBGE+FK0VBNB2mIP7vPZWMiUFAXETEm+ALScZ6IY2muqdF/J1hzkp
3JlUO21KhhpSAK4KjO8J8ZmdR0D8RQvuXnMy8MyieJUKPKFIN+6EZkWfmqyMekfKb5rovjC8XoRt
+cXJcYpxBxIZS6mWWygmRbK8T+IyfbKMCH3TYBMmmLsf8yuzjZIfUhsNgmTmmolgjMnE7D2wtyn/
2osj9Mp0U9KjJriVawyEqY99dalqz4K9E8mZo+7F6Zx0FbjCI1bRQnDnKoNHtuxCfQE+IDvQu+y2
uDSu4r3h1KKuyK9vs3lxVRCmoZRjzPgnnyUzc7J6K4xBNLHH0dubsv1U2d1G22JGYzPPLjkCVec7
+ZNL5wRyu9mysg2rFgLJVXMIkR7eWo5xY7723rANLuhRmJP4kh3gBHLeVTLGrDcDCCwNb3Bzp7NV
Bdz1ju5lYNgQOLev1fvP0n5muBY72WZJ3gE5CUM0rnKi2+49T+x63KjO/EibtuRUIzoKnOYN1jTu
RJfX6mnEgwD4r2ii/DIRNip5nqlT2qO7Cu2t3a6fU1kGESm5aq4aKEH1eUxU5ysJpKFmYWFZEXG1
P8Cj4ZCNdCgvim/+tbmpkBM5ptfMa0SEu+vGCnok1C/meI/ngmjp1DJCIRfVpXf9Bk32nu8m39T7
yTGc8tR+E9jqfOy+2OpC3vzzxWYakpo0QZD3jqminaUB86atOeEWs4puL9stnoCClf3ahDCbz0Ii
F9GarZ+QVIKG9JWNdolktQdYzs6OPOIqo12fRtfcSnsMi+x+DI75WlxIh0gw7T/Hrl+0BnC2AvQZ
rDTfCFglRU1zbXZGyUFXftD24/yyriu5EMC5ALSX9UAmhUNvBoKO79wu9ciJZHqbtWhVbQsLTS+o
51eYgRt15KED8Keh0t0HO1ZEDoAIbJX4tjWVp77o9zHVbKWv7qjRId8nhaJXxtdYf96TxedyDqSL
aVzK6nzFkT157d9Afka84K7Y3RZ2vaPvqTf1bnShXQyOQtzBGd27f7kN5vMnWFz0pkn6UCUGViyd
9qX8KrU3NHQs+pRh2ub85qxuPrIsYJjEuf5CzBx1RhlGNfzXhIJXNhXHYZBFCZVV9wEUCWC+YSjX
oJyRD5mJN+rskQHsbWC0/NgePeMSmLTjS2Oze+OiAZ6+E3qVd143kVzu0Rb5VayBzAOGHap7vZgO
KFUD+nPcBMH7eUnrq/hLQy7iA7+EMTUMkqj1FIaPerg5//vnE8IfUbS6oO8FHQSIXLnmE7MuAuB7
lTBJZmxrZD78a2u47bOtkiXHVNTzsabNUhrnBlNSTEGdQNpoPbXMyxtR45NIAGcQxAyNQZkFEHo3
w0J0u/PLNQcxX5YLECIo8Rjo1uGhPRR1BPRfV/WAZ/kGj6p1bh16mGyxmHNe0GoQPgN2/SmJcgc1
HzBia8aQFGpy52RBgLRzHF2l7Dt4YzymaugwTRo366ynPswwE5c1j3KHyQaD5kc/qQUW/7VtF44D
iKc6qIbRbPoFOwV0RqXWZfie+IdiK5bboLOotvPDEZ1KyIo0suA5sHbELIouINBEWWij4cJJPdQA
vVXWvcP8FuQfh0JLMWmzyWv350L/x/vwn+wjv/7n5tX//V/483teoJbCAPr9+Y//fSo+sr9dJ2/v
H/V/zf/wr7/I/b3tR358S7/+pU//Br/8T+F4xr99+sMma8JmvGk/qvH2o26T5ufvx2fOf/P/+8O/
ffz8Lfdj8fGPP97zNmvm38bCPPvjzx/tv//jj5+cj/+x/P1//nBW4B9/PEzfPmIMibx9/Ucfb3Xz
jz9M7e/w2ya6tJGUM3R0bv7xt/5j/olh/H0mrJg7P/AUnenl/vhblgNL/R9/6MbfZ3JPtOsQagLo
1cSPaoAt4Eea+Xc4abx8gL6jYUQdCer//bhPe/Rrz/4GoMfrPMyaGl/z6RiCBtTUIRmi0Ig8Expx
x7ypA0ID4Gkju4k+w0hqyu0glf2WmWO8QQZEve+Z1gqecJ9zhLPQGRYXA326gXgVA5L4qEUMpzWd
ZQKNKdyBcJFMbtlZSulODcFYJuZXfB1g50pyFWsqpnGkJKiJ3QXJIGK7++yw//kVqgb3M0+46YAg
5r6iH/oyT+RoVwJVPMw121flwmaTiiCIpK+pOt1bliq4hZR/Alz98nyzXMxLAqUOCHLokVL4BG1Y
jdIoGXW+lYymf2gN5CTpqI23naGXE/ZBG25Ig6Dz0ieV8T3Mi1p3AVCUY867HQM7jobxvWqGXn/t
KszMM9QH+10YoZXoYQiyyNiAwB30Frjms2qHoqWa3BkxadWDMnTJtimnzNWKdCbCBangNtEslttS
S67Ro3Qs61gDc4IiD6qbqwYQPf0QjaLS2GqAkUJG2ShGBIdKYlXobiZltM9SC6n7aOhpb7cMwLBu
lkegfs3lhgEpPFHjB2IF2UdcxCkidgnzuDXZT4Qae/AwsQ+M0fs2AdPTTupBaQ9+nf9h7tuW7MS1
LX9lf0CzQyAQ6LG5rVveM11p+4VIp20EiIuEBIKv77H22dHtytpdjtNPHY56qHCmYbGENOeY48IP
wd49TNw+8FW8dpsJ81ga73FztIIjPZyZtHPqtPnBdE92jBUYG8hP6fWY/SzDc6JX9lyHEhFLUwAU
lviwDq9wkTZug3IHk+IQq02Ws9vvmdrXKBee/eIr/U1VFVxRaFSsPQsOfKIk9+JagxHaxVlivJ8S
tGtQOCFOR5pz0MfpjM7nHFHJvpktOWNwgjAygY/Idn/4AXQvek+WacpD4xbytNThax+3uuAevbho
sm25eoyzolEOaQpDw5qjlXTob60dxvsQGA4syhZ1QKjL9gPZGmY+rZyFiKiyC0YrCBqu5YN13txl
pDPBfWuX6OcIAB6hfFJ17QU/vN6v1EQ+rHs2gy9lY+FnaF9QnovEtvGZx3aN7wUSWjEX6TrQK6Zx
8MIv2vkdOFaV7dVT0Owo5SN8Ue4ou6X+Zrk3L7dKxfOWRgMPzqwLtyYL+bCYwuBFSzI3bL3DKGad
7DGCc/itBy/G+pqY5uylhhDzpeKjfRJdi+hVH+RVkOorK07+SE1diIBwjVibphe4zzbABFM0YwSv
jyF+CjrB6DEeDR9Obmlrr+y08t+5i+0n8GQ2Uta9x6csGXXiZ8ifxhTdX6yE9mBswaS6rZTP7sM1
2doQMsaGI9CiF3uUh2G3Ld+sghgKUQy2l1DaqgSzNmWjsgo6o9N2jVZZbGKcnjoTTlEesHb4ivBv
0maunaRXgBzf+gfEu25PllXQ98lx8KeXxZBNXiY4kWOsLzsdp9jsQW1RSx0kWaxh15Mts4fWqk0E
G0pnYKZS+JbN4znAJ35ZuTfw1FwTj7O+x86Sy5DVKJnbBqjwSHmnnhvM8LaSTppCc8rUiAmZDNdU
9hJpSKaue3IihvbQ6sjau4/HeglxA3MPXUhPk6pISBuYYgkS02Ug4ITbl9YKNt+sy8g/OZhqyWe3
AyrGhDdIXtQAM3wzMvqMjtVhyItOUUKPrDo8aNFEQb4Ouum+4K02gK26IKpfF6oWXTabB//Ca7op
P2IsONy2g0TAQ90Gm8RO387sma7V0nw3lOFXSb+5+HwVoesilBABXTgJYXMTxA5iIOhbemQk74HM
Wc/95aXSwfberCjHL1qH1yxHJTH1jDlcnlK1XXM3fMH3spXreqHzIJ4i169R6TEEtOWhxzdRRpMe
3nfZ+Vs+kIpqPMkGAayoH+ynrY10UvRtYJ+5UbXFkdXuw0nzoGM9nmQ7XPDm0upmbWDAVyDVZH8K
nVkx3+xrgKONFnGVc71ETdZF4wKFZFTB+GThnv3BSQ/OttLCv69UFC0HL5TRjqqt1u9kCW13GMXK
v/pDu73FQ9UkL1MQsTviYvhXk6nqDhPj6lFJozHtY3RFoEcV8s+oTCCuriqu/cwRE6h0s3N1YXHF
HODNHsxTHyguwv62uH+PqQRnwY/nOYXJiXDZNCiSCha7Nyn1ZDB0lqLwusYgOxlSyBQRr95L5O/B
gzcQ2IWJUIhLhzx5kQG12AHKRBuM7VQDzvjo1vkISxY+pWEbCHaO5Ob0Qdets49SY6O49adu3W91
VSFoN5xq0Rxn1UxrFjDoauJtHeTBU/Gos2Hzmi6bGW27dDNtGN51eoJlVdQO20MXyekePhu9Ssdp
ovKEgSnHaUFYt6bIL4aiQ6zz3ubeGNARAcN2daCiOLUWOI6re9ESfaOXUdcPZmuqvYAn+TVVblq/
YjOt77nywiFt1C6OUU8EJlJm/hyOQANc7wBI1Nf4wk6b4fOUdG5KIyyXC1oexuAA3YwvbU2nLQ0q
D8mfq43uGgEdX7MEiz4aCccm5FLNuz7U1k+ejJ2Aizrs95KSG6gB9F1P9LS88jZwQxboyROlSUb7
qUMi7MPkiIVVdm3Yg10rjIt8IZBHv4a9GHLFZhIevHVrgzzwNoQP0s1CmgDPKHuHQxbVUNchePeG
CNOSUqnNC4u1RkD2IeycnsFRrnbgP5v8HkkcH7mUez8cIuw4XjaESd2cNJwANdRQwyzOCPXB8JsZ
TI0SWAx2RHrJHZKx3BO/ws6XJNGdKOFKRg1ShUK5n8fQjIdxC5VAqq2v9e0oxx3ai0FDdoG5s5xP
swsqFAthOH63jiw3Sett7mj1ypd891V0i2N85YWabfw2dUZMOZzeMez3pb+Tu8U01Q+bLKS/2GZ0
SQ5vsGgumbZElV3L6xXbhb/+aBEYgTE2qWV9XJbEs3lgUdWmm/CjBqdRDX/BUMsaVJD1x7CAe7PM
dnk3MZjDk+9dRguToYCCm8HnIAs2/9WEtOCRZ85kinUK9x6Zz1ybsmMTLLR8c16rXhx9M/uIIlId
xHOxdAQp7ewaUe4N6EqlmNqbXc7JG7JzEDLHqf0ZCF6du1VgfriO4XFJdnMeDIh2owIL2/OMf0cH
BBKwuNf5tqjqk8dl96VGLEKd4lCkl0lVQZzF4GjdhEKi3xe9OnuUuTPMNnF8N7QuA942X+MpIp/a
aHpaNbT7ad85r+wrFA6rvzztfL5DlYr57CRvKkq/jqEGL6i/vnHepK/WZHNuLQc9ZYNpaHtVqqvG
1AcZbGc1L+Ro6zrON9B+UrkYzOqJaS6x8dvCY/C8iLnXFk3iyTuZ9PeojWAHCrOsMgRQqU2HsmDG
Nscg6QV2cqt47PIq6c6RPxw6UU/ltqkoT+RwtH18XELEolnX5TaEZTgNq7uxWU06jNWUhQbbfQgj
roI6zW/7dbOlv4CLgu3hp+UjMkpj/XWu0b3XbXUkMf+DqJ6nbGsL5y/jfVdBPe07ccbPVOdtRuJh
HXSfx1qRDK1acOg2cUFS3VGLuZx5/4iqeYSQlzxWekEp5UXHup8JmDghji3ht+d94zYNDIGgf+qa
NNr6AiRynXHbsHMF0gUGDMiS82PUTGb0bvENVplifvskdtoNqQoi+OB4a3Vr2qDLw0bfOSHC3Osg
YmTjzos28o/73g6PfI3xgpNaTJdQ1OQddCR+3Icp+Bnsqn2bSJfcysi8tWrgj3Ty/YvDy1FyPnTn
IJKPXeuN+TIn4tW18d24ryJz3rK8LXSsP82meq7ZRp5CDCPcyMXBhjyv/etG7I+3wngpjqM0itac
OgrjzqjOGl7/WFsQKXRwUEBPmhzGqNPBtOtdgNUztzG5I2b9VvUKy8O/Syqwk0Yav8Fk6V6H/LRM
7lR1ZDoAmuluOfmegJc1g8GS9p44Tr59mTTDOQdbr/MsPFCxwv6OsQXJE4n/ikJm81K5YvENvWOf
Dbhd7Zr4hZMwUEJM54ENtSvsEF5PIejZLVb5Zi50ZCITgaQphZDpKez78YLZzeO2x09URPbQ7wG7
Y+uQfIuQkpevbIvLJFEXLFH7wnR3gzzNm2mohhvReMgla28HGvYgfE8660hP0xrJU6cZYgBEYyla
0KV+kt5SWrNsud6RY8b9Hsdxp5Yxk/V6Drk+QLj35AUgVDXLcJxDW18IVfH7tvXic7Iu9UtNNUMZ
yeXnbYiDOxE7ORXrFod3QtgqayYNQkLP/EfpxV3hVc7PbEX3rGkbjU1sHg5IFKPfKwqYtW9QWpG6
SW7gUFzlHiddWe3rH3LpQVDj03SOdnkeSYsFSiv7OGkbn1exvxBoEY5kVPEX59MBImLAAlM8xsWw
xDAFQChYqDo0lFTi59nqX9SkdBmF5kE7y3+Om+jf9omAiriGL5birFsTwAkVtv68FexFx379tLQr
FFidRAUcxDKviHHZgMTcfOuqP9pAXyBAbcqtb+MoHYcVUw+GnKp02wz7UmPgcbtj977QpEc7Ng2Y
RDW8ue2tbkpooA8rvpiMrCOm/IKSImY2H/1N5Z3wNE7kkeQ73HjvwU7APj9enTfhKHhoeIfYOxs2
cOj1qU39bR/O/lZRoPKDt7zFsAJ/bOuJ3rPGtikOS7DfqFdfwq2FX4JrL2hBmzzanPdS4W3u0MsM
0bc4do+8MfwtjAAdo920ddLewfUYJAskmIolt8qeoKo8jz5SkGdYvpwc5pkZ0Sp6jfEl3y6x12Zj
bIZb4U3IFhniBMpOWvelv3ngeoLNgoFubV6GVt6scKfOXAeTUe13Yb4vKAX2veqetGXDmfUsZ6NK
XvUEICNdgCXcU7pAmUk2BPBF6A96rxouQjSvRjnzc7aoHYLOkkLs1d5gi1tvKPyJ0g4OLrd9w94t
w0a5jOQUm/A4EHrYp7Z0Em0ieIeaFxXfp3MTjcFZDlisM0gKe04G1TvAC+AtwhGo7/iziBY3T6mb
EuoeQgxcKSh8VSVaNKSEzuypMUvNm2KCTVS4HdCsaVAL/VqDMkn0HNR9OgdxpzxUhtFs0UPzSEFR
inygvk13pPjAumCVgfDTZN0m9S3hFZIE0s2TUVgjTNyAuRp6O5uSkkA/Q3CSz3CnpiWM5sm4vfur
X/OHcFafzDrMSwGX88g1abvjp5LblSAKLylItGj7yOFEtMNSliPkCk1TMy7xZ9haBb1+62w7RMPR
TfHMzIlLqxNUR40emr6cGBB7d9ivYdnVYWG0T6JUWbotexmouW7k2bFtpq3N+30hSLtFy+ioVwr0
F8ltG6yKlaMvx6/1PFWInA6DkgpixzSROin3sfVztVagTkBODRsEfeB98I4TF8Jd2epnrdoFYeqc
+kXYeFsZh7C+dLyHhoCPP8dpmcpe4pnOsfrkD1OxJ9GYrmy819Y7t4p4RetBdAh+J7rZvQ1zPo47
tpc2wNCS0C8ugQ5SOSxN1WBYRyJlj5pK2aetv8DF39JVIZeFfO6juT/jVdRlLbr4saG9d4tQazSQ
ViLSdSUYlWL4nZqRgEq5Rp7KuWEXvYeNOe6K4H3a9j5zEueIYeYRifUUH2d202uyt+OeVQbBh+ns
QlZUk7r6LPtee8+Hrfvie1UL3SHrwHWLR4URvseoSl3TQJQS+Fiv9SxaCXr1KPcU2BLgiU0JNMN7
FIPaCAgShYTPp+C0ChyyURPUSz5tMX0VjV+1eR114hzgq81bA9fdMIEGq45X+YmMMPpqhHY3GBqw
XO7bnZvD7mSs/qF6hgFwgAwbvZRhH5qcyKQQcPE60WFeiwTRGFm1j/tjuK/VcZx1fT9U2nzyQGH2
tATBQ+7irvPRcqSoVX/63gbJ0rwG8402i3/jed5T01DETmIQns/YhspVits1QWgsxNe59slwlkLK
A19Q16ajlnHe2Ajgljeu8RP6XDCslUezmkA8r6hjb54HFujGJD3NC/xDwrX2DwPz7HlugteJ8unk
27VDY759Yv1+u0Uz21O7Bxr2veqRrjMOeQv7HbIvP81gYc5u6vFk4lAV3ZzMpzDcju3gu8dxrZOs
wat+LxrFQAjnAfrxaTOFN45otGNKvVs7W8xhVqAaD9Uagy89YFW8Aq+pCkgN1dHrhz4TIYlzr42T
jIZx9YJCEdxt1mDRB974oJbgiYVkKaTf9Y8jZOEnX1TuDFtJ3yvpCD/ciPVT7tWsLxva1FnsRTJN
Wmmwnr2lBkPUE/EtExP4+xI2K+dgCpODDPm6FSFnMXIRbHNTd7NX9HUbPU+B3EGjRc5s1iwamXbD
uJpc6OULgfnLH3uHX4laDgPg2AeYV0Rrdzt6cfTQWxTDmi8KQ0RgeusG/hRvRFcC4vB1iv3Az3sy
tYdQIDalXX2/7ANVTEyVmhvzzZJwQ5D2lWNuR3QGSF3PI1etiPQN1fcW/cWltTVkFiRC6CdB/xHC
EiW1ppKlx3ds/t1mX9GuR12Sir6OWJttAHpF7g/DTI7gUjL9uXGC4o2ppqKKp/luQ399w3H/LwA2
XBGhvf9qGGDKLKrdH9HQIeaoswYNkpI1sv0czkIhVOEZ4Y4+sOll9TW8rQdXZZzVcDMiw46nG4/F
LD3I2PY9PMxOqbNf9WNm4OX8yczofGnX+N+DXf+s56Q/Aj8eonys+uV5qqOnjUDbb/Zuy7cttrfV
uNPTajxs/QylxLBWwPi2umxCKou2DT9jBAFjmR2mcHoLw9IHJoAqDidw0lRIJR4XuAXMZj9WLkny
YDBBbvZhPGlJXNnHkb13NYUbWiL9A1A7xM/WTXMX6+gHAnCGB9og0CyGOfQ9xCfNO2xz4DNKPX23
SOfylsx7EQ+TSyND6mOA+cjjWpnPrtWHAAHwlqOmi5L6HIpkS4ld1rwa9Alra3iKZjmcrI08v/Aj
FDCpXkEGRc9ToeuZ8HoPiVFPxnMk1SoeCtcocZy73uDDmi99oN2J94m4AWCa5BJxIyf45U8PxFZd
tise7WDrx13pId6Gb7COQfwbqsC1iyeQX62m32Cx4B167dcCQmmYqKY1H+fvwKH2966DgEHHi5/K
QUJnsQVTNovZFhVj3n07esvJk153R4Bd9TjgjXgBBjCUAWYPGYzso5PW9qb3+/4C0BGSzT48NmZI
AP6stxqmOhB8iWMsvO1k1OwQGN6I47BV9WuCeqMt9JiAqTbtPoQhDq5Qj1ulBhSkEtvpuC3Nwan5
1GMfVS54XmH+k1Wt/gSCX1yKAU9nDdzdZok9dlYd9DBgKhFGj46sWNEi2hXNrCTzrfCr6ZuCY/ie
dswXETQdwdyVLOZtiV8nXwEfzMvXDX2ihFpjmY5A/WPQYCpPZx6HY9+GWt2/EMDDZza2kKtEce0H
nzu+5nscjZmnpvo7CovtzUYcZxa5zp14FPRFZVghrXtd2h5tuLsBAjJnGESyOh3a6WakkSyQ9jmn
/RyhEN7oCDzSSUnuxYgyuIyRnKFAq0SDEyg/mz34du8B+RbUzVBW3MQ/NtrPOItHlwPRHO4UqYOX
yvLwDKoXeqcWFuMQm3rRYzUn+1Uz76cKMFvqlgWBUjtqgUz2iGjuEryY0SRAl6bt9oz+eMKy2f3H
MXKmmGNYWGXNWNFDv1CJmwxN+xR6LpF53az8Fl775tgt+wpzphVDLucDIpUkHB+cJ8dXH+dbGkx4
G1MkWqFIt4IW/bzUhfFDuB4YKl4AvthSooaDCpdWl2ZDAzb3YnytCLZ3jJg4TGSC4GkbSPR0hYse
Ae5E56Cd1XmLJAN7bmD2GDeUH2TCw8cFp9rLiM8t4OTedkeUqyCiT1AgyrV1T+AXfJ3Z0H2B7ezk
snVeEpn6yfWx9Hrzv+4McXSpaAYcK7gjNCsm2r6aRe+vfpew1F8mf0bRqPv3jTWYxi1JgvWB5hQ0
Qgxy2pke0WEnKq3HJjzDR8q78Sepzq0fLjeg/lavlZM2Q99EEE5AYjRObbe8GBuDs9rC6qgCfnnE
WgRLt18FtmmvgwnwFu/bNhc9o1v9FjUwjx2TzPM27YqhgenXRXQMAFMqcDzho48U+ZYAO0e7HxoP
xNhXYghygHtAgVWm0Sj/tM6gubmaxAJ4Q+6suUACHi5lT6cOJME98PxLX11ZglaRy8Y1xyQCEzY2
XLAQ4VRofT09A4Tfj5LbCjBQFJa1pjFYhWMs77ZVDV/pFDDMG4G2deizVHCvOvINw7h4yRnogCV3
OrgDUovyn8QoDrGtafpFKSn+WD296RCDmCCdke+mc0ni5VyjpjEIlyCFmZz5kQxckKcOcGMO8HJ/
0R0M9df2CqzD7T9fQ3Lgo3peSIOFwkgxb+KuhQfBtCA2xmKQWbU8F/vw0uj4K9dvO6fTrVnhRysq
G6UVVnhuXHjB3phJIruzEVUauQXzhB3wLya/hwRgKGC99rxiFJHWsrrZWsyjWR2h57UXfOA0guFM
zkLxqAO1lS3ZxpLtMDWzI5Iur4K2eAxT3g4PkTdggFERgDDirp7G0rod26R19LjY4Mk5DMOUZgLd
NSxJZs1SNrdfesBWecdwVDQRTaMd80ggFccEgH/di4u3TLZcucTf4z8+AePGcPkUaJqGnn9oBEfv
4Sk05021FrQT8XOMLrBohbsnXp1VCR8y0O6WfOkQ0bROdw2xdwvik3DYzD/5MDzs6CSyANX8o4fZ
sV7sKYjaW7lESb41CrC5yNTkuqOGvuehXpOLL+2SV8H0xSfyGzIi7qMtADzJwFbqFax44p+0BZXB
Qln/1DV9/dhv5Hbq3busQTuasJMinYqlE40P/WR3pG1znicNAiIkjqZiB0YG0T06XuOz5tLAnDVD
516jdhdxjiGxgF25gHWSoqC/DuuU00rJsrcur3d7A6j6yiOt6fseAXfvvNtuaB97CvRFa1SwFSbU
cE7q8SBr0iNGQU9p38+veD7HbREXX9NXysUksjBU8UVjCzmg4ruayWD01DrX3CbQ3L3iReAph7Qd
bO4FK3QPHYYbhq0u5SqCDlL4Dq+iTGq8yhu9R/+KOIw23IA0AqO9OuaDtl3nceeTuxCFDQBfH7r4
fmzBrxgGLARbvXlTHxRXfCLF0PurDS39ed2/Mkv67r3C+EWfu8lDYmKNjMrxQbRCm1uYNccOsCKA
qZMOVzR2qwpYeB/LbUT5phvxHHaEbyjuLIPcMubYvM5IhWrqGwyImh4JSQv5abGfpv/D9AR5TRaJ
JWJCIfUlCIalrCJlps9/z5T7oAICMyWBlTBABeCeHG/fR6ZY2ymuRyLqI0X81KOEg9fT6is0TwTt
hMtdMpA4hfoCT1xvAHuRMIupStYbXn0Z7HgVOA6hl1WelPHBwWdsfRowJp8zUDKIQShyQ2Sh6eLa
YulXJJJGfGggF4N6+YayAf/IFgJXsqDH/eggY/SLCd/+v+m0/y2e2m3zrsd5/Gn+lqV2ZbM9G/3j
h7l9mz7+5P+HVLWrk+n/nalW6h/Du/jH85VG9kMP/3gbvv/jfw7mTb+b5v0fN/jf+Vfe2/Uf+zeD
LQYZDcPRKIrBQEeoOait/8Vgo/yfjGLZgNAFgjxC/cAi/TeDzfP9f4KhHaHbiiLsEKBK/W8Kmxfy
fyLPBdIraK9guvH/TmADfQwIHPxPEe6e0ASGIR9YXG2zOTOiJkNaiphfOjA9783us7eFhBUaEjgK
7KYjv+H6hlda3P/hcOGq4OWF0J5DpYbLwjHkz9wxz80VjOZ4m8nO5sre+dGNjL9pfrOjxGuHbNGP
c/CkwF7A7AT9g8z9FoyJ57Dp8mX9YiNwNmJy6vU3HGrl4nsQsR+D6iRjd+rFcmL2EWV1uQADWkPM
P9qbgL8oPwElD0AHRgwAiYtwBrHdDocFWOJEVNFOh6ACjweTxV/Wyb9Jg7+SBD8qaP7ycT9QSKlW
I4sw/kO0QnLb3KnUpqA65B7iMvT9VFB4NkAZ4GdByk9/f+k/k/T++qCvf/8LVXB1u0cqhytXzNqU
uvW+0p9rzAPV0KAIQ+Tw/PPvr/jRMOUvH/aDtmCMmOvh8NFm02kuSlVAP61SJHOVkIEexxNGRuXz
31/yzyTMv3zIj3xIcPuwP15Xkzg1hbwHdFn+Ts/6Hy8BruU1VCi6ck3//Bx9u+y+CYDfu/h9T5qC
RQ+1Utk4/tG3X/7+03zUkvzXA/zlWh9Wi4x0rJYW16rvBhSL35OD+qSP7jIe1s/DXf0DMrr7EOPV
y/AoDrVJ6YtDw/X693fx0SLiehfQsULJEIXwtvsXi/fXlRPK2eoWji3oAAGs5QncGdM9RroYwKUU
nQG6OlS7f3/RD1Trv1zzw2rtfY1zLoD54kxhmdXYw2D2Oa3d2GcjPCT//mL/YaEiDZBwFjHEuSEe
Exv2r59wTjyv9yS8weLxSqsMpHuEFVVVYrTMwMKkFL7ssymhGOlve9i9IDKCbZ82pS34NFRdpn62
9yzkwb3XJN2PrWPhb6jnH1YdtkfINKGdwmYZsCD8177yy9vrA8PB/td4aYjZM+xGCcvhNg7/T29r
kVKPMVVV6+g3W8ZH5QKFLij0cdkYYpmY/ktM/stFid9z6Qcw4LQiAkqQ1LoEE785/v3Tv+4Cv5wA
FDI7iN54ABr/9WRMPrxQcluXFima25Elm9+himXgHbVsiF40IdM9pksoXXsfniSdhpgiIzv774Zq
QQLlw93ZD6/cctzFxwAvo4IVAXHcPwaWmaINXXCZgVEUNtjBJlkbv6QB6y4qIm2+1eB3jJ1rn2bT
Vr9x9/nwPYO9DmgKDFDkQ3B84R8f+T5yM9QzCBZg7GF42ezq0k5KnUKd/KBNvB4NaJy/OYM/6iiu
F8XxC4sJAhY9/nzcp+nYGm8QuCgi056n3pKysbz7FAcALgSluk8DgRlfWFcJyyMgRS5t6Kw3gA3L
FKbW74bfWfFcq41fVgXuKYErTgBQPoSJGJLO/vxKLgGBNFHtqhR+HIGQsXWXKl6gMOl0VZIq+d6t
8szHZkRw37bkhiv2G1+9j4LMiETYDcjVHxqbAoFE+s+3EO3gt3paQa/cch89FAaxJGUYQYEHEI/i
aWAY0JUzgq9gKwV6R5wxULpvKqHVW0x66Oj4sO7YIp2qvv39O/OvdfCnx4OXMsJSuboG4Q/78HjC
ep29RQVLCT7R6sqd8f0J5E9kMWLS9hRHBhoEEgIkymm9uXfTN+iBZUw3P921bh/AKOz9dA1iWOrA
ZnT/1AS0/l1201/uEm8SBFwJGjJ8nZBafCgpuQ+QENAp4jBhYXrjpO4/+2tXwYK2Zpm3bH7ZUX9O
k7hGjIxxw8msESvmxPCs2QKgUxy6ItFMcE6ojf2N7elflv317qAljiHmQWof8q3//P2ik51ji4D1
41BtsUxZl2AA2YigjHrIU7u2jjHBr+hxbPRyALmuL9oaRGgRVglQom39zSl0PWR+/Uqvt3NVNmPP
5RG88z4st0lRY6aasCMEHSrjrgYHAQOtNBi6fwuM/qQv+rUM/Q+XikmEREao7GLw7D4o7IiJbNOb
Oj7yvf5B9G7yleq4QD5R8ptz/C8vUUggTglhB8iRlprEwYeDHGk6yqmoq46bbt833rQH0/siD8Ci
S5kZ6KdVh/Rrq6TMmOl03rVaZ5HCeGx1nchiKEt+814HH7eW6y3FQYDBX+zDVpd9OO1Xim0sFlF1
RCZC+91JGj5yG51ATkSMAO3GQwuO/EUKw8sBLPFP/raClNfuBsGRTZ8jbcBeZrYA/uoXTvNwmKeL
2fek7GSjnhTO4cJf9t+lsv31O8NdU3RncYSGCXkHf16tEudWEswNzMCWeL9pmv/F3Xksx4206fpe
zh4d8GZxNlUoRydSVZREbRCU+eF9wiSu/jygOuawQA4runczHdGLjg4pC0Dml595DQO5kY7oPgtU
+Yd/9t9uj2XGR26rATmcjTAIgQ6GZOdrCQm4B2iPt2+tsr7JU/ApYDpD+tuqV1krWAfhd8vN298R
0MStjgn9HgxIVWytPhQXtesXJeLLr0EFGYqWi/QyMe/810i7S9O21IM9c/H6Kw239MEcrfahivD5
9rPAjDBLA3KLT4LVK7/gUXhgSs3KBM+gKu1WTIl4LK3KchknKm29m/qu3IDeaZHAAaCdbhm5GTdd
3yTPuZVY5d5BMLDalY5V0boqrfxClfKik3B+1JEY5zhouMpR2C+LXhEV0BVSnigQkUO7Tzpro4mm
vaq2OEPmWbEt1FD6UPTLrWgmxhy60+0+vkLe2U+U27AZoY1plrE8BSKQKQMATkHtSrGNq2yi/O1w
MOYOu7Cf5jO+eFxyOxca6hxtPXW5deskUZNBVZg8V9GGphQzY5A9W7fTlE3dauZqKNWvagBK/uNn
fHdhWnGsCzMW6/TznWO0KCkrdavgdxCHfkkDcm3UE9PQtCp84AHqJqf590nawKw+XnlRv8x7ds7f
MLBDBh35sMWe5SS3STjG4cHsSuNqqEA+BJ1U74sWU4J47J4+Xm6ZNi6XW4Q0oE4wWdIwPNg0OPe1
GlmHTrUzzGEN8KMWMAlQROmFz/rODiJR9WwXSyXsM8xF4p4bPVdIl4YHEbr9RrTKVwfS3J3q0Mf+
F48H2w+RRBOpQlc//459pOtA8jUej5LEt8xgBZszfnKmPrgy8sA8Wur0/eMl335Awh+DJo8CiO7U
MujAw0KqFwbOIdKrAZ258GTkpUP/1TW3aWfW64+Xmy/38yPCcvMxtFWHOkNffEDFoA9vgHg9jFPa
PfPFsk2gdccqnrIaPJRRbNwmACTuonxUKtGFh327fXB7wGCC3iMtRpY/f7/jlCVeXvN+jcgtDopL
WzrT+/GuceYEMq4CXx2n/FL+NZ++xTPrKvPjOcdnbvOm4ZgAiNCkGx7csBrh4uldR49RsYyUiVQw
/qco3PBRF4ErD64eaFeZ5DDT/sOeqRyjS02AF63wxc9B1d+2yflVooWxyFSI02MxpZ5HQLRLRnZt
vo8aklAbyjdWIhhetEUDUS1TrIPXJvIKGA4Qv6DxdoGjwt/ps+AhT1MUJiOt3HPmuyu0o+S3F6pi
i/f2Jh8N+zoOkuo+M93u4BRpesgKnDwyKrCDkGF+r42BcYt8eXalGngKJENfX43SzdaxK5zDx5vu
7WefCbsWO45iwuMEn3/2wYzLhoG+t2cQ5TMAnRp9JaxvRX0HeeZCKH5nrTltIb2lGgDesLgDxqR0
mrwBvhDHTnRbd943YMPqtVbZyLpW2amdIEJ9/HjvXLOGa9qW4WqQxiFIL74okEQxhcILDzALflWa
Ee5tcEVMT9z+06R2COw5gQdF2kNjQhjOTVDK4MIrfhtG+AncAZRrmqWTTZ2/4jKuE8EIOwTiUPYr
Gm3PqFji8AHNbmNjtnQhjLwNyQZXDg0seIs89fIgF8VUGFUYRge3kN2VpsT17TTq/U0G0PpCp+Jt
xJoHBja2pmTRHtT68yeTQnYSnkx0GF37KiwDOJ1O7vim2Wa7lrdJJh8ER1sF+FibQ7K98G3fBo+5
M0XUAkJL9baU6kU/yVD6SYkP1YxAKGTsHurQiDaAXRtUdJxp38pc+dH2mbZxy2D6VJTK19juHe/C
xn77hU36Rlh0qB7WoYgMnL8HJ1EY6qRufFBdvfG1XJmeoMgat31egX6R40VzlbffeF4Qtz309hz6
EvOHedWVC5oErh2NsIMGkxKMkNleM07+Bj/J3n/8kt9bycJQ1WMqya9/KaRerZQGboe1yfxog+dt
YIkae6qTemVMqrjQ33xnN82vkGYLjUaVEHH+UF5jDObgZAks37a/6gPrlMEuvK5R3tzaXD4rfItz
gLMlE5NyuKSp/d43ZLRm4FlDdmG/9OFfPWillR0PW8HBb8dsMwZ1ua2ZCyO/Zxym3mkvHB39bTBE
qIItipSKyZrLwESYqRk5lclBmYwIsooDNFJt4g3VSbzP2yK466o+udLiXu7aCsLK2EvrFAnRgx4H
BCeA4IGHieMfatfgGJqWzl4KK/DJboPNgKT0AQKEs5qi2t0JNQl3UAAQKJ4Udx3Qg31GdfQBy8Xm
8eMN807E5cEItMwq5/6UuTgMYaoB4Sva5MDo88UDVvP7juZOFBSQizqIWkMH1nIUne+Odg7iEH+T
j3/DS0g9v8cZWKgkbQwywczai8DUKkOnuTJOD2Og1ZuRDrdf6aPhrspW+4LTDsLEteTjRiMEPxDe
4kYvLPcb03gJ6Kwpd+DtolU3QKtB0wNyk41TNTAaa+8qhnejmGHlO+TZV4VG4ek0cfcQ9K6+6sCc
FCuoz88Gf3vuGMUO+LN6obB4b+vYlkPCT9Ah916kavUcVaJoTA6DZiZbUWnFZqolHOIsRDS8DWr8
5wv5/PE7fS8QoIRMcPNMxD6XQhumlii9RbPkUNugkdRynGFmgwH3GgDix0u9cxTpw6Nkgv4TacLL
qObVUYzDttMS0bCDlFLDPFUNr9lA2VY3xnGXJpC/P15vDiyL3aJzM7NlsQHk8C9blGVjMnFhx2ot
+maGib5oZNXNhU05X/NvVgFlTORm6k+cOQ9vyuRUQgHXcggGu98nFkAkESMk1GZOz2kuvDtFxxeN
0xNcyLLffT5a+sgkEW4QwThfGVJlXyEykBxaze1uNU0pvwyl19x//Bbf+2pMpUjm2ZdEtEV2J8Mu
otEB/zoZPQSRQjW4lbJX9oqjpA92AA3o36wHYICahVaKtYgzlmbnzdDxPvs42VhuW251uwvXjMjM
lSsuDSPf+3rkGow+yayYgy2SuBT1oNBzWM1ptRyvii71hVVM+zGdfezkrV2P30IlLDf/4iGZh3HK
QWZQi55/Oqz34OoVVnIArRTtksSptyGAtVUYSOXWiVXr4V+sh2TdvJxGd2q5VerC9PI+Qoq10rIV
k6/iJkj4dIPX5ru+HLwLR++dO183aOvZDNM5FcvLwkBN1MXSOz3Q+FQQ0uqS/diSPQqUgA4K8N2N
h+YnTVcv2tM9ii6kHO8ENdJylUJv7gFry9Q8CQDsSsQ4DhXPRnfGGu8A1X8fmQD+8zyKldg6pkPz
i9HW+YeMmGGjKhJlB61Pgk0Ye82+iZmaO06eXjju793AOlNMk5ScqocJ2vlaMulHrRWkFhC+ox+p
MaHvIwGt11NSH2K7q/ByLGC3lVOwJiVqv1nwCS9s3HcmK2CYgL6RO9KyhSdy/iMqJLKKQJPJQVWw
rlPtVu5I16Hl5MiFRID+N5mTa3v2frhOiqhch7aBZI0TVHsvV/rdx/vamAFSi/CLFgUTXoN6l07V
spljKigd6/WkIO5Ua2jVOlH5n1yYGtItTjTtADhJcy+q1PyVNVlQ72wzGG6Qr7CeWuC9dJtt7WgX
Y3MrxkZOoBlH/WuiAAO2ht74Is0BcK2sRHY/ufT8VmoaIS+l92F/cNOnXhSfdb3pPsG07twtM8/8
dxAXw7gB+W09wQ1pXcJI4lM/Qmatps96p2V3hcjaTUBS8Tk3zepeMSLcqpBoEYymLDRw0BUlPfVr
iG3RKg4HDXrqVAi/twtATowj3dEHOd4W24aJbbYK2qzddQnkXi64FAYlGHGXRS2R/SyNyf2S5zE3
bj52ww+3ktmtq2bR15k/CU0ij5hD24MRrDp0G9J11JW57odFbd+ojVbdjrUOQtlIxvyb3hINmyYc
UXmWjHAogcIO4LgZtRsMG71nFLjaLzl9HsfXrLzHIb0VylHws6NVm4a55k8I/D7lahEeu7GM3ZUi
7NTBakbER8UqK2XH9M0dV+jllqtMS6ybwa0AXYTfEq8D0dVX4sUotdC+1SIuxr0uGcPe0XIfftSq
m21SNbCRVSWt0XxEv4z9/NadT/kYo8ME1r2DNq5YBf5tZGJ0a02n3RhNLL+6aZ/+cCI8pzc2982T
WToDZh/Clk+eJmznikm4mfldHzt31SSjZwuujXdoFEc7KE0DUyfJ++5uEmUL4DYfihziDeI2u8Iq
3Z9xmY98xKwE8KPYXXDrjXZzDNJBs1YNMAhY8rAx3VXcFQ4XnpJIzVdibzrmZswUtQtKN92kwumn
dYbB3SMI+rHcGail7M2oLNGZgN0+RRbtpsRWb9HTqz47Lhkvwa9mBIHyTf8AoLxO1k3rpSDVp047
qQExZd9kHVoZaqPe23x6c5UGI0oItqKgrCHtQcVwM4ae1NkgmddwyjvXh0T4ybRz19wJmHf9Khxq
UaOFpkIPTSGC/YJ/jPyCOU0qrKkurL7pQ9X/CFt0Q0DhOfWsbKRWTwY0g98eENqjYU3d86TG2shu
Hpm8CYmDuR0OyScovRIarLSsH5YYGrwixhqRNR1oDxJ8MgIFOFrNsaup1FduACARtqBlP7cQenPc
A6PyOU3SAXUMBDa/6amT7BDrQhfAcOMKEDFSGcMuS2bGBDghk4q41H6UGWovO69NowfGTaG+KtIS
sd+Uygb6amR+iU3HvSrqWfs8i8FAo2haQMiNdbP47kFd7lcuFEP4mzGUMFTzM+Mq4v4oQVTUEtmZ
OkVDzeRa/uZAlUCOwqs4SmbMvArYdNSE267opNxkUYxKzSAn+PdxYmf3ORzSe3TCZAHSzwl94gCG
aO2Yf1WMxDzkMB2TlRoB71wVQd8imzMacA+L/tdAJxhIVxz24VqLEd9Yt6mGHu8UKArYsijrnppB
9dK1AQLke5gYRbPSh8mtt5qnBj+HpBNfBpnZcq3TFEVWysh0uHtVFyESBO7UpJ9sQnLlpIovsOXz
u2yoAxhedTOC78yF9TlRJ4Pau/LmcrdoxvsIsP8pbquBD9qxa7ddk+u/o2ayfqkB1c9qqkJ53yRN
pIAqSETht4hCscvjKr4ngof9erIMGAzmBGtloO0GYRjRBqYivUhv+iQdf/RBEf1wpDZAY+7BnayC
RkUCx0gn77Ns0Ybx2xJx7uvZC+GUdQ5METlA4IYu3arahkM3QnyXXQou3skecrUWP60qYTAcf1Un
y+zg3YHsoaLpQvOQOk2l+pUy1H4OABXOHoA3BMb6sUJWBmHN6L6KTHWba/Dy9qU+9SEOO5GD30qu
Kw9waG3kW5Kp+dzCZvrsub33Y+BlnpA6uckt7yu1Y5L4dsdtsxZEd1CxBTpEhjrJDSZ25lPV9VCL
CFfeNxURs4kKV0c0DcosdA037fQY0bY4PiWZET6lWh194a9HbY3GFN8J7mRwNYWoT2JZzGFZ0dmB
UG4GOjILQskfc6CRjx26ui0PlY0QllBRgAClKLABgoJkZBW1lgy5swzrsyu7cpeN+M6jtmeyt0fF
yhFWEEqzcQevCVe1FSBbAWEsQ+oNe81k5UELhBWYphvZFNAZLIcEa4LW5azGOoIN3AFkgrbpDbAP
VXf0DqIttae+D9vdEA69u7K1KtfWZaigXgZROlo5RgUhCDFFlAaRkRidVQYn7k50HPGVLOzyKa/r
9lNFhogpr+GN/cqOaDxDJU5zECxVCB5Ur3uMlSPLvXWZPv49Sv1HkPv/aWB6ACCvErZZV/ZM9/XL
c9E9i+41Yv7lT/yBzFNR/jWLfMKZA4qgqXPu9gcyD+r9LwpqpoI0muYhNlnff0Hmjb9QS3NoVWCe
ZNFS5E/9rfqq6PyFpPvUcho5OYmy/k9Q89qiisFSkzaMiS0k6B36Tct2bAKGKq1ytzn21mh/xSRS
rmuKl50io2IvXFHB4jOMm7ZN9QPeEMl1U6T6s4Mw5hqr0XKjgEi4tRJn+hSaHgSg0Jg+zVOzXetS
AU3ATn68erv3f7oOr8E/i1r95QfTqgapSd1K8bVIzkMu0MqK0vYYYCjtZ+M0bfqSaFTqrbfVsuiS
qeRL8f+q+fFnQV4NpTqgmzfZd9JaeBtAhj1iTqt+MWvvE+IAEhCYMmy60f2aZmZ5JQqEIDwn7vy0
g3dUmD3ca+G4iN73t6lA3gKZwWBNy6i76Yew3TQiq9eqRDil9BJna0rT2SXo8jLD1OWFAm7RAOAJ
dHYShYwHIJFm0VxKvmpKTchHQnzKxTGxENL0cqwIIdchUm8gQSIz56gmDeImbXf8+FMtgTjzwvqM
TYUsAiKCG/R8YWVM+nwqRnEsA+Y5UtHjnR5W8XXeAYfzhIkOgKN0hzIMhn0lFQVGqNv6YNUu1erv
/RLW5862dHWepS2aEeCAjSrI6u4Ik77dJ1lp3LjR1N/EXS32kkLyvnNrbStatTk4VoICXQvQzywx
ub3wTt75GEz16Ox6FgMXwAfn76QyR2hmRTUdU1li/BxkEu/CbnhEezzZOTIbT82IlUwMjRRtg6K6
4zSlGwCQ5ipAsA1gRO8+DMBHv+q0/m5Bt/dfEELL7tTQMy6UnktkOR/QIDyxa1Anhw62/IBG7mhZ
JlL96NZDfOtEdfUzqnL0WwvEdiJjmNbIotm7LpDFMans5sruC7YYSkXaVgVkjAaFPW353/GuoMMG
vlxRL7zQRR9k/omImvNdTUSIHNtedAwUOO1mWCQGlJrW2CWVJJ/SYwNzPlShLny7t7HHoBXJEXKI
ldB+Fgcp85LIU0dTP/Y1IrfIxcawTm2UOGNf5FmsrxOQ+Ke+EJa6YjysftatYXRAI8sk23gVrEcU
3GK9RVqDInyLPKhlX1MDaV97ozZ+ffxr30b2+RfSD8MZk27GfIe8PvWt1eBzEGnGMcsn5Cr7gN4F
kNqdKiR2Wn2iX9dIuhxixS383AwuOUMt/THBnrA8CjR0pwxmY/Z8EF5Fnc7Mqg6pC+9oaL31lEl7
DK76PGx1FLRM9SiCkBqhLUb0hbl2KMRqJKiReCZlo9BUW+s7+H1Z+AwJvAM6BAiXjMoYPBpm5vz0
VCyEnbG1rtNcg/ZuI9lLgWG7iGC6cN5/xo1tdquOPkK4aXN6xyxvdCvpDUl7aEIbBWmvq5nHDVOq
odQ29sPkCwDzKEKVRQ4dNRjNUw+BFCnw0KrFihoy/VWXmvfL0UMEFzE/DdO166btyUE5YlqjSDn9
TpFKLCkWbb32K1A48QpFnlTdUURNJbIVVdZvPVF5+kYMebULe1cTa7cHfbjOdHoYFGgG8zStz6ZZ
xwfhXF/iBNxuw6lJrgEnKVhfBqgUrXJV09LbpEzSZt05NOl8hDFyywfPeUrshumt14Xo+0Gj1bay
0XUknJhMjH6dTolyqKyBKYwqGoaFeh59qlrkNNaDPiCTDFIxu6SyvmztsR/w8KYqp2J/CSqLwBfi
0jokSeccoZB6G2VirkaHIt72SmV+L1F8uAfKS25eWtaRFn30a4wy80KweHOA554eA/8ZGApxY3km
sGCKUEUQzlHBeRt5cbQLCsUxkE0qyn3u6IP/8Rl8E5xYj6SPPjE8WuZPi+DkVMkkhR65R0WJhz1y
RVj/liHafiCXLwSndx4NFX1G+AboYPAii6WIsYliDZN3bMrIWaEqGG5TBVuiERI6Ujpetv3Hj8Y1
RuJIXkTaaMy/59XxRtKlC1GM8Y7phDDjVJsIQqnp70LN9H/+0ch2oQnwKkHiLzvdtRlpZpCrwXFg
0j0P80M/rJRg33Mh+EMTjBc66+/t1BdbAp0xLNjHF4/nV4+GdR3wPK9QjqhMl/u0bQw4XFl61FxO
aWFzo8UITaxqAFebOqvNvZcmlzCDyyb0fFxw+mFYifH9jPVe5E6Bp/VtUyrWUcazZlOtQNg+pHWt
IuEQB27go1aN+jVyiDDLAnDAUO3ZhCHyuI7xOAkrRiO/ylDH/fi7v02lALup3LnQuWZI0AsQ7dXb
MRBrSZM68I6IuCOz4AWHKkCCXUNi9Ags3rku6R+uPCPofVVB6agv5XAH3Ny+sAHfJubkc6BUPbY9
xZCznGsR/Wqb/mp6Qs1K+RmEbfzNKj3zUx0Z4lfHy5C+JkWsItqCg6ZeEubWeBWGmo//kaJ98+gS
fkEaHbqWYYVfEuBGEoUQJdBu07ZSHw2dB/Rj2hbJmlINQIIqc15zlZkGVNyqoj318bt9e4bZ4wZc
HfxBKBqX084OSe0R3F1wVCLq+cpGYnKm/m/bqOi2I1akF17he+vx3tjn4HBczLnOz3CHYYGaw0c7
enqzB7oS+HGafqZ//anBZfXCxnnnexnMNoiG7BvGnsZiR+va0OoRHc1j4ZrZEYH/+JMeQNhGgqKi
nSkBqwJ2XrkqQCTEE2bZV+oCo9N/tkTm21AoTApk0CMSbGV7L7HdhJYipgd5EELwi2TrHpwGvams
qqdrdGXqb7SOgguP8d47Y7ux7+GFOKSc5+8M6k+gdkockuZhwRjbwfc+mX61vf4jMy/Ry99eH7yx
mdUOxXDGFxnna9Gd1OuhtRRk8EOxLnLjezQgh+FYxtPHG++dQ81KkDPYCiD+9OXcbehakUvLC09l
VIvvzDgmYCB0CJEVHQcUZ2srQdM7CdqYQrvvp1XIwOD7AJ55WuWaIqp/SKAj/PGDbJ6afykizUX2
aBZCi/OqCE+Z3Th7eF7DvZAT/r6Nk+zVBKKBqNXspjPRfUQ50/1EWVJdAKuYvN6zyp93D5+WWeSc
u1Ctnb/+gZGVi8B9dPLCbDhUmTNsrBjC6sfv/p1VQAEiaUWXiPplycgu2qa103qMTxP65H5EAoaO
Yfovti0D3JkCTSVH0FxspbwpHXCIcXISLd3hQmmPljQOoqx7X+vk748faclR4utRe6ok9+xbz9GX
0FyajbriNlVy4sb2CyTjw5uByTT60rFstF0TCevOzHrd8YMsyJOHSZ8p6U2lyfuhZv6xmTwhH2cv
4nvk1ssfelGZBxsZa6feGbndGiTLhRKvLeE0+49/+3x+zz86HYu5HQetDn6LsUhTbeS2vEkbklOr
tleJTYu8dtrHMjOvVSv7qWttfiHovz3k84Kexz574YoudrqVRCkWbkZyGpi+klQgXRZk6NtWQe9d
iF3vLUXPEcgAE6K5rD/f0Flh4UXAkO80VNIDQQYdFoFCayW1rLqwq99bCmUPdLIJXwzyF2Gy0ROg
Gi2XM/lv4k91Ge7QsVbgI2j9hRf4wvdbfjLWoCMIcA+S2WIt9H2S1MAr4JSadffgIg7+LZxc5wd2
QNpTpyFBbfSdcsuQuTGRyy7ax6hRsCYC7a4hJdjFymNf8toh7yGaPjRhib7fZKbrUElwr6nw6tH9
DtAdeSCCUzdBlTaTz5Y0ps3Qxu19gX+HyTkyk2qFhVzzZCuV/aNpApuBrDH2sw4IWG7Uy1ysshVV
G/CjqJ1DwvQuuwntfrxR2zBL0ZSzByo72dgGYsQTUnhjEs3OkuiDI34+6vJaDQHsrrk83YdmGNVp
3etBIbYNHKVpZdpV/aTkZuXgJxFF39VqNBhhoOSVbWpHB8ONLvTwHw0vL66tutsm2GolqCV7NmZ4
XYWFQS5ledcoFc6Fmt3gwsecBPEUpPthL8SJ194YtVAmtLXGEf1W1IdRRUbb35HyOhOVeoHbYcyB
afFxgfYDcKBTTd6w5LbrRoa+NxpppxwVLkY+7NVhXSZ9gg4fQjWBr6lTAj1JunbPnNlNf2CXJbV1
nTXNQ4mxIBEDWfOvEzm78PF+U7e6WyfRqg/G9gC4xjgUMqy+ZGFvrVWziLEOwddnbXeGuOvrocs2
wjX6hxga9c92GGnl6vkwoCdmOulvKPUxEsV5hnvPEAlt3ES9LX/jCoN5wMeBaYkMnYMq5STvAj1H
WphLGGOCNhS2EUVzMlPd+2kVgmu4abskn+X00IEsc/RUAc12YbaSalWpO1sZMMbFLlb31iYKDFuv
hJmBkUPTsoMU48cQOhG+EE5qMPBukKaCGK8+CUilyDLUZnHLc1XYEFQk8ihLx0izIqRHIxulYA3h
s9wq7gRfYVW3sW0fPn7gt5EY0BpFENIRAEXNZYVZdegPI8dYnTAhU7aaVwRXkYarhmJUG9RCnWsn
Zdb78Zpvwxb9cWbUICrpdzIVOY+QUOIa4fVtedJoXft1BVtfz00HRe9BHj9e6u29T2k3txKNGZ0O
DPB8qabXVAPLoPoUamm0sTXEQ71xnC7smvn2OD8+rDL3LKFp4getL64zusiWwBKgPo1mGvmt6n6K
OqXehEGPyoyQn4uaSsPq03Hz8dO9U78ynIJcwYebm93LoCw1s4pzx2lPLbnHs+pM6q2DptitdEy2
6qRo9/ixZBubCIjqXure0TD1fgMOdvZxkwcXbvV3fw7nxpgpYvM7X7wH0QtSSIQuT2Oljfhy5Se9
QRgisMALySpij6uufIClNwOOHGM3TrJ/yLGKQBE5viQP8c6nR/0AoKljWJQzS+qhnZhNYY5qexrq
HhuveogQoO8vUTuWOH0CBsQHaBYaGxne0rLgqkMXPeu4H05xnGi3atjLn2DtyZy9DEX0pLRlAxsv
rDdqabZXOb9VbjQU9+J1rXZdhAZpxm1kq2lJU1VBGR6OSihy4PDx9LPL2rZDXhruH8P3GqWZSeot
6peKzPG85T98Peor1ArzxvoZxAJVKEbr3nqCSv/3XPm/p3wvtzmdCLYaLxMPUxMaxnyLvGpKdOgq
miESYCePMdtO71uuzrQ16kMN007QzNkVRttimOQ8TkWfPOYFGq2AeSwsqlK5Rdta0reoyyskjftt
GbXa1RAGpZ8O6nihqlj60KLRzQYCh0vPDPujt2QRiZiiqKzxFKqO/JLV6GDKGYqzitPM2zRtovgo
ie6nWbNIY698VqZRObRuVV7VTuh9wuRHPCVWJy50A5axb/5d89ngyOpwndVFIlr1XdRadiHRJ0MW
qarj/rrTe+TCO5zQPo4O7y3FfsSE2X5JRhefC8wCMn9Cl6cO1dV1pVqoWxpBvuuMqLkQAJe3yPxU
DD9mBSJCIHv4fGeoQlUCK7flab4e172DOJwcAheXubq/LTIcbDSbzObj51s2CeZFXWMWqWDugTzH
YlFtdrSynZ5FaxPhVvgbq8YclQ2OEdJXUee/sN6b8MaC7HoYxgQVyCvLUhWyWSbaTqinvPWw/iND
GdEoj6Obqm9M/DJAharzRGEaLZoivfbYN3iEVSBab4cibC5s8XfeOZ+WNv+sw2C/wCHOTmPlYaVG
L/dEzzJdo381fi5pPKyGIde2daPDFxqHi7IP78QAYBZ8alAB/LMkYbkocaR65U4nC7DX9eRZaL6b
MZg91FcYP9beJi0DStKmyLb4haqnlvmbT0Opuu4Gcasw87i2GlN96CpFgODGhJx0v8QnTbH+YZrB
52I6xihiFlCg6bK4+4GqMV92yunURHH+JSk7fc6uvG3Tt9WFo/bOWyHLIIE22Br0lPXz/V9qIwHY
zLST6XTTgVGFPGRoQG2trME2SPYqhUY5whpLxYX8bXnLka0zZ0F6DZVl5n/LhwRPotKA9qaT3Uv1
SjQ6RgeJ8vzxSXv7eDbiD+TD5DiMql96+a8CP4LfOXVupp4KfGX9nv/8WqhmvvLMMt2ioDBeNXXe
3+Wh6C9kOMb8kV6nVjzfS8E+Z4tAwt1FEMMTDuRfbOinajKlL1zF/JxbgV3QlOx0pGzReGz8CXzo
c9GGZM6i7MbBFyDfkTpVcwcTS/qL68rtDY+DGVWPaP9a+5H5fwOua+JvMhPvzsDgEIegQk7/GXUQ
x+tKcaeja8fdcSiVJwvfpHu3Ab6wZRtgtWu6jvEfc7LKaw9AyXQlYiccQTYk7rc+Hl0cL3LUJI08
Mb/aVcIYNWxL5S7zEI9bGeBW6gt7/SW1OntP0FzgpJN9qjPT1FykXm7Wz+M4O31MWrW+Tgtd7Xxk
SsYbR8YZJq9ehqK1wugCzBx2Ww85OgyYowV5pgHTbNGrg72P66tZIwOOcZNSiHVv1s8I9wOXzkfd
XU1ThrjcWBSFnxT9iMgABijltSIE2AkQ3Di+5HmNL53jOeHW04V1Jb0AyUGU6QQuucxa9oxT3P7O
LOqLOohv9uhM80EojlufHhxJ2eIIKij8D4aoHx0DO8wKYN9esxLceZMQvzAiUFnGqzzq6jvKmmQf
DpkYVnVnl3Jt1opS4yxqouDVyMiYUfJZvw8xCt5kfe1FKxdBBDxrmXbcurXLvNnx0rLyAfxGP0yG
UwLphTTZ9hMNlHVQOM0nENk0GjHcNsVWgxB1oWJ/cyw4ishRzYAMLj7O//nTMsSo+jR0y8e+x4gr
5HYxEIgOo6sg9swdu6Tc5HCe9tjKmYg152l9Ie68aWYTW5GggihBO0VDImb+Hq9iAu6oXdu5cf/o
WemwTzH+3OBWle6FKix/Cq3ugMV0uytdncsYjOR6KO3kIXJyufs4OC3lo3j3zkxznrVUSMXfCCn3
CDYbRVGOjzIfxJOjDS6wOQGBYZ2muLDg4GcxRBr1Sv82qROFUeikGOXAyMdEQ2YCtezewdRZZn8+
0j8CYv7v1D5m2736SG/hmr+L31P3O+Oa+V2IWMjDr//7f17+zB/ApmJ5f83MZhJg6m80xuYm6R/E
JkCAv2axD6wBUZuw+Lj8r78hm5r1lz2Lcs39TnI+qpD/Qmyqf6EhB67Yg4cOJYjk2vkniM3zW5Vt
RGZJ73YWDXhRvlhsbjXXR2XGL/tItmrqjyZ6ePU67v/E5df4yvNg9ebvX9L2BDLDqUuG7Cv2vra/
xur3ML3HknYlKqxF1C8fr/bSf/j/l8Of5chb6WgZNKadJRyOMgTaToKlYypDv3NJiHKck6DluDsH
e7cQFHPt5JvBSL9P43OsGPj+fTb7ryZ3fG9eKdOzTB8HaqnulOBR+PGvOw9lf/84QhkSGPMVttS0
m5BCpKsYBfRNlJWwvnqweTrlMMqji0+KkLjTZhde/3llxJLgN7gnZ9zIvJuWqo1gJLsQjY3JL+uw
9R0tJml3c2g6knbfz48fbwF0oC8H+JgslKsZgQ+GjItQXVmxkTqSKYzejjboMMP4OkwwsdcFjdWr
OG9IY8oAahS8k9nj3PV+4hYHkeLj37F85pefMTuCUBLSLjKXKSrOVJAVEhQeazEdcV4QeDMpgtYD
hsKPH691Xpn9/chkuajk0A4CO3h+NwjVdUANRC6JWVVv4H2ZfjtI47k3Bx0vC3FJHnZ5XOdnI0Hk
qyKPrr/BVzslFBezgfnAfML65LUW9uq2l13YqO+9QUoJgBmzkhUd0/OnwokL4ypIsb4jJPapbvuM
6y+uqolML1xp7z0PWAF6LCi8zvpZ5ys5XVTjh/L/SDuv3ciRZA0/UQL05pZkGVXJltRyN4TUkui9
59Ofj31wgFZJUKHnYBfYmd3Zjkqmi4z4zWR6MdQ6L7RR2kHPoz3xaP8ShYHgzMsRCzKBpujRIdfo
YY2read6XVNHm8SaAQ3S+f7XsYABA45AtQgwCxO0PGP/yhMgXvVDiHqFB9lKcms7V5wwBF3084r7
w47/+4jjVc77m229PIUJtwz2rzC2ndqZbBkjfg8xwKzkkNHAqZp223X+WQw5LxXZQ2G1TsVdH8zl
VoI2JbBOlEcSRWPYmunyYKYjbwCPlJR1jHOCA5Lk1xhf//xbv6yjo5+6/O9//VSjQUpA7/mp+SDb
u7DCh6rDXwhbS9iN/yHUgnVZNHAA1x9NsYQ0KX0JQql5jEygpT6qVohZZlznJybg62Li+1MQoDbI
I5Rn8OdBJa2VkeSpWEDTOr5IEL87R6XrlM7jl4OFT8di5VZeJIjtYyxNASOrHiG1epHVmysjjoZ1
OvTKJVpJvVNaSNr9/P2O4/GmIM1YZCXJA1DPPDq7+1DVlkr+5AUwDa0239aBtgZvvCugS/8c6vgD
LqUKNHrBr6KCimT80QcU+A5JbQMgR+4z4cBYHR/qsa9P3EZ/ZDn/3ieEATDMTqBIjxDD8W0blKov
l+Y8eRrO81ZVDjiUy4/WCNcvpL2V17Irkh3PZFUeNmOLcLP9y8wqNyx9xeFN7JjWXrerR+yOO2zZ
5XCf1sMWkJyHXSe63C6dQgfkFw2xFzsE6tW8tsOTLD+NsLV8zB+naTNLb8oAHwwxQCC2CWraJpW0
JHor2vKZc3ut4410Yid883mpW1BL4MqnUG8e1RGKWLPT2We4Gebbr2MSAIfN0tU/zyFpxQJ8BVgG
wf4oSCwbXavAJPa0KZPWfd3fLGWfE/T9b0ZCEK48kLX0/I+FV0caCo3QmsHT23zCmsLKnbQ9Kfj9
XZSFU7Jk1Nx4X7on9qD7aHsPXpI26jkvbp7JMHZP7K/l8D9ajZAzeBSTblNPPU5M1YFfEFb4EQJQ
x713SO1bW41buOJztykCGAbJNCoXP8/ScfLNFlh0zxZkMt8RFODno8oPsiLNUpZC31jFzqzrlypX
1AUULgQW5BV+TPIcLqqxnfzvq5DQJJ4osJEVHuPadDxtc6Ry+aooGHptLXxvAsW+/XmA383dUp9d
6gp/7GI+D1BF2Uiaa9F7tG7NdaynyLxxtZ1C8B4fjst3hBrHlU4lgkBHbVxs86hvN9ngxbQ6gGSU
ultNSnDdD5O1S8AKYIU+Zmss7BT+EfyFm6Fonuwx3Wr9oLKcBtOJ0+yuHMxVpMknyuNH1XpuO34e
qBiyQvLCBeP2+SsESjcmHfeEJ6tNoCzuv/lrDXz8CjVfyA9+4h8MmDTbGSgPbody0NxAftYxVZ8y
E+2dLrBffp6X44ufX4SuMKhnXgHcXcc5Sq3FRkm3sPPModO22aSaDldkuE47SOX/v1BHOUYoQ3cK
WiS0OhE0pWsVxXgTa9g34vLu42P9c7QlH/28jXlzg3EFxscT/As9SC9R58QzsPP6yMLow8e+sY2m
ZNsbYLn9Mo/OZ1XahiPJvySNJ9LYL19VXhicSymBy3PxiPg8z23t11aHd7BnZ/mM+a6Wcgvh2pcq
G6jo2Fr9PNYvq55dtQA4paWxyGvjKDeX5NRQU5AfHgbwV6loH0sVLqJvTs9pU0knzosvR5XMQUV5
H4VZ7hR4B5/HBtEJRRGkAz0/NtuVNMFzzLu5OzPapj80ZtRznQ3pxkd0fv3zML+czH8iL/kPn5cu
0tECSoWN1jXYbc+Y8KNURHledyU4pTJ8ru1ymxd5cGIev5xaRCRVpcO8QEFBEXwea6TizE2jK0EK
Ui4Qz0+wLUYCxvt5XEerBdE3zgNSALbg0sQ6hsxlOroprTmXiB3HunqeoWPbHBC3FdXVFE+1+Lc3
I+HQ1AKiyRSaBo2GowQyRx0cxk+deWZZNr8jaH6bjLsN9QY9VE8cL0cfcIkFPG+pmZGrQqg4Wiw9
ibevJnLmtW0k36Ag699FM+6wP3/A76LIS4EOmNgCzj56z4E5aFFFx/lcrdVkM8th/FJDjD9xR3+Z
JlbCApmHjIbtCGfK0WIYq8AocP7zsFXNrHWGRs2DIk1liq5D1ZyYpC9DokcIbxwpwgWwSZvpc7Bq
sCMxlzFDmmPbLVIpd7K4OIWOOa7CweNhHwO0JpJC4vallTUrXQolMPMiSiag6Es0g9Z5oNqRa9V6
qt1IU6TbnYMYyGxclUOdP82lhatppcNtxH48L1pXiUwzfM7qtH4VAVaP2IqK+qJIw3xYhXnUDqET
hwGAYMSc+n7bz0pjIWCT2Dc/L4NlAv468v93MMsbTKaCSyJ6tLCNya76CY95z4ZIfyPT8wLsMito
V7V+V37IXDv6vyW+hERDnKWwCGQR9gu6SFh9O+t55tGmr1aIkEyOHiEz+PPAjtoJdBAIs3SSaOTS
TgI58Xk1JPKAMbEdAEwb0cTIrTC4HCyUnRfJjx3NhfIWSqfiBmEUrJtuDEEuNqMjy9W4Masm2M4o
kj38/Ju+LtAlSSbb19DSJek6unMyqwVLFaOOYqdkT1GsD2BKa/XEyL+NQgl2Ye7RMT9en+M4RfTv
iBLXenRrhWF4PcQ0xv59LJwey/tdoxB5TBIXcFNylV65V0bKvI860W2USM7/w1ohw0Y3lb1Gg0w5
msSw0EVa4gS4OEetrXFQPGQ8p/8yFkZCbYVAtB4/R5mxp8EqQE09ZETTj0KVhhVwB/ChP3+yo7v4
z4pcEGzMDM6QaLZ9DsOF2Yh2CZPSRL4RcQIAGtcnjw5ju6HqlZyZUXLqEfH1BAbRBh6UEhf4UA7I
z0FB8uIKzWXpWRbWAHIySlstEcKd4zq7+3l8XxfeQlVCpxlUDTi941ZiAoYdfOUYehQQeRHJeZWf
x3OanKL7fR0SawHYCswDsJpUQT4PaWgmTWoKao95kBiPJTKbeeU0TaQYK1tvFfX952F9nbY/FFEV
nNdi8nA8rFSujYbbmnBFb+5qTgl9PQ1YuaK+6mubZBqSrcTUbv417HJ3cqVBUSUrPy70xxM8fTHh
U2NIeTUsmFdRbfRKFFctQsDIx3FmYaCbZfWJuubRK4BlyskJsM2GTsXH/YKCreW+HSX0laR+8Pdh
YWZoGAXxZh6nyQ3yqdqINBGXlazGnpTlw4lxf53dJfyi00hW/rXPAm47bqhj+e5Ygyg6ryPccB1M
LwQAw5ivf+K0/OMu9tcN+KVHeLQrtaTlltfp4XnrC2974S3/uXac1dl6vXEd11m5/I2z9bbez/P7
x+fhp8BHt4GUpx2Dojl5fwUvzHl7jpzryLkKnMvQubx+3/zafTy+7W5/jvpH8uWHqMev/TnzQfgx
sd5z5dzfFM5d4FTOI3/z+n4Og2L5+/fN6unh5XJ/f3n+8uvj9tf+7WZwTvyOP5nfT7/jaBMro9Yq
+vI7Cufx/iZzCuf5/vF+//oOQ8B55N/PmKU6d69Xh7Or57uzwDk7ONdnh8PZ+eXhcO5ers43h7PN
4bBb/mq12632z7eX5+7uduc+3V66t7f7qxt397G/vdzdePv9x4m86Y9R3k+//+hmwo0uKRv1z+9/
XT4lv//19e79OnDuCkYwO4f3u4jfjwQcf4l3t3PYvN+9M6S7cZnhB/7Jh9K5fgqdj5eny4+3p5eb
0Nm93PDFn64/+OI3tx/3H2/oI/Cv+5uPe4Smnceb8/Onl7f9x23o3LydGNMR+OhrO/voHiyDYoQu
PfoegZiBm7eP/etVRtjXw3vgHC75yblz/rS7f7l+uTxR7PqDrfvpgy7nwl/tFDxDCvRt+KAXzxeP
N7vtxfPV8/7xcbO52188Bs7q/HC+2uzOV4fD1eFqfbXM+e7m9mZ/u7rcnfgt325NjIT+r5d9DAZP
0hnT7oFeNvvjtWCDHCLn9fX65fz65en68u1Wcu7fTq2oL62v4ybF0YqKWrhOqlxDxD6vr/Wr7j6/
qB/tN+0Splv7UO/j++l6vgxf5o/o2t75q9obTo172XR/z8HxTzhaAMNYpSId+AnFvXorHRB1vCw+
EPfcqTcU+odrq3PEL+k6xiH+rNniDn+nnXjDfX2PUNjHUIl3Nq199fh4AkpSj2kqfNeEK9Q7ij2H
2Rr/wrh3pgy5EPTdrV4+cRR/TVwWCuMiWgVMhUrr0UlsYfOYaYbvu75uiZXoEpROYsQ/fj56v1xs
izWeRPGAp9QfB6DPCzzoMHdHHUu42jBLmy6L71PgBlsF4dITieaX8XBtw32CcU3Gh9n20ZWGOFVX
1yG4bXSBw7UFIc7x5eQUjnr5U/5aLMgyEQUYKXkChQSqMEfjCYqqEOCa3X6okL21uui54m33JEea
FmLfDVgLgI9x949fkag8OOj8LIAEXqyfoxYR/2XdwSBDljTf5UZqOU0vJzcDOrTrn0MtqfHRAAGI
A9SARCbTCDpaFkaEnMKM7qsbKmZ9T3Fo7G+MLhXR5MChlIILKosmkqcIkma2o/aod50on3wzkdQN
/3A1yMe+1L5RH+JP7eDaKarcPDZofe2r1soj9+eBngpztF6Qx1SjWdT6olk6HIYegVNnSlEC/znM
lw3A8wPqFlbasJxRiTxaMO3c4IMBm9kdKa58qJmuXhjhZB9GzTrlsfXlGCEUzTu8ypY3MAjHz6sk
QFApJF/W3cSufXCvIBefW1QUbvyoiQ1H2Jwn/z64pYGCiSiTTjvqc8S00WpwDanuqgOPVFGq+ejY
UtbeF5Wlvfwc67v54ixBHmgpfvL4/hxrEvAYCyvT3RCXvV2XiOJC0aLU+znKd9NlMxaLVUyt4rjN
EU/IkwmqokjtS0m1Epqws1VAI1Ry8Q8zT/XUvk4Z6/yP8D7C3bZ5zMqo0M/1rbzSXEQMVnKDiMdg
BaaDt+NBHdN/7CNzeBFt0YZEcWhpsR1NlwiVTpFrNJOGWZbxq8XSN9tE0iidUiz4ekoSCP6SzVlO
Neq4faVlWdnPQam5XO/a2u7V6deA5sZBo358ZsyTeFBL2zr869QRlBIYUhCQX7nXPi+QjHJun0Me
5AmnJo2L6EYzOKZSptZKn0Xxb0RQ4iyESdjkfyZwadd9DjdqqKcFlATcuDP6fZwoDeDpEcn1TMtW
P4/s69InFGAqlBKWZuXxpSNjEOyjBY1z+9AP61LJB6fNq38/qT5HWX7FX7loQGMxTKeWpS8qLFd7
vdKepkogR1x1ijiRdX3dZxx3UMko10GB4q8/ByP3mJRJ6TW3gwKaujiimIcgNK1ztYaPeuL7fRuM
bAeWySJeYh2tjDlKQaF1jCxUfX2ttam0kiJNnCuTMZ847r/Z0FguANVAxYw+27Hnw+xPTazEhJLN
rrkJZ2jTswVHtIvSyavRjfvnyxI5IECRi2iOCYb4qI/d2X2tRkWjuUXUmnd9hka5bWan2JPfLEDq
Muxj3NO534+3ViPbZTHEieZGkRZf5XGqnEGtiG/+eZlT+QGIxemk4lZzvKPCVilsk+MpM4sRcmYe
buQBPed/j0JeQX2VrBeQ9JIA/bXMpbprRtA/mquVTdPvR9OaozNU9MSJON+cgSpJm8yBBBMfrPjn
OLVaQIWdYw3hom4X50js6X2Kw8EC9WzKnDaNXP3z5cVbiR0F6hKeH0P8HBLxyUofJkKW45CsRI4g
VayJuygXpxBz3+wosmC4e4tsMcjIo0hh6MdjREsUAYxSy9ajrU/CazutCZ25saKnf5+yv6MdLQz0
K+d4GDXV1YWFCt+URIfJDpr1f4iCUQpZ2sJGOq49SrVR2N1kqK6cxsp6BDu0T6v4lGXvN1tpWQ+G
QUoIs++PmsVfyw/vJz1NWl91Tegbq7YftB34hFPamt8cQ0SxCYQcHn2KoyxehbPdyj1RkLydzjS5
7LyyDeZ7Xy30i7Dp8xOOb9+OiockZBYU6ajcfl55uZEYQ1wvoxKTeRVbQegV1piduDS+i6LqnHKg
GVGiOn7i4TQchhRMWAejqZzhMI2uXW6dsv39NsqiGfunGAyy//NY4jGOoXyyDuxBbi4aIZSz2ojC
E1/smx1Efw7JZV5aZErHF2BY17jBoC3ipvIc/wqk2Oo2NXS38FcK60+cSNS/Ww9/Rzs69DhP50bL
JdUVWBq/AeAsV50R4LRSNRRalLzpvZ830/IHfn5Gco5zt1Nh0Fjqx9ROpTPrAmqzCnkxEV6cWcY5
mqmBZ8cDtkdJZTerKhuL3sPtsVVWPwf/5ugFKIqWM0sfQO/xOkmGRiDgwmjNejD9NfKTSNioQ6Gi
5RPKyDsv5FsbVZPSKk586O8WD10gaPucimB9jxYP7/SwRQxIdWHTZR9jq2DtiLjxP+Iol+RzAfED
lUBmbslqPq/RIoC0XYeTCmhNFvjUgBRrLF/9L4P5K8oy2L/OKiuzw8SIZqSSh6LbUcjxt5GVmyei
fLcTyAHhVAExQ5ro6Kwq/aAWQAvhlIi8yV1pbkwM08EjvQOyo/j272sDwgCoIB7KPK+Obq6oT3H4
DIimj6rtGjzNuZP7wUb8qYy92rCv+kEKThT46PUv1/2nDcFhb9L+hAMGHIrD5fO3bHmOKHOi9MDZ
qvaulP1q2LZq1J5DYVEbTyn1qnBypRFPal6kF5KRDeD+ptJa4biK/ntikzk4ZtFGB0xJEOdqNHk8
75pYm92u1q3B7dQgu01Kv1IdIy7Gxm0NVIDX9K3a0kWPOrz1SRV1B6PDYm+VIq1dtI+lCBlJQwfU
I0bll1LpzVPWQjV35QCaptu1hbIOzNmH/dNq2m+N//NFUmqz5SWqGeNPxISGHp6RCWjozmz7dYjN
8F3W9/JZHS6khkIPip0US+a7LWz5DJFCv90klR+fo5UXgClSfUSkUJaIr6B0ZLkbVEO6rWFgBouE
n/FawFLtna4DOOa0TVKcN2VdIZQdIXmKbrGpVE4cx8FT5Uvcc3rQMKZGilUUHvGR2g1+Z4Fb6Xur
dMspLh6SsKc8YsR+d0cHPHnq+tZHU4uXf+IEQpYPXVHGE3wzKhkO1G5UQxWrmR1VgXC7luexeQtk
UcSOPjTJnW2lMObzvLUeajHnN+ZsL8phkdDuerWIHsYmbaN9Vxpm4ca92ddO1ajFNg3w4nYULDpm
lKRbrDakshLXejPHj4FMHRGX7cLqVpXRWAADgdS3QNjlOXXYLMPF3BhZtTHbAJlqI0Vn3UF46o/b
UDlshVLWo2OFmjqsAiOMnhAUCZ9UUQkDPahR0c9EYnHkd7AO3vEz7c4p//LRJvRkLyS9GmvHl+bg
XARDm63U2LReYgmpWycJqBi4LSq83FtNZCZOq6Xtq1kOesiQE+2hr6f6ZZga/SL10X+sQNUveq9l
ODhdb1bXidLhQJPZRi9jWtI2h8AXQ+Aqmo8rk9JM5bjC+9eXnQKJztgzpz6zVn1Tqmd6NIfkmHRD
wfFLKoW7ICGYqyaWetZghvKaKGN6bQ998daFqf2AlU884uszT/ugrLNnudSaB1C84ldUydpvqn6m
6fhzYcWuQTW3WplmL52FEZpVqBD22rTSulwD6q92KirQYS9dtfY8GG5D6ePOaiesvYrcbq+bPipx
l1oo7OtKLhp65KGR7lUW0EcoFuriGIhGcozBL5itRA1ue15Ad/1kT4/CkrrAsZtu6px0GofSwTq9
HdzQrJSVMmHIsEa6IYjXBcjsko8Yzo8pN+6wnmbRbEjvxADPMTFzinBdiUC3ps33GdTvfUD7PFoh
hqW9TWZfxK4pj2ayNey+WtXqiHNdTbEI1xnbn0Zspmr7IEJ77nYS+JkH4DOzvs57VVxURWo8izwe
2zNeTvle8jEe8kiV25vIslJt3fgtDuAYa8UeMGRUwsdU6pK1gFPTnw0KL+713MzpRWP2+ntqWOPB
qPLZcKy4rxWn5hM0SIW1qBgo2DLeicoK70WvaVcKirBsyinrAygsGJGhKxZZz7M8VpdIqBkFJdss
wLsZIzV9ndVytusxUjXdshGTvUJ7gYNKNUczdlrDr2snKvo8RreuzyHc8U7n2+m9/kq1aqidMJ7H
ey4hw9x0zdR3ziiLfFzLQtFnR1GyMV8jHxdfK1NoISyNVdNdJ/fN7JXqFDbO2NbdZTNn2ciENHni
looZoCeYiAZTKza97A7lDF57yCpZ8qyqrfemFAZvUatbmWOmYfvUNU1zPeNxflPkuXhWQB58zEZc
cWqMaQfkSEYNi4WDLZCUNvXkRpqfv0cRqZZTF3jMX1US9FCnnafpNs4yuChtGQe/yyHKPtAltiZv
JG3qtzL2LUjUhYbNuNv+Xmm7ZhfoQkmduBnjO61qjBcKXFW0VrtsuIR5IH/4Y5ZfidjWx5WFCuDL
ULGpnQ4dpVc7K8px29HXKZ1kSNLnMK0GCWKNbW4ClBPQSVarIkNsIup+q74WJ045i/GV7tsorW2+
NyYxhe3z6TJWrQH5cm1kPHJW/ljzZ8qBULETE/aALHsW9Tdh7IsbMNriZZLm4XLp+jwPBWZfTpup
8n3eW1kHrDrqwB0ac6iux2gEEBbqI5hFba5AHqdJqO3UPOt+U2xo7xAgZbEZVt7fSlGs/Q5DlRth
HNB7dOxUrl7QYZw4GmOstF1dzhSu5hy/JtiUIQKOUqfLLl0a/76aJTuX9jNGhcW4adsku1Gl1s9W
xdSouVeOaYmLGv4T17XWtG89ZpJn49g2v8M68VO3y5k41huL1ylrpb3jYjNe7VDFSa1u5PE+6NX4
qUyNsl6r3ES5awYkm2KsjWc7TfAPCJKy7h21Q2ENlL7on+UkUmd3FJKxYl/NMKPrIj3H2CoInNBE
7sGZimExnzAHzBo7dC9/JbPFeWO3Ap8AH76Q70gVJ5+rhFp3n4ajic61zy91dGzuQtRixpEpreeg
2g0hcsCONOK1500L4W49G0GBEoW5KBgsdgp80KhXwjVylNngcr7r974169PWEF13qwiS+lUgwgJB
CvjAM1TzIsCybPADHOuqpn9WrYpR1Ba+f5sKzkPjaqh6FBy6mvXQND62OW0Q2jV6jljoOhpcUczq
oz5rXY18RAKoane/MLg13xpQ4rUn0EJD5h/Y+OjySLF+p0OuPFTVaO61foqfacbWV6IJ5t/jUJS/
RSgHtUvnry8c+N++DBndji+qXPidW8ZlIhzUOMJLX4tIgRSli6a1n2AQtFbQiUStpSyTu6QIR8nr
0dLUyQSwbXOEVojXrk2V17LFtN1rkpoKhFSNFodOqj1IsGt7p2lTf9oYSY9hnN7gjbNO0wR7Njhi
sm8h0c2WZ7RD30a/FTvRTMceq0Ssk74oiies8drIYy8AJEeFUiltRzLo5p3phS+U6yRIQR358Grj
fRZicuraRsECwarCN/aFKIt7WANz4iUUgepVg/nLwjkCm3xu+kXkb0eURDpvmIrCcgBTquZmlnP1
Ie51qVsLbS4Cr56NJrgeLHXUXJi3OOQ5NPjsZNMDO9O8cYCER4bGUWrSd2lSfUf/vGHgKSKm+64J
oiyikjbEuO9EqJLaB7TPZLHShjY3H8cqC+7MZKwHF8xYnQReUdZGcAawU8z3lqgr46oFNT2flXk1
pzszT+feSaKODAMNVUtJ9yI1CrHquqINN2MvTckNeuv9LojF1HqBKglp15NvKzs905P2TQtJNHtH
rkWSuhmPg3TVFVk3Uftr42kzoDUCAxFksO2vhISRpIfwXR/tNEQ+pqcAprk/bkGXVmXpaKo/2Tvo
Pzjd1fJE8seRonW3+PiU3X7sw0m7UVvuSglt8VTBQC6CKLueimCwf81ZCtlt0HvL3g4cE7SRSHt8
dwCYHN8WZVBnv6xBSZhV2ZSS4MHsrFFyWjOypMc4HxuEUrW8SyMuUJ1nA/+kbp01WtUjCZ2FrcSz
AMaSgyNYG9L9zWPZNZRkUQjus0yinkDjdh2ZXJmbGin85E6umLjzbs5CY2dGTd1v4qL1JW+qIrP/
hUT/PF9rIb1ojHtxyIMQOCwelqYT5GbYv1u+n3cORodDvq5UkUkQj9tQ3JtKE6VXsC1otph10Omz
Z5S6L+0oGKv2uu8Q+39uSxDrGXkRTxfZNbUO1zw8+er7YtCyaRV0kBLurEAVHacHHWCvSn1tvI16
u9QwaAx6sRh/FMVj08lsr57iAZJR/lyT7RlYmq0TnIj5DOUYEJjpi87KshOkVLbpVzIOrHHbXJYo
N7J/JDTpq3VfZP28b33q7B/UICgBqmOsKi9GntfWRWFkbX8orVRXN20dpUvm2FT9PY1Dc0kBhiyd
Hia5xUDIMc3Or69wzwKniPkDCr5unobotrZ2VLRvUmKh19W1gPOp2uvhZRHDHHRz9F3P8F/o5zMF
OxCFewvB6skLBfZS6ygMk/jcbkLMm/BiMftrWRqLmtxJ657MHlr/lVqDF3HUupa6NwQF9Hxl6X3/
MMYKx7RlDlrlaVadNU6Q4iwJMlbOV+oUGYVLuUILV5UUD/mmq0JZCRytNXlV4N9QS+sZWSsTvSXQ
+OGKWmJVktZVc29++IUp+5djI0jx+mlWf/ljHw1uTmY/rbs2iYJDpmSm6rUKOoh7oB/IDUiZKiHy
JTRkgJsq7pW7lknM1wPJpOwhSJxLrzIyl8bWrIJBxb2nbc1iM1cjih0YBciY6+ho3l8kseVHFzxt
SSf0aMBu1xjNrr7gKvfTqzHJbP2OCcmUhzrAEpk+u59Yv0sUXaO1DWstOsMeuEO7UR1UsW6Huvzw
9bF5lM0Zvx9f1J15ZkzobjtSoOjxFhff4GDbITLigQZg2a0kdUj3gaiSAk+JAKEVrEWDHTB0tXXx
auMlRbMJuVSskvC2kpWRZ2tpRSMnTo51gtcZJEjOJOLOXre1XF6lbcGOHeMuKSu3GKf+dZyS3L5O
YBv6rxHHdYiweapa+6afrORhRE7Y2kexNOXnodooOm4dkz5fCk0ZhousaLABJkOqu3xFPqulrhbC
Ft2W0si6b4ZSM67DTEckm5ijapLXzUF2r3ehKJ9xyhzfo3HQ9Xyb+8Q5mEE7+S7EOzlbZXIm7fDw
nTmwyH+s6VcXqkX1MQXoBgbbCCNk+drAcfeeandhrsZO8q+1Muedjouwv+rKGJkEvlT8EbCVbDRN
Y0tdhzk+pI4Zth0X4ZRY+5T6a7u3a4mn+2IytfOpAttOMurduaHXOlsA96N8VekhbpuQbJSPdpCL
1KO4wI3Q8CF/631g8QhrzPEaWWJzYtek0+AURuLrdLOKIFzz58G3U0SgP/K8LebN3I3pL4T5wnmV
TZaWuVZV4Ryl6a12jgNfoa6KHt/CTYNwgezw+Ei7TSPYNNB9TCVc1X1ifuD7tOknpSg3nVH250Un
W6lT2mH3zKWcDQ5i9X6zmqiioICGC/DezKM68jou3GEVKaicyFUvvapNlCvbIl72dy1VNflabNrR
Gjj2hHPUYN4Bv6CCgACEf2jDlFpdqA9K7cbV1P82Btl4w4o3T7GoHedDiV0E9TVJri7MWjVZqbOi
P2Av1ek8laEBVmMmz24bKdFL5dPCXCMnivgc70ks7WrEFQ1sesEmYKeaRtMbQsHwbJF7843FPVpP
XvQ5088V21+MtcbOlla6FPf4NolKXmmxXN+mljprXqbM0egOtEDuZ6GmkH0HSMXeAJXuqUapLHCN
QasVd4qSpnJktZQ+8O2ZtNUo0893Jxyw5m0sZFqSoo7LdyYuNZ1pEkXvIo0TPFt6KigKaDWS34g/
xY/4Uiilayotl2Zgl/lz0ciJui57MfmOYvTiacAgVoRuUiSyvG11UBmrSQ3IPmIeiJ3bNLksO/3Y
y3zisdHo7uZF+WqqcZF5vvDDld2N2XujRCAc+qJ7lIeww8ibtzo/WEWTHoXBUP2FjsyAd1pDIdRr
co2Vi+N2dCfhyB06bQuOwlWm/iNEDzF1pzKZy40dB9pbrQZ5SGMiG65Uf0Qs3CArpnJptVixUYjs
9hNy0m9Cj7vRGWyzu5MHKGBjMqEKLlN5N7f4E9izq3dZKe+UdAhzD5/a4i1vEbXkoVpHj2hvmQlv
HRJ+T2CJnHMHa1OxCmu7f/IthOMTXgnkGVoE3xn1XqdLFXM/q7VaOqMfxGg/qTJ1Mw6WlsdvZhdP
oyLXhav5NCVdOu4BbzO17XmQZojZefUgOGXl0ZJq+gCBpXDADjqFzHoaahcRkAgJ/Xny38auAi/V
+5qNk3cYY6iGM4p6TRJUCgqePjV9ksLmvYpGImsFwvNuZHFfY12NIL7XtnKQnCXaIDDhzTCsXtWl
H30gR6jorm7F+iPqfFHj+VlXsdkxBBVeV8gUh6uqr8PLvvejZOVzpA0XkZWmnD6Zhah9UpcK+VZS
lufkiFXohllvyS5WePODplZgAc2p7no34tDjgdl2VecFyKhYS2XJfA86fwhdcKWZsrV10Hx7ra5R
komConmZAKpRZ+xLOXJbrUVlN2/VpnUSICEDwhgDwuMhVRaqMTrmPKWUTtmlECGW7MgNR88sRowq
La5a2TN4EG3UsIy7s74yWrGyKPLnHBzkDu4YyIHimQV2LJvBLv6HuzPbjRvrsvSrFOqebo6HJFBV
QJOMQRGaB0vyDSHLMud55tPXR9l/phSWHZ11Vw0kEjBsiREcDvfZe61vlfPKJ6yqXncN+YwOgpvc
8IIl5YjQJTjDvNtMgvus3KZd0Y1kl1G5Fsq5TUQ2wU1BWxPW3qrp6HVoKHPiZuuo9Uy7FZpTJHpY
byWfgPGTjqSsly5qJXbtIU0qz7aC4HpgQHNjZ9mOFlRVevx6HZZV5Ddgrew6VRy9M+BUy72S1atS
tfvJU7ui9j210nvfs5JZyKvemKLvWV+RIg6eXQtPUpA2gfDYpfTjTe0nTUcGA2hqb2g08xzBFzsT
gZzuxcr8lD0+ZeK+zOSx2WgzDkTHbKkYvVZT+2tixLQ7Ho+6dWvEb6dJXSiGk0lpdw6Gix6GlCU9
4g9JXhVGXAaeAs/70afjdRerhapyL1jyow8nJVrZxUQ7KNTwYLmNHRPtHikjPz3GBIK5xhzTBVcK
0xgdoLOy5Flkg7GpRB59U8dZFPByL+RnxY+ERZEz1uHJPLTpuIkWjJij9nl5MeZ0AM4QRMkdOwUS
m0Ab9/Y+ngGW7QlFCFuXja+cb8vWICV0ygvWqsBqrDsLJDCvv3LZm87YE9vgmqFGmF3W7DLOI5Oq
3zN1iS6RPxXPxA3oJFG0VfrdriqAvgwzZ6fLG02hrxalp1HSI69QRn3BvxnhA908wFpJV+db07eM
iBcaJ5l+0tRcjB1547BBJ4oieQyT/RK9a6+YWVLuMmresXLOD5UBQ4f8jRL9Rlix2G9op0rbdtQA
oRejXdO0koY6/GEG/Eccxv91gdgM1f7Pf/3HDzj7L4DF/5sHrL3v+YqLFPEnXlGon9CKg8B4w1D8
iVcU2idMcAx2F3aMiteVIdq/8IrWJ9LQXoe9SOQAXDNF/BmIrVifXq239JlsIqEXTee/Ptvljwld
c/Dnt/TDA3YonjfENfwOtGS8NpFdHUgdZuZEXSMC3cMymXqke9wTq0tKclk8F3b71SJ2pWMquw3V
pNw1bESdSZeOid1f1UNvxol8CrA14J0Qky8sGONgAEw0EhTIwdK9Do7dvrP6nZVTEcTx7Sg1lOo0
BaneUgYUjMvm7JhfTTkYsb8enykLag+Uv+g+Ds6CPRHF1HQV5ZVuSZGn0610Sz2pSNkyQpAS8kwM
gCYpM8HysAVKoFdICREHJcN6SHNgidkQGU5QUSCxjMahJyo2SSqlwTZNy/Kngu0fPUb/f+JMsQ3+
6Wm7fKqfnl/Sfztp0qf8W/MWavr6kz9T6BWeuiUJAge1UNhw8Dt/ptAryifQKOQzmQtFjGD1v585
8xNtN3N5HDSeBdAXfz9z0E6BxZC0xFRqsata/+iZe3+3SerCbEAAKw40dJIf4Dijpb8z6vg8TpbM
3WyXtPJ5QprSPJonVLwPjL7O2adx7xBUYqsBg4Zgq/iiI1mpfM5H30WYvn1zDn+uCm9XgddQgL+f
v78+0SF9c8RqWwzmRPBXKe8sqaKTR1fNaeG37K2wW1McWI5fZ4zdpvaUMCfLqXRmf9ncfati9XNl
tQB+dcz4vfKk03pwFMmCysim2iUNJVsreXpL9WKuU+ihcK0x74sivmaSVFwrekkvnh1x2kWPtMV3
dBBu5yw+55N/poALHJWm5zZPcfJntWSsZoswj7jiA3b6/GJY/gn8KC+eg0u5KG5DOb2tsu7czBLT
CRse28GIH7QhIt5DUp6HWv6sdKPY5Kl8M5FK67AX5Te14mKemyN6odesno9O6CIkeqMxUdpSkHQ1
9jsKEsmhiHI7wrogFFgULIPCPlbzRBqyW1WcyC9PpzJ+LHKTSPhEd/QxAIQFqJl96Cb10QYG4gUA
AMP8Lx1i/VwaL9vYoJRJ0mBt5UN2MqBUoFG0tLVjtV/VZDST8Az+J9HH1J2rKWUAK25NJWcHZvZX
FSlcf753Dox2f987B2umGFu5TyS7303+cJmm4b7O4ys0Gmec5C0tJJnZV5+yqfbNe1/j/p3M4RGL
Q0yoGCRyo622g4jX9IBuYsA54ISeO6v1NzMBvo4ZpA8ayYvO4sK4Cqfgktzz+Yh45iCh8++PfqDA
TAoq31iSqx3Gku00D5vM2EWyShE9ejQnN7LuX1v1OgmIzTLt9LEX8meRLO2pkO3V4JVmk7qY4mNH
qSq6Jty0iACUU1trXLjy18E43Pz5LCvvJW9/f9QDgU+Yl6GRmGG96zpq0CjHME+uA8U6JaDw2jF4
rg1uH6u4pSt0M9dN7/phACCgh7xUlKcZj4oz1uYRqMNy2I/u7wMNlYh50A0jq3eWRtp4lDhGx5M1
Hrswi3zoo19/UAfkoS3iQK7rnT6Vp0QNnzYtPadKzK1n9IR69SYs/FAWiVPryibvuNvDMPIdosRv
goweYyyHF3DuGao0NT3bZKMZiOXMNHqUl0BjtaEjZL78+dr8Zjk/FMdBRapHxkL1bsxTJEMvdlY7
SZw7BvnQKWX1n49yUCP9fQccyP0N1j/mQ121U4rhZNEIiCrj/ASbniAA+EyeWZfnHWh5VMvun4/5
ygn46DocvKn8PKD7mubMPu35hlEZhhCrp7NNekIziO9JlPtePY3SXRIwsoLhHwtjTWoZo00az9wY
yNDG3midNGAQUzGsZFTy1S4G1jILlQvVXnbss/7mMhyKgwVabQHhrty1Q/9YRpPqqJFd8p7qoF/q
+CYjhuMisO9UtVmHxjy6dCbvazVUHCswSpQ/wWqS24eskzw/CM5bBTKl7XuDjvUsFPthjJ6rSL0e
pnJ2qDlkr2Q212TyEe/D71ajw+jXmS7DgLip2s0Y24hwyeluCQeUxa08q/fG0HqV2m0y8hn7oPam
Uqw7k665IV2UdnM2Md3Cf3AljY0D1uh6KOR91pgAruItcR2BowXVMRaatjyHH9wXh34QNBz0SXy7
2sVwL10JD+fpDHiZIXjUn9vDLFbBRIUSjt3k9MNYEpubXBeilC8MJm1Oli5qp16OXKCfjk1f0TF8
Jm/o5LRVmzTNNlX9O2mIP4NGvZsK7YutAOhCf4GCJXqSGyWkEgFFGY1y4SnmtLcys/OA9dxqzNX+
fPMrv/uSB28Hv4KgWyAy36lx6Io82gvh7zJhv/SGsi3yjsDEBy7X3pi1tV63ezmHHcUm4MgD/2pD
+egkHyz5C6SsU7kzdwn8Kzedp8ztM4oe9E/hZUlJgSIPNm2ewYeVh69EgdJAqFo36mhGmlhrN3hf
kKMBmE8ng8e2+zZmIxNAQ0FJ08SBq2dKF7jIDiHNMl72yrm9opGhb5eeWSY8raz3aK72upQz1cqJ
b8pDy1jZZAqt8049tUpkK8y0t6mvPs1E31Ka9YVbZYlPAUg1Jcvz3WylJ1qjjQ4vpdTxK/m6qNVh
3Yf1F8OPycgw/EtjCnVHI46FEeBdkpr3JH489iziDujA0yzQtmUYrMZB1Osq1B//fIHV9yLWv1bU
Q2yrKTcDmHsVZdhIQQsm6LbpGfSVmGYdNqD0Y0O1XdOZLcgIpSW6aCdWgkXR402crC1KEbdNdKC6
dKiiEsdISK73ym/bXT0gbISLfMye97oIfHQzLDfpm4KyL9qg6rWu3/l6eF73Z2Z/rpX5pa6l+6am
I0xHb2cMpuqNpsL8hCaewkjNrnvXpmAgZHUzZrQOw/l7nBOFMj7OQXpmStamQg5bWtW2RF42RMxB
TH1bz9om1QO+q7/z7ZoSR3h11ZEj9cVnBJ+BjXVRl1wniwpS6zeiz9zJV1aSepWKU9ZeR5JOs/7b
qJrrQNCtC49hfX97zZaK4c15YDiaRuHQ1ztDIlWFSVd6mzAr9lqljk4Uixm2T6+CwAYau4WwXO5M
2ZNme9MpxkyOQh1s9XiunCjL0xW5PKanVVa2okvNxl4P9W0zjfPqyA32mzLm0NwrTfingiBrd3GW
GKpb2GS9o5OZzvw89KmVrYsAOdmSQPqqxzRdvYhbN7CLU+huwXWTR0ycQyOMLq0o7m6GzAL2NOv1
md3nqmst8Ll8lqWl+RivRHOknnkND/zoXjt465MbROfVsItdY8itN+tdRC86EdukiZQ1KoJ5RRe8
RWwJi3jSC6i9Wc5IoDMQCAcVnKjo2qz8i7KbtoZCbnuJmMQt0zhkkCl0JGVMDgEL2EsYU7tKUzNd
C8LC0IYxnyhNBBdVYo5uo0SPnR1ctkwiXDVQ9W0uJclWUysVZQABkmnIX1T0/ZmoMSIuW5oz9RRf
Gz5F31I1+k1aeGHSbPspfbTq8DIalE2pp9kZT9FJ5QfnkM9Wsb8kbkD4L1eBJjPrFHpz4k9oEet+
qerlfNw0vbhvk5ai2iyCVW9xmdQ0HaBkM3f9n90thxEDTIZEx+a13PnkN3FN2Uw0jJl572X+6PZt
ErhBUCUu2QovcDkZn0jl7CpjU64YXg2rQmuMVVUo9wqcv2TWrvpYO9XmkPFfpRkXo9qf6nlOd5pu
8p8/8u92JYc8LbIJct2My3SH4uc+7Nsv7cg1MGRyOwo1vCQg6J7oyftMDS/GtGk3aVGzUgqJjnOu
hE6lRpdNpjxNcXT9P/xEB7tRjSUXEV9OJ6NSogt0XjLLT6+2uATybSiJ4TM2hspTy8lYhYquEO2c
D1tmyCgPitDcsMAYpTPTMzoL/Dna1J0fHHmuDrqMf71vDoN91X4y26aVyx2N9wHdVGUjY2yCjZYK
A1SJOp4kueaYEjqugG0zWfCoqyF1r8xMYZ6RjjohtoW8loZOpZ8gFyzccXus3PnN2/AQuamg67RK
hL+7XE9O1FnZDEjaZMk6M63iRPCoW928ppHsZkp4xCL72/vnYBuJvkUmwXEayMhSNm3ib2T6rE4U
WXuQJ56vy5vGtr3KML2EkSgS1TtEkMAJp4oOCrOoWZsvrbA9htFeujMfLHyv5e6blwsX3RgqRRl3
Zt/faXEqXOasEwO3kQQ/7ANJQx/FSPKXTDL3RBmeaGFxo7Prd/GrGCuipePVpATPRaRD16njJ2Ed
o9e+spM/+my/vviwgUhjt+tCgWjL7IMvPjXzd2UisaLuC+xfAeKsimIU2s4+oRtGUu0X2SjgrtEN
6HFcb3urL9d0DKId1eVw1QYi8jQlvTZ6DYNC/GhiVfFyeVrlVXvEGfi7N7Z2sG/1U8mg82cBPK/6
O6NFAtssGeYtU2T8C49K0n4ZAl4Q+qTvdL19ghbN8Kxklo+U5jwT0lnDKJcCx9TWwcz9zklQ3bCK
XoKcqvbIurHYsj46vQfvPFFK+DAGo9uhWEVgJcdnSjUmbiTn37SKaQe+5wvM3aFTz9WppRenSsHr
zpSx2ukZH48V9nbGIszo+96sKc66AXKI2m5eP98/avjfFhn//cfyM89FOdVRELavo56///TbmcC7
H2JA9PPAyzTr3R9WrxlhV91LPV3jlUl/HCB4KZZ/+f/6lz+Txm6n8uU///2ZxJ92+W00t/O3/XpA
k2+u0S9ztceX7OXXf/+jv2/on+BPgpQHL4ghWFW4mj/6+7ryyUKQqjBYx4IHKpNj/Gumxj/61wxN
/aTw10vCB6RmC07JwcjsTyM0MBnv7p1FrUjIigVvEav1Al08WM3Kth+NyEgEQ3YplDZaHNbl5cy0
PvLKoLWD3knTMSNGKqgaKTpVUccZG8PM5gtzNtPgRJgUHfQqVOiQqpZXHakwbKs9ulqq4plZnj0C
lyDBpQqD6T7pEvPRKhJMbWjzinsLhYzhdMOQI3CP4TkhZe+CorW+tDi2ZgybtaWTfl7XRk6D306m
iV8S+ix1Cjr2ZE0tGmqli5o1lr4jydKzGvFKSHrZMj+OksJJpFhVdpMUIVNF10eP32UYUSSnlh93
2rqCbXDayh1GrnSI8tCbU5mdHpbwRU+v0eC4ZLAo9JMADTm8/2mujWlXTkgAn6xWRmhghUILauIw
I9SSionu2KnNpXSe2AOH6iYessE/Dbu29YkLQPEzecbQGU9+gQ7h1rcjA6JNUmszporIiKQ83Mek
bmefc5T1/ZdpbMb6rk6GUWHXO2ZgrQZ6DrGDI1SNPdsu8EYgfxLadD6nlRpe2bNvfxnxvpQnPr7e
8GyMCiFSRgpCi2tPMxA/GeuArxCryJxyX6FIs+Yy0zdwzCvEMAGKkHW9FK0oLYvB4s7Ai1LWuBqh
EhMAwIUxicSVY0edkbr33+VImgzEUPPUqTr7+zIM6YX4mag2M8ZOu0eqneVmj3KXMX17mlZFwp+K
vPKTZ4Kr+3FrlHGu0mNDDZXRk0PE873qdEm9CfQg38yRWSMZluzkDm9h+5Sb6GqMEP2fZ+etLzmy
H6f7KkVmeFK0aZ2dmeEgJw6CCuMBwEWtbQN7FuWOyYMSbJtQRdlYzDSm5s5OrwZoIV6r29VV2XUx
MquwIEWJfqFypSFcOmnVflix6eru1HKwH1o5K7/GIr5Q69K8lxcx+uIm068Krc6eVSuAKKVj+igc
Ve7qB62KovpijPX0ASWmfFMFPbFNfWmzo1WDsyBQzdwzSoXUiIo9DEnvHfLYSLrRgPcwiSnSPX50
sSj/Dd48xlhepeGgf1H1Gl8dNpDWd/IuQnKCg3XNMFqhzh4yF+NqRIirLK0bSXa1vMxP/BCRed5U
kWONmuzwNH9nc1aAP1ANr5nl255w6pXVqeJUtDG/gqL9GjXldb/EtKupPn7Hklnv8RypqwIArcvD
kaDyw2V202RNUSABNMBbyWpVMn1O4kys0jyRxd4sUg2lXevHya4yItPeRxEJJ55VD63FHs1vkvNU
VsZ4pYkyzB64D+LhG3RU23azZvBl1FhZWnmZEUjiMYibicuLmipyuyI1DBc/ns+MYU4z6Xwe/WZ2
JV5E5oUttaZYqe1QoQ6Zk/B7opHYgW5GlNe96O3LcYzqrxYvdWZvtAdC18It3vKbouLOlqxabGJV
6vkQddtzMzFgzFc1QiR5pSYt1o1i0mP1skEX07pFrLSNK4MjehiUvs5XjHjRi6tIbyee8jgxye4r
ovwpa8Kk3qFMK+Ite6JAWaW4LYENzmFA82a0h7C/10RljZsAt4jqah0jndMKozxWnLFuZpo1fiXS
F5MWT4zUFsvCutUK9ODbuaqn+cbWlFZyUeVgo6jzNuPsNJZmUBj0vX3Mbv9+yMNbhNcHuBO4Z6Qu
gHI/KEZMe7AHHXkXe38Scpse8Y7oNN8hQKbbFbn87c0L9fJHdfN27PvB4XgJEsO0xGRDYlpqordl
LyFkUYk90EljCWcvpjucIra6rzu7ONemST9SX7/v0AMHkaG4gfdh7r6EAx5WhME8xJiuJnzfdihI
SgqeYPdhIe2V80nUOZqr7MgRl1bp31XdzyMqGgwZ+vJ4cw5OaBAFWrRQtNhxFsV6Nity5DgPbg0N
7cj84cMvB2bFIv4EfNZhlJGhQ51I49F0eNeM6yQZhrUw1O4WuXexDpQ4ujObQTs2wvzoCwoATfAb
oUVCJ3t/CWuB8XoyOtMh26nfSGXUrNQyqdZNmTY/StAfsqYP7palinl/LkF6Asjh/yTLcSHfH8oM
ghzHGppfpQ+wbkrmsqo2/REpwuE9CWsCmBvMlYXpxpNwMEDHd94ko5lxz6d9+DWpE2ljK1m+anEk
XWSG5B/punx4POQYIM94DozXHeqbZyD2g3SyYnSrtolJPtTrZNNF+vSAJ7HoHN0MjnHJPjqNnENw
YWhJFuTQ+9MYqqOaGJhdnDpuEU3nZswooyzr9vnPD/eHx0HRBKORW5qQo/fHMQZlnE2t90mcVqqv
ONanr0od9v/4ruek6ShmbNKnILovT8Wb0zcHY5+KofaZ9tnalr4eLpEiza8bkYxOVSbMpxCIHmvy
HBbcy00CJok8HNNW1Nfy/+1R6cfbiCxZGNWMfmgrjRrx83LQrnRzjledHkcblgMpcYrKrlZyUZJt
V8q6+fnPp/jXhw+EnaqgoAN7o4vXPuqbL2+nhRlrJJxi7gruLTkOTimnUXkz4Tz585F+vZgAdVlc
yEE2FQ1d0/vTbFEbERs8ozMLcvsWi6qCA306ltP16/dBfkfyL+o2FFIkk78/Sm5mcT83hc+Uk3de
Y6uNF/LQn07ol4/stz/4QqAvfwCDeOjsg64Ga1YcGCL3HaP2wXdMyrdwUI/BXz/4PuQLAfTEzwt8
X1+e/TfXh+4aNmoL40sl+WxwAh08cOtb7aWaIEf6598I/wn3IsFIIFIPwzTiJhR9gAcOe3/1IMlM
YmYIFkfug4++EXtNhfVeJX7lcLWCqqJJkT7YzszyFDpyh19sn/T5zN6pwFrn/ePbTlCUyMqil6Mg
OWjhiInOBw8hziHRdGu1bu2VL83HZjq/vjlZNzTYa4BsllCe5Uu/uUxRR3jHQuJylAENs5oTL+ao
oZnc6uo47Gob14c7Cez3R67Yh8elzpKXlV/XDkOagJRA6u7AllRDpt+m5aRgObSLq7w22udJkXHf
FFF95KAf3PhQyUkOgePEknG4ZuiRPZkSzU1S2WpGT00qa19V4MtHrtxHNwq4UmIYuE+oJw9vfdbl
V42jI6QQ2MgUfKMqKzaxPfpHvtCHR+KS0HDhYOQYv796DGvrqaoVm9Gb0jyyna4x/YLn2hq90h2L
X/n1bc17k0aIQmnAanjYSR+henQK9h1SutONms7ClZA6DIHWbGhhHNE4/XqplowfVhDgW+AvDyNl
YhNnxCzlNr2VXnbl0S88ySjsI+fvQGaw1KjLYUgFhhcF6tg8OIFhCEAhzLEcTP4MOr8TA+qVblK7
yRNSkSN6mizOKbCd8EHqMQ96ldygdtCk0KSpy+OB78kP9czpmB4ckx19eBKW5YYAMMNEyf7+8hrs
NH1YH7ZjlqJyhd/J60n4xwRfvz6KKOQJgmH/A8eXauz9UdAT+KFFuhi6zUQ6LeapuFwskZ5iNeUN
05PqIUI+fkRw8+tXM5b3KV1o8s2W7/f+oINk+l0/JygAOK2b0Jgyr7HTY6Hby0vzXdlMf52DkGHN
E0b80cFXwz1MD2DoQBUps4UjC7SB4kZqVlVe7auGdB5WcaafGmTTC1y1ZfLy5zX8l0cGHh+5Qazj
gKZRth9cQHNGPdaKkuOXWX3aBTNtC71Wxi0OESD5cxsd4/suv/HgGys8ouZrmizs9YO1p7P9MsIP
bTiVGer5ne4X/uxQTQf6yazEg7398xf85TKi7yYkjAwrw+S4h/lSaqm1+BsEaTot1G7bB8VPxOax
sv2XO3Q5CisqL3ik269a87cvKZKVe6vEs+ukSdKsgZopGyPRG1cpVGycSVZ+q/zjU4lfCl3o55hH
lvQgg8PbhxUZ/qm61wMLmyKQkVwZHyIBDMY2z62wuSUE5qvuh65u9rdhgcL2zyf2wBvCykRiF40I
mkNs2iFvHjwgbTvjCp5SvNWSUa/giM8nYRB3bjIb46WoaKOZVRtfVU03bKQGbWXnMkfTv/35Yxxc
XwpSmNvLx2CPi+gN7f278iBWQAfZ2py5sYnaoGyH1qUXfiy69KOjCKaYS+2Lee0QSp0mOK7KyM4A
6VVgiKoQHwdolyOn9OAu0rl/DN4mVADUbtBCDhYDHMkDC9FQYx8m126d+8J+ahtMkURud3UnY1WL
c2steugLX/58Gg+eyuXQGJGWaofeBCXk8tHeVFmGGpRWOEPU0uJAuual0atOQRqHusazT3f2nx6N
15rMphqLsMJbbTndb44m6I4F+ShaF0zr7CSc9ZDmbtxljkA6EXt/PtrrnfhmyeHL4S8k7MUUlr0A
9Q8WuVGZ/TpSUDQRRwJXgRaFDVVc1I05bHoZ0teuw/yteo1Si+mWWGkVQVdOU35DxrlUneu1DZPX
I22wF0+17CvgtPqmrTxTDZTbXhRZWDtWOdriKqXe6U8MsxyMXZwopb0WvjIjYmzpHRQPPmi5+On1
6/2cwf1svfwYOf01yjv443/9drL3bhr4v81apwpujN97675E2denr8PL+7EhP/JjDKhpn5Z4Ncxr
vGIhUMgsUD/GgKrxSdWIeyWEeHnOXqvSn2NAScHMI7OIgxi32XggNf5rLiip6if2iczxeFnz10tN
8A8mg5b2/nk3BIhM2wRcvGxu5GVE+P4xqKzcmuyenYtSCKPbTkWHT/MmKPO+8c/GGdv8JqyjWDmj
yFpoe1qxh5tf3445FVcDRNBh26Ksoyou3MyPhuLEHuV6H5Wd4eVtOSK+lpXrybTu8ejusd2gWCqj
YVNZBg0tn8fNsiARZlI97/Mw6LcY8p2gs41n2swox8vm1mQ2te668bMsD6Zb+6TGXVmwGhqno13a
O/Tc82dN7tITIvuUbS26EiDGnJ/EfPxtyT+5KXUr6FaDVlh7tZDEBsAPZhWffnsegOIUgTwAmVCA
KOvlg660X0nc3Wsiu+KS4hLprBobOtLRAuzh1tL9fs9BL7tYWQOOvDJr67zS4hhYQtjtzSmITW8C
8MFULFTxoWsjIA8EaGGQODQvlI1OvMVJAXgVOaaciFMoc8ZT1Q9YsEcLE5Ks3+SVIp0MUzJsWoNA
8gBC0ypHGbhmGLaNzFihmKaruoZYlK/rwWy8gRXNkdQoWo9z/wwUcLgq1am8qKagc+Qsts+FPojF
Qt2tZAujd9L4d0zGJ1eUALSctjBgqRShj3oNJJ7dlietpI0nihw2F0qFV3xs+mIvSYZwSUuvXEUD
QhhL5IZX+bIGWX5eOCU62ed6UGYmW43ygHtTBwsaal/S2pY2GXmQ25Dzd2K18JYWGb68IgKHtbds
85LZnC8c29dxgJvGaddCZwyTbMYohWE9USCQOvIwTNvSlkvWs7jUa8JX5NY1GKHdgtwjkL0tmt0U
m8ZVZoXS1iwhb4xaZ6zKsEzo4zSyI7eGvgnSjnMoVLitRpOaz+CziwcLfNEWRFRGdvWonuijFt+y
rRmZ1xQVPYaeCXmWFLswUOu97QvlRIPDRxsRyzTiTouxuB74zlDiT4NnAQKsCxX9FMW7tBexrTRe
FjBuBA9gKBu/TounacDYPBmSvKm6uWaSCPByi/BT7nkNMqoa7JqwEtsPCGpoYQiF1cB9bSX7opkM
xjARQ1pG4ey1eu057KWvymRvzHzyfbCCg/QZjl7uFa09bvyusJ8KhoJ3EmrSG26cmTuFuHBoMuMV
Ng38EQ2gthAp2HMw69KOfmF/XSeESRl1dJ9nurkxcox/hUxAohyODJvnPjxFmIQkEoH8GqmKsiKk
pF4bgSytRmPhmMlyE4J10ELzezVU1ca2c31PK/sqyKgY1TyPrnJj3PSjdFF3oQ3Gqtg2kpGdg9fb
QTWpT8mG3TLXy2/MWS033AbnpiFuYjt/KtS6wT1R49NqgQnn5XLCmKartnQG9+wawsVXaNSID2K9
3oSYzRhcathsoCQWjhYp51atPJijLj6jxIipmuVuq9b6tjezpwSB7lqljj4nLAwmszQ/a8y5vg59
epH49i1stw0tmcyzhO5ZfnARzvNdZjcbRpxXwMie6Bfigzfv/KzGMCFlawztBkhhIG6iWeHS3Rii
/g5ZO9gXsvGgpP2zqULKJYnTX41p8NVXqwtLnsMvEXUFU004KLM6hi/LTNMOzfOmyKp9Okr3BfLX
uUF2B5HKa0S0z8boRIQS2/HBvFSx8a9AVt4DzIG0qjul1oRuUYaXQE93WmlK6zyXd1KXl2u2TacU
h5u+6SH6aeVaioJ4VU0ay4WJvqMp9RvRQshJ44ml0VTm6HasDOM7BC/Yx2Zwo7GdcgaB8yHl/IUD
eogyt8+DVpecKR+BJ87QPSdzMFa6Mgon12wYtJ21srJvupaUa+boNe208MyasFb4kp3uJlGoO4bU
5zaZJU4pWWArS3ve1qlxakrgQdo5faZ19ELC1MaQVOb0enhmx9UuivE7jTpIEdMIn4M23s1VcGv1
+VbIteaE+riKLP9MK6raCwfeKQSjvPg+U/g0F1fhMNxmqb0feTKwhajqA9ynHG9kfJH1ZrMd2UW6
ZqheDaq2km1chnSSvycBzh2UxQvC2abFT1B8HPH2jAVCWZNfsJ5hsbtCKzZmZDOen1tl1eozbSmD
OLoKZ6KnzuY+HvvercP5Ts7MkmlMiUsJeiYvrba5AYnQwZ6Zv3SN0q/82EpfrLRJr22Ji6ahGOhd
tSAeqonbdqOwm38m2Gt0onrUAfwk9be56Wev4JvCtEXWQy4ivtigH8J4P7Brsq86U3CDw/aSXbQH
9rBWTds/L6YZNJvfR8A3q3RIoSf20U1Z8X+vXuJGkcp0/bDtpiJeV6a46uBToyGlZRS0oeF2dmU4
4SznYGoa37XpCa8yxD+RrianGYwaenO+5CW2HrnCqPI1F9s4jy2ERxIPnARB0FXUKlkLSNQrpR3H
p0rOUAsCpSFmpkZm7QRNVZILN5XquGta25S8HqHheJsJXoO7CCtrtVIzQefIEWMnlZdjHKlOnwCF
Yr7uDoOSrUkQ6VaRH22DPnGirnhC87cC+eKpduHxZnHNMnlkWBw5gIoha8BiBvDVnnBiLuUG5hIs
GLsAyxEa5I8veJkugE6ZEMsNlyuMeAO4JVQbV4+UvZxOX8t+An1lt54/ylfwsAG4leJSUSCvFTJv
1tYPBncGJSzXNEgKP8m+WzIdYbPA5CiUHPC3KaGFGWYbNss0jND10qdYTIB8fPwGesGIqRpXyEUj
yB3qbQ2sjLOkSawqRbo2BunrVIzxhSiaepPZ2kNRZKycDbBw1cgDV9LQH06FAOc8nYXgprd2hYah
YO7qplJtI3vKypUPBRrETmBjippmzzfYi8AX1LZZJPemK4MTwfobDGf/zd6ZLMeNZOn6VcpqDxnm
YXEXHUAMDDI4U6S4gVGihHl0wAH317mrXtynqBe7X0iZXUp1VbXlstu6FmllySSDjHC4+znn/7+/
MrL80gqX6lBHzDSlUnxVtJ+wv6c6DhbfMDfwLYttv0zpVeeGKUVQTcS0Z5Qfl6HRl+gbpgcZeK9B
Pgy7oQ2NKyWnb5h8dsPAr2KyJI1mkRdcw/zXUljBNirdCRfauOBhzqMd9KK9CDTLKExcf32uVDrs
6jMIfSSaG98gjDLDf/FA5G7NTJWPwHxsXKsmLhZo4RvPd8+Kq6H4jLqyOKpmUNjHA9HHQzXKtwEh
1kTrm8vNhGYfYm+rtn5ut+QJysIGBOoFfKjGpBvegK6bcTJARwy2pWEYzdZe1oppXZspY7izBm7T
OEHqhtPGdXs9XnbT6mCFUhYhxhuUx/CAqkkVuJCdqlvD3bLmjdrZ2fySqULNWwRezpg0eWg0J+wF
FTot+vMZgeDKvDNLC/UQ3GAx7hqTCKdbI1OO9Socc71Ar+SIOhnJjgqfVtMgmciZmiq/tnoT3Rwb
rAq+9m12lq85hD71x6iGILMfKrG8YxAKpJE0WtfqullC0b34fLjvq5U5mjTggjiCmqeoHDYRu01+
BP8cRonDuzI9GgGaotY0cybESHWXhE6PYx006NAyRkqoi6eea+2x9+c1rgx2ss3qDHlxwMAlYm0K
91hPVCmCYsPCkCRTb9sqdEavvgCvWpjhCiC6XqQcr4FUVuJyrPL8USA7SVykqFvhLmf+lpJkSuDp
sTZqdMLxYOd02nH3Rw1/6+wWHPhda5zTePjcQ+SSg4wbNWOz8ge/Wq4s3QOW7WWT2teeryQ1iW2M
8sIx0+YxItX8c1Q2mcm5Z4U9dje/nME4DhXwO63OzXRc0hM/zNXavi1lmeUXUpasLzyMZ/Zu3orX
Fp+pl+AtKoy4XHvLPai56JEoZSDsju3o++xEqO9mlNU49MRmgRDVH7J1XI37Kh/1EuPCC8V9W/hD
9GwFgq3aCVRh7swafdWep8ukeenPy1zHA9RL9IIcatAP7aww0LqNg7FvO9phHP5IuE+B1RTOcbVs
bFaZVUx1YhuVz/2XPWN8d+S0cO6gboYLX6/AlmB9cuIRT/DRnVrrbQrZeJEPpuNTCO0KhpRbNMsh
HdN7c7JMVPYqKNbT4mlxKNZOW++hI0OxN1dlyiyeLItiZTOoWV1qWXbXBiOtdc/D5S9HoKhn9Who
lHugVaH8aJwNEAmJrGt7aw5LzzHbAKPbOGXBZWDqBSYoA/6bEpa3nWX60gEsui/MqrkoahD20/m0
GellU8fKIh7lWiV+W4JARL52EM65sINLfBFqx7wNBrO6tU1McPUS8bnCK2uCzYSc7lO0pNZttLru
pxR5JRUT69OazWFj5C2tVJvHDotF1LwsEmmiVcg5j80J6aZqUa7hrvPTaZOr1XyLat9VCTJjZyP6
YIoOA7fwZ2q9ycA0twbiSFZfYCY5es5LGHw+8Cgx7KIUYVzsD1bakX/KSPUooxADee/L6tFfszcI
xP6pgNe1G1IriufQvda2nLc1HwAsopNdBsumzMs7AY2d8XZfHjHBQnvIgADejFn5TZHzlEDYqKKd
wj+JVte3tsPgAnKXNiEXoRPOb4brzj/EIP/bp/qrdebE/PM+1elNddP0hzbV9+/40aZyaUZFkGaY
QYAoJESNgchvanXvg4kGiO6l80PIbv+HWt0AYcN8E1MScgzQhQwg/96mOuNtQOrSYD2PQb+3t/5E
m+qPE6LzCzN+Z8AXoewi6uV7E+unXi2ASWk71Yp50onyfelZztXs43P1KudLCkfw8NNb81sz82fV
4bn1+/de7fnl6EA7TBeQpJ2BS7/0at21WLwUyDVW5NSOK+X3m9SjJvnXr/ILLuG3l6HZbgURPWEc
z39sveW1oQejniJMcJG/DeSQHavUXGPTKAqIMxkbHWBKsfFmwyee2/rW4a37L/rS3xUmv/6ttNuB
EDGiYtf/pd+PEdicV8TOm6Yfu89lbWZ3ukLNnZbfqG+9dzEDgjS6WuAvtzHHkfm5A3Y1jtt2rPpb
P6jsV49ODw9u5SDtc8v+QRZdfmyy1X0ZZOPdT7IqY91N1VVBWm62MbvauuSyYflxQFBDmEcp/b11
RH0v5erEI1EvGAnMtNqWJvE0DfmR7yFYPzfxi4BfYvHFrsvs+TVv2+VVj+rWjfr02u9rKw7rvNtF
YbM8BgawZQuvU9IQTUDREACL+9/9pJjUxfv/+Ssk6Z+W83/yvhy+vo3vvzGu/gLn6i+nL0nXvtW/
/zvxc0P8+8/6sdMEzgeG2eiGzzGG6LfORLkfO01gf2C2dZ6iMSvhH+c96PeGuMdugqrMJo+bbYaE
6p92Gs8547JorjNZPbtb8Mr/iZ3mLFP76XFAoIpoA5FDhCKLWduvihtNPIRISSQ+38vCXct99Iju
6BDletzjC503VloVO2Q5n7oof/zpHfxH2w479h9fHGU1k8TzGNwkCjz8ZUOIJg1VP0rLo6zEeNub
Avk2NVr3TDx681a3uXHfWX23lQFG/ovJBSRNVoBvgd3wq23egovaur11SUAugBfTtazLIm9razfW
ZvcCitPE2NwBWN94aB6/1LJWxyzy9T2TJf3olML+Itsof1I4c79Br967taaBn1qz2pZWNZ8swHZv
bhU8rrWdibjRIVY5XdjGizLa4raOin3bzu2m9p1m3kh7gbTimQOmutxIzRsgN+XT9/fsfw/0v3Ly
/LR8/tMDeP+3f5/bX/xq37/lx3PmeR9ChriIKaKz7gDNyu/PGV85Kx/8c0ggD2Lg//Sc2eaHkMi0
kBatbXuIQpgW/WZIwxv8gcobQSKj7rN83PlTg6fv/uufHjRGWGdFs4+U2sXghvTjj4efHerJL0U6
Jm1Q5cZ1sFRLhyOjFfRqVtMPdo4yLNAeTVOmsSsjOW3Sc/TSpTW6LkVj6+thS5BZqfeG7FB/prqN
xIUF4od8E4b+9XG2KGM2VSCi3UAwC5OmYbHgphMgRiIsmxBslzG3b8l5I6+V1nMLT5iYHrGxmmB8
z9wycuJmmJ17XCZllTjuinVH1JEgW2eZxYEuhgNp1unJK/C7L5lRBJ/dduze//wa/283NmV5/Ivr
6MPf/m/3F6yif/v374fH7fi3/9d+KfqvP58axNz+PkYNPiBA45p0lttzEOAG+X01+3zFIruY7jzy
gfM89D9ODQsiokshez5uPI853U+HhsmtFjsC34b8HE0no1TvzxwbZzvnT1t3gI4xcr9DUpmgYvf8
NRZa9kY2DtgiPeWCXl/oC1Dxld0eHyA13kLAHw3oek4vggbt5Qb2gXOUuSHrBBZg82Su2XALhi6z
kCMo/aoGGiZZBDONU3S9SNOCBjYpNf/V7e9X9c75DEAYiYjG4p8crH98Ciu3U/UYfJJeD6g4lZZ1
CwkYVB+ko/IucwjIyWmV3xGRYgGyhkV3U4f+8O2sUTmBdifMiYHux2Uk7mebDaF1uVbLmVjB2OET
RKCWX5/SYks/SW0nGkVX6M8sY0Mxb3yBTb18NQvZ35PxsO682ZGfS1cWJyNLg63MpYsiDGLfFR60
XS1nIg9MPZ7Dl3RFOGCYafHNq9Iw7glZvHIwc8dzT2ZF/NPC/Aen8h8H5LiP2J1Yc9zTAWyGjD7+
+BZNOKJApfEWBVPCkP86nwfgUHCrt3aARNuyCFT788/7/0wxhXeWw/7zIpXhw18e35ai/nkb+P49
Pw41x/3A84/xhoMNnWd4hoH+uDyis+BE8310Fr+WqQgmTP5H5RjgMkFk+HcxBUcaP4cvUui53PpA
C/+Jq+OvYrSz+vS8jwRo0TAOgEn/40qhRK441piU1ZEU1mcw8BYTfVInx29p7+QD030Cssg/gLc5
WSRJZeA0sw2dKQ7rGIlnle3KZvS8+z+/nv67nR+ktiKqo0pAnkVpevat/6uV82+f1dfi51XzD7//
xyo6W1N+0+AEH3DWR8iqTFgvpncW7v1uxTd/LCjqCRYaBQyP/W83oegD+i3aYkgPOVpC+D9/atWc
94+/X4RoMuCJw+OPuPjce0Ek9sdVs2Zeuhj99MpotPe38Ej9gUvGiLgYKmaFfIfBjd/2F0trhI8O
QZrQ9BBzjuG9qLysTokGknU/knnRjRhjmDSNQTLWgQlcbSAcJvjyP381eedi8p/vO//WTm/jF7LZ
UL19/Y6XOFfA37/px5KxQj6VH2vG+P7/fy9MffMD12TcZefK7bfG2e8X5pDWmYfhgB3BDjwH2vOf
WieIE1mOPy0Vjme0Wtya6RXhFMI298tR1CuzsvsyjNpNPivCKG3YzJUVFSEpnJmDVpuoDcF0f2ma
hjlYT4LLZN6mdKAIbjQGXMnDpmvGhjQEEIKM07eYwRxhnJw861cV12E0MzIPVKnd9NosVhdUnJel
OXE8gv6is8fyqAnsEq7nlsZWG8MMSLh1fKLKrjOmkdkCjG9U5Nm4JE7FBIBM7g1jKms99WlpuZCD
zNw6gJ9Q47spJtlsVeNG6svkSsCLWTapZovFayQuvclGe4/zQDcds4spK3usUQKgxIYc99A8KKZy
1grsPY3oL/VwgBjdrrkzkfBH5FS1Q0Smr+pMDtV1P0FnPJJg1pN3ZvjF0H0Rq9NMz7pb03s+vAgA
Qj0HeVJai52fUtFFy3MlPLW1iK1I3HyJaqLJCAHZ5oHR93cRd6YnXqF9i6Khv14J5hgZ0Tt5Qz5b
6ncHbnPqKCyNn76NfDtH7jPJ9zpyhulSEc52K3TqdQxUUYSVV642in2FcVe+TFE9XNCos7ZkDrtv
1TTSHy/QQ9gbwq3wkzRmF+1JuDWZpVvWR8noCnkHWkMGqBAkMnXgzZriiqyUPm5NwmDiisxD0hyl
K45TPnbPS5OrZJqVUSWpboLLlXwbLzY0WvzdIpo06auu3aWdSM2txQ6lDiXZXHq/Gmga7YcxZ/18
FFob5Tcxh3CtYgaWWBjXDCe+QVjlee8xgiEeHXbqCx9GHPyhxsmiyzFkeP/ZnN1mH04WQq8CyRUS
7uxS2u4QZ6sfPciZeROnpYJhk7dFkDBCM27mhRgJYcNlxaGNn1gZ6J+wXt1q4mSgVlV58wpLI9+t
nV26xGHkkKrcLuvpqHoAG0nVQibnrKPe1IT67KpAOReEvI7PTD26lgR5NVJlsmk+NaFYbtn9ybzx
ehQuelzlDNZ8nNZvQExAzHlOt0iES0TqaAjlApmdw8e5RXsydOnWoW+Tb9tcKLB9mR0mk7M2JPw4
k3VljY2xzXUzFidIBz4LhguAedlW/IjLYgxGnxmxkRlwFXLsHkjrjTqc+i2IXX7LsZDdR+S+rXxr
rNrZmbmpD+kCl+M4E5KpYxTcqf2VJ7jZInCGC8pHZ1whwnCpWJWWLmuCvM7NihHqIwR0P78lgwO1
wJg6WxE4YkeAtu63Q+/Kr4vXOc+RLpqD7U3Gi5znKsXLozlpSOKsTyTA1Q+k9+k4hWZBzls05zuQ
IYLFOduoJYJIi5sqp3S7HPPWXWJ7Tt0WhWc/ke80BF6ZLHBsIxKWlhk1MwxLHeus7OSmLYSznWcd
HvSy9Fu5FlCV05n86RNdroyRtTmD6508polf6FeMzwCm6/6SwPdwPWSGFNVOGaBatnNeODljrlwf
lrOgK14J3kyvVljfJxmGxb21rN3zQGfsaVL28qwqFSVVIz0zYZPIYme0Kx+paJdbZayQIjTbtsNw
YFVmetRydfcaac8tUfe2tc9m0iriMszQWxj9YsRzaYRXhPWWJwYlCM5lGY0nQUvj2R+A03wMXGEz
eU8XBy59LisA3w3hsdAYg2tSV1IJAcJfd90sg5PI0d0nbgNhcc9MhIpzVkEaS7SDRHrOY0hKXw08
kKlknQDtt3dTb7T26+hqGW09NRj91urYQGIpjP5GSj25sWiRQBjNqn0CxxfGueQL+AmBsWVwWgZ5
joplD0eqp6VISqVsktEGW5xaw4qINF7T1ftEkER5q/ssmpO08i0Ve91qMT2uJ5leEV7TPHS+Elck
Eq0PXRBVu1pgik7M2rPuc8ipN3On08/ZQheGK3EzhVWCxBgZliJc1G/ZdZXegnMhotFLUebRfISS
Qt5GU6xzxuiZb/8oGqcAyaIic7gdsFQNGxQYotsti40aNvCs0j/YLYJLQULjq2b03IPinBa8c8g6
0ck35XBo87WHbZPxITq0fNGbSMNt48o1nGhT2HJc1Ybnvrj3J8IPNazTikltWxwNdH7IC4nFW+Pe
TLs73+tRktIBmxJpIrHoQurLuJ499w5NEvt52KvsU+C1y1NHhrL5WJjNWMftUOuvginzS84WNWwo
sU0+bOKDkFKapLAz3tgJnlTmI2EOYtsj8zTYlIBzb3qv7s8JzmV+ymZ3RhBM1Hq0ldSqfcKcvHUQ
7dSdeRBdMC0U4mMOXgX2X/d58MX5JaaGg9iuyuxAzGhvHYQ0V+RGzkxQdcTXemtjtF5OzIJtlZz0
wnMFqogyW4smeoyA+WwsdNyMtMcARO7GnnyirUTIMIZfbUyb/eKY3bmt7i03YdGFbQKIDeXh6ntM
18OZ7Z777kSvXbUmaXopSbB5YuWTs8MDpHfzxG5BE9/aBY07NHMcmGVn7dwKQGAoxGrzXhmkz2az
maOasqfG/Lx0FjyNpG04q+O0zlNFKMps3a6NeR6ciyxYbrg+KXbCst4veuLdymrSxjYlA4k3Whku
/rtuVgAYrSYyILeQxHpw2rEg0BOzRk1uWTq0cdGuRv0U1Q2axsEwZ9JBl7SMIcdgw/D4yK4h9tTI
Z2FL+fxRLYrlkfCx9sLK4cpvuEmKZc/pu1wYiKsaBliuu+V44mOK6gxtcTp5KAkqOxfjcfDTaLro
PW3BHfVW90traTCyWRCNfReXapL3c9Us9ck0yb6mta8RCtstueGt6WBC6ZBo3tl535OSNkds4lbr
ls82T7sVC5dD9ymtlPloAq4xzxLa6MkcNUs4qAEogLUPX9HCGp9KB5z5CWeKN97kbFhx7U7LsgET
Crx40qC3t5ji5O1ADAHncsVGF4dBFRTPKCWzz02Run6cTnOL7LNKM/dqNuwZCYk2kA9LqGAcWYOJ
eywik/ydn4S73FuL9j7svGHdE4LIBQVTrvtCprZpEi1sIvlJenOBpEtnUK9JODkKObtJfGohNCKt
HHwbbsbobDcwsNacY65797WfA3BZo8hWY7eYxtrcS1TukKKacF0etD0u77oo1IuyWvbJVq7TjC59
QMYUnKUU6Dgw4EhjWLy9yK1+fVLllPZb4emI5dvrMtqlTubXu3IZoys+4onUFCQxBxpb3p2Gy/e2
IsdPt5BBLYBhxJvAHwyrgd/PmCvyjxZkbptxdulCESDDRg6vVvrbMKcxwpW3DPrj6BMbv62akHzu
0cSQP5BzprU/bmbEJd2+7u0F+UXpL49qdqt3EQiBnnGtjUQIIY2YUVOogdDbPbdxsE0P0p4M69iu
blUklYkacUcScV8hxMTycq10yi2lFpAPN5EIx1NXo/ji2itTcZost3ubx8rnOsKfn8fKsrPPshqz
6dZr8zw9Tl5v7lU9pfcjq8cjXAS569swNYXOkmYmBdRgmDHcr/6shzss1TooNnqtDCuWNsBvH/6U
4z0NehFnpeKYXwovC0KGYkiG9qiLV4SEY4N3ICfC6XPaGp51XCPbaeN+aBViyE5GT1MeRQaTvda+
8rh9ORtdZi3ySM00emstMhekJg44jJdpwe7ocy4BpiObr9qitSkOStbReqwLnIap4/WBu4HzVLUx
9hN9P4HcKUlH0eHF0FrmSlCBSZA9jmu0VYPLjs/HIb2rtC4tj2VhL0gYZdF/w4yLPHNRvveI4tO3
mF702XU5z07xyUdt72xst7XXbej1TDKqXgfuLgthYBGybYefGZ3jW1g9aNlB3ZTuZhinPttyNvsF
aqYyf3UYoRuXLX8wqY3ZGAiAzqbzFe5z1W64R8+nYaVkuEARHMyXpjaytxXlOHqq0b9rkFIVu7Zz
c5LdwqU4UYEOcc9Pn3C4CpvHAkVpVlzUuojcK3sJW+sS5F7vJLPojPfezmfnCK3crD679djKdzMj
o/EMoXPwQnTFwuVz8ZvPqlwU8n1ZX8rRKY7k0+Tc2bLsMwi+YUCn0XjPzhpOLooBI/8I+ceX/JSu
ufNlEXzkbyaC0ifTmljgPhogMjeCsFD0foTWDGk3PUlzstNTDQU02LIrFXOcGWPjnKzI8NQOlVk9
fESlJIrHikY16Vn0r6p7jD0kjTSmX0DI6TLKP7DXZN9crNlimqdlZT1s+1XgwGnSocNpxGH2wmAA
tq6LOOvRhZJtbolrWCbMgGEpr+3VT18h7nbceCWUd3JbZk2WBmNWb00MgC7r18Wceu9p9St0+Lhj
LLTPntyjAM3uZx2QIgQ65amR/nzRmIXuP7oDuRejb0+fHM6n8K4cW818NvQggcLgM5O5rAgOS62z
FQsDTTHuu8XKwosscMiwbUPiPTGrNTfgDapDMLYhGYQGqnMXLvEIHfdkrWkRo9iwPhpmA87dFqnH
xKMd4F3PM1aCUnKPS0BKRvNZP+jd+hrN8nYstDNtGIk4eg8+DwV25a9mDWZbmFDesUSeuPHOn7iM
5kQh+XV3MAelrtDTguNo28ZDnUyea7BDrVKgSMfMDmid4PEh5hDkiW4jr6ufc9ZCe+rJeNDxKqh+
D1HDMHuDEAhRb9oItat71DXTvPg4b1y33KetWC8aI6y+kApAnZzCRVzNFkBduWLfQLnv36wLcbv4
xVpqibUJqM0VYjs/MJv0LbRqihiboJKbjrBewjzDoj16nbtek2S8zp86R2VHAqsGlPAqyC/DUMjL
uRb6XTuMHABKWQ2hk67cr1HWl3GN7FPAVqcFlODb0fctswkp0ZJHeLiidXqo1hLVko3gDjV7qzvI
Q3ku3rWXj0+pE0j/KMjzdGMSIYeFSjKInvzUzh7IeCa1vaKQ2RDBPrQw0KVFmLPbqjc4ktaDsbjW
x0IZICRHbeht3eXTvgttSfkV1OmLcOr8mxxsLmZ2qa/F2vKp6hBvmbCxmXHD9JmXgALjOjz6C9lh
w1pCAyO44UYxUttHciyiJCgmY8eLivBiylcH0CSthKvZJkoyLhgyzawUG/kj5YQVk/GDNN4y0CWb
vRDmRuSpUb14JRHkezOkQ5pUJGfaKKe5yd5SY4fp1xbl7Eu2wELDMm42RyBO3T2qE/uRJq0eLrgK
Tu1NZ2UkaZYrqDmIgqZ51NzOxz3Xgf4LqDM3eJkM6ftJOSOBuzKyuj8Xrjah5cu83nOoea/4Ac2L
UEkHlgEAg5c26kJ1HMkCiO3Ci+6YIo5tPIMPewi1PfjbSq2dd0Cpi8dRM16+RKOBMjJbOrCkadB2
L9oNPOjSY5HeZuRYB5uCYJikZfzP+ZZz6B90JJFnRzxfW7G4qr6s8mCSF+DljCA50w3fvNVjcucb
6d7qBufaLRb5RbtuX+87OkzbDBYsnhSZPYM5Js59thcFk9DK1qsMXMthGrtOx/WqvAeok2NSBNkq
iO9ALX3NrTjYceRH1r7zM71hb82aXZE2OJoGz13HOxPj55DoeTSKh7psWTwWAEsPSe2QLxzPAw7U
i1y00xkmXpNqilz1AXhkH1vrkjtv0IZxlsoitDdeSQbq0WpV+OCYXH94YMo92Nrqws2C9M4zwvDW
dBDXJ2s3N/4BYwQpZGD/jgTxtqgFZrvbkY1UPUFXbg5NM+Mn1BnV725eAkdxNAfDa5OGtfVx8oPF
vuwFTWH2C7CO5CAv0wXZUlj+i/rcnIj7Mgp5qTFK9xyX0UNeamPcmGXdLRvC6PUdQOzy1Ug9ttxz
8+E0ppA+yUnp6mlnTBGWENM35AGubMnbhe/7E7eqtrlgNNS+95xnSd3ORKxIe6RsN4zxmAMfAkiq
6ElyeYi69Di0TDNjmovWyYSom26lA9/+LGqo2/EpmOp+vsHNt2qkfct6i1tcqOtSK3pjfkuzbmmc
9hrzTS6fy9LsVQyTzU1UYBrDdvTqoioT3fjLSGQ029Q1aDEE3Thg6lNPumz75OSFO2AoWVGuECDc
+4pbsVDnCa3h0wG2/RGTQGO+MgYL810/ms0KJ1NYAv5wReb9nRYWnhwjZU5y2/XuNCWNSqddVlHn
4gvKvY+q8INrUj48Eqg9acJmhKVL9iYa+Su/ASAQW8ucxg49y/eSnkuVMP+Xy26Zzxzbrowi4Jpu
f/DtrCWznp71DY+yemrSdLnHYkNHgG0ld6nNA5kUZq7qHZord6/aMHdpzFUISVJDZlsMQu7LGvjV
FWQE1jKHAhYEi9iJYruA7Q0Pfb/A517pSq0X+HIXfl6+1C9DhoabjRbMl2Or6SmvQdjCWwih24eO
6qN4cNPisckl5sZVzTJKRm2pNRnHxpdXSLoQ3EvTfK1FVbjbqW1LjNtCyeVJWeH8KvsQcXiHK7bJ
gfgTVGNyXx0ddTTM1aOxNCzzU64mtkxk5SDVnSEMD2fAK07RVERqz27adncp2XkCWBigqzsX1Yuz
NbKIvXuNhvCtJEGJgMJsgkdbBHV/Y1c9KXU+6esaO/CV4TcqKXNj3mIkduLKzyMaTdJfHEwnyjvA
XyHKR9EZJymtD6r3eWjsHa21HGchLoIQZP1VO0/rgfhX78IfLe9GdpH5SrqdvOLv6m9yxzYO4GC9
y7Jr7WDf5pYx731F7nQbgvjb1HJS+ND8fq8cshIKEbpP1aDb/NSuHcZxsaj0uWzq9i5rjfKAqA7c
G6ky4mgJJyUTES1RtyFXHXJRJ5YAhJlR0FNwahsT0bjm4Ren1u7noTLEhUOz9mLwA+7bhSqwklaq
/FgMrob/Fy1yKneWr7tXm9Y8jxGJ2ncIIPKC1DzducfCCT2Stdo5WInMKKwwaaZSHKbwnKoMrq8y
AQBHYH8nu7drInDA6tMKsIWT1EYOdNbv4NNuGA/m0WWqHP+59VMCsEi+XOgB2qVxNRPvHXyl7dgI
DtAwAs5tm6ncNdVMI3pkN9vk3RLtF+J4TgTb99fZUKNVoTmbLbtB+RMtBcMB8Ue5DqYUUxKP3Oxn
pHnME4mIfgs9WeveJ5Qlm2ya76Fd33Zqnl9SZWePIEv8gm0rZyzhjQQcJZ4FROrWzecyCSX3vjXW
vdvQZavzoriV1hLceTnnxbXbN1jRRqFy8xv7XvqiPRRXRz8owxO+IfuWfjsfgdMYhzHrSEqyEQ3B
AcZJfvQKHA+fgrwO32YvqE8pUMStV1XDS0Q6DR4hSI3jBsJbeLCcZsFGzN2z2Um8TGRUiWVpD2w0
WMsq0bQbC9+b2ogpr2588qPu6jVX7dEAGu1uCr8P3xwebyi/HiYoBlXmSvxSilIdiEzC2ElzgBNM
FsSyaC3EAdPgr5uKjBLOFngHYdypBU204D9fH6Ygq/YNOtEj3i7xprXi4XUrZ8an4RthEuWGc/Ai
Ei6T0DcKnMBp1yRMNMRrjqGtG5YtrrpsJ4U9WpjupvIihN1tb9jD1a4Hy/51dhQdFQynNLaKkb4M
lfY8bNpmwtbOlV99DrnkXBWmMGj6Gv16Y8na/YL4ugM/bMz37CtrshCMkO5SaaRXnm2U9TZglJPv
RTlgj9MtvYKth3k1Jtu+L+/10pYIfJxF2LthNOkU6Hot4zU066dxTvHICyf6ZpaTeZ91XvcMQDbf
lSXxPs/FZEnaVg0h7Ftzbbw7ERp2xwZimd9G11cnknCc7uhIm6u334KFZDes3e4wRBlpttQ6uo8j
RfMNOkC0jtwj8uw26EniuaxVJNbLHKZxfsFdZrpxIsMOH1skTGizrB76dsa/8m/dMIz2dDyccK+K
YKC677zlckJkJolWR8S1DzPZErxBptNmnbHMY5wrPYyxEwqq/RTysLAJpwy/fIxfOxO+hPMpj9Yh
2ALUR6JYYqcBOG0Zjrupaqu0Epqe0+zEdCv8y5E2sY5p8okad1h+xkm5qvfc01mH9SXV4VBc16ME
xeH2KNcSSuIQkkbLQmTLq/LnyB0E4xiQzQ9OX0pIGLXhJ9SUFF6Fa3Ssb8WYCLtP+ZBX+WIlg1FZ
3HnLUCY+eoMtZeEEdABcv6mTsOk82tKGU3r2hsSG1IW44Cuolp4RLYWMVU2DN/ZBF+wXnv4HjSUJ
ixKvLzdK4iWIg4moNo8+6ucIU34JZGgIXvje+T6vnP5iRZC6Z9I0v2l7sp/NSKjHsDwPrdx0sCfg
Atk0x3bvaKShEgPXsfQHXX/EW7UYV2HQ5sOd5/5/js6syU2cC8O/iCoQi+DWu917Okt3bqhMFsQi
NgkE/Prv8XczVZPJJG4bS+e8awEHivlNJNB2SffVq/uENthubm91Fen2QMmuxEBKLSNvbt71b2S4
evLS58J451z3JNW6spfTZ44tpPsZFfR8/93Msq0cRBIEIAqo7DkNdV83b2HmUuy6KgtKbv3auj9j
mxH/s+VTlB7dMlXJfoHPg9uM9eBRUpblv4GqQMwYWNyv3qJKu3S8nTvKmt1Tjp9cPa+4YjFLQTew
RKuJGz40bXBMgzVuPhMzJL+EXdnPMrInLp2Xj/91K1zKLqqQxt0jPuqtuo4g5QX5QDokc0hM5T5O
BGRHK7BKLLWVT03SLsj91ik2LNRz9wLl4AfnsAcY+cpFI0eAnkQ2e17kPRYEYGP6hg4h327+3Okz
lt8lwfDfZ5CWlYjJ2Qhpi5ifhCiT7BoAMppTWps7vA708a2saUKjJHme/i292MTNzC0OEj7U6AG+
IcAST7vydDDksEf4p2MdfF0SVL831w3Errfe2n3m8PRApf/H3O+vdEMSICZ7Wpyb3HvbaXFEwbF+
9LpmMVpLIhBuDafFfF2G0gVXQirVNRm8NYG7A6oI8ZDU/4Gve0e862LBzN2L6JxMXf20xWG5sBz1
7lBPVt4/Bdb5Edz2Hk9O3E3SePu0VnyrUxnPF9EM0XHyMdKWTJ3dziysCHk/SPM1ljSDHqemLb2n
0Qtccw0SbyHjaw6OrgloykxU/2O1teTbu8xrth6CegieAjcGX2rEsfM93aNiDl7XODl4aqHbcIwI
JPUpff1mMev6G/7uPD4Q+V/VXDZx8bF09fDAKA6BttAuQHdQ2ifNN5Gu2y9/UhvfH/QL37n3KLvJ
ICl0+bh0xKsFF4Yb39H+FAFHfxSNVuVJN+FARzXbFYu9NN16qrpxKt/ZVKXY9ZLR75IXwDrkrWR6
3n4as4XxeoAx6svHYlr0dGSOqHBBmVyxxdEJLFJXHaOxnz1z2gK8q9m56pIs/5RydtQoeLWx0X/L
2HnhjoEFGMYCeM5vvrrXwB2Kyeji2uVtpqf/+LFqcSFSMMKYnRVRPD0oChDS7tgVuEraq+Kb6T7q
uCzEa9fNsvxIynxtkAQYVlBa0McqaemREL73LASbNRkbw4wftouLdafLqvbPW+APYN5QNdmnMOTT
W6I22KLK/Sr83t0TEAx6ltLIDD4XbPrkoqlHkIMf37wPcDA1RC/hJtXXIKwL8lswIwPb3zrVe/Wy
7+I4suth7im/8vfz1pSeOoiReY9IFXBpBdQaB+5C2SwT3nNbhbL7r+WpYcqnOLA7lowIlqFYCuAk
Hpcodo9NzrQAhgJfxooAjD286iVWy+tcq0oPe7qjcxrXHSIdeVgiP5pJ9TRNUVGe24O0XTx2124X
rH4z1ecCezRDMqEyIHGpXu10UaDWy36K5pqKCtEN6oWTg8qHO8ULI6htXQU9ejbTkRHK22jiXeEF
QyfoUnCN6U/UfriuvmEP7jtvX5Z2ln+7SI7yW0CoQPHIIjtoXM2JovuykpKmClDs7WHIJxq/d7h4
Asv3D4j5e+dV2h5TsKr2CPXP4dbGCEmu/UAH7DNYWricMjs6R17Avea7a/Is+0soZqjxgk9D3HUX
1OZdeKCgY81iSmTjuzioKxRr/RH+yslbstQ6DtDaeMCC0MVFxiChsBmvrHJNVYUXJUtlHpCTWYry
EpZiRmfUJOWfsYIeuw/rrSFtZEtzLeJzs/gqdmj9+iLY3jN/DOMzwhpIeSYlSw2ZAo2hwnRFcEKf
NIkMcbuTG9qXfSfbat7bNLLTw+INqjpSAporeYXAsN1FZsWynm3S+eFxrJu53pNuUQNHYete07M/
lsmYnzkbnG8uo7909oB9D0a4qfFh/IWFacbihFHXK078fPF4JXPLN2/OlYv/r0pzD3ibb0X/31B4
cCv/4nKwkMA0/UXwWAzLW7YvQlF2dPDI3i+4ifyYG9TbL+Ab3t9xGQxRGy5s63OD2mQ8eWr1Hagw
aDC8HLDeri/WZnoOm5hXrMSoltucrgl5K4Zenv2yBXX2ikOm5Rol/smL+73pXdW9D7Lqsn8eUTnr
RY293z02pWZCpex3WyCNSyWIztA+fFcCmhU8FLXxBGxqPMp/RuPv33EOtmQ0gC+b+lBvQkw0Oy71
9DR3UfvVFyzLJEUEWfNftfi2O612RSFsdkDvDVjSDtFNEXTXbUGR8JV8Q53bI1aYuHquwevFaabz
SB0nSW7GmeSTPjuiFJuKj65hCLpGylu8n3eaILkaLmz5yfFIdmLqmr7+nntyHZ/NQLSP3mkTFDPG
yL7YHjK9GEePRSu6/jSVnHXcFhNhMfdlIhWndCtKHGa5IInxlJnCjw7N2KweV+Wmll9pYgrxaQFD
40eAKIbnXeZzBbw3UeI155blwVvOQdCbLd4nm6m2hhNLwiVDDGYZRKqP+qeZwMR8Al+nROtmRE/g
k4x0kltA0dNxYuzNbmA5nb1uzMfbB9FCQXQjIn3yfJRV45Ad+nntlyuqHTE8zVMUp//458qi5VO1
Yp9xOXEsXIFGWM6WjkzXo6YKiC9h4vK0urpKt96JsKAlPyFVrJsvfkeIi55atgTORI8Sc1aqZWar
CBuHya3NeWueCWRssx9J2w0rvvdkXs3NSTqPbgb1AvV/AWf165LwLxfp46SqdpVvVoIfoqFLmbEy
hYjg1Q5cmPstGosRUGcVY35NXNHpU4M/Xr/3NPiEXzg/0FWcodo3/aWqtWoOZFBYjnPTaL0+Fl46
+8zec6nXPYaldvoeNdbr/s5a+cXfpB+m+gsncgcZ1UeGNnTOGvE4enaITgCVtf3OCpYWl60AYfol
x5xR5UTspK5feMjd8G1b+qyhQcpF4/JlUspGj02Ape/IiAmFtiZbGdyTZ+SqPwj/h0hdu2ottts2
9WV8iqyog3+RXAhH2/k2fYshApIemuVFFrPAwiGqmBf5UlHYTU4tMysZBFct52k5Jdb61OoABw7z
r7kPLIIzZpgp53magh4vSLyuJBUBg6h5QM9Fcs7LuqV8TkRwpHx/fxM6s83zyzx1S/Nb5DRN4OWG
qLPJvpmZ+8PHIK1jot1IVKFbDPfOuBe1X7ldQPKRd6wpEYGOEkFNmXpT6ch+oV1+68XZ3Rn6d1F3
aX9REzcpchwiwgQ14RmGlc9kpi2rP6alQ7tJtKiaN/pWfKgeapw0XP5TEQdT9MwWRdMRchm0G68d
Kj8qYGs0XPUFBUrf7DR3ePGRC7G6+thbvRaw+rMhdS6bZ5kuJxNN/KUZ8rq3ihiIZCdL4UOxEPS3
X4jA+Ybxew0oBjQh7QVq/CQGKXrTnkrcLlSefZyGnjSZmNCXdt+OPhmBHvEtyHc1EniKIrGk6nOe
xul2HFPKlbudBgG0R7Kz/G6AvpjVl1yEIzmIua31XzsD+70g6hLuU0xOZNw/QxHJYmckex75Lnmi
zwgoJx5awmuDkpXWj9ZHImyi50V35Ym2o5X0COsh8Sxr5HN+kBMESy0d9XReEI2vrcmzS54O0Oij
HdRlo1zgeUEfpskfpp8W+LA7WEJ8yHXB2PolqgrqSQ3MFVTMUH2OdZWcyzlMbnF4T0NbsjG8BrHn
fSZJxP9OyS3nxJYX3/spk5TCKv8X42Z0RnCPcZ1PY+/PfbzuF26i09TB+yVtHBHlGDcUOlcbvI4p
w9d21vOLUp4nyHCZ/Gzn1Tm9nQwPz0SutAcRbuETxcv3dhUw6GuXzvrdXxayN5ZWfhFEzOzmjbKS
PVCtGFi6KTObOSG+t2zGR1lt04dEVLwnJKk9S03VN93r5d7ljpJZrrxi55RNKC4b+3c2J7Ln2DAU
5GxGZYYOBi/b96KXe1DH5oOcNOhl2S7/fFkk6wv8TsGYNjbRRdW5+kPhb0POIg/6/chU4ncTbeO6
Jy+9OA/JascTvx+9JwFtfDXi8jmdwuqnLiYULsFo4m9oaNFnRGvCiDBP4XVMWhpbc5U/EqMPzugV
CFQEGY58zGNE00E39OgvuwkpTW6LER3lSN1HX+njFDeC8ri7XBdsPQP9x5C842bwn8OF3ZPoqVy+
KlHCpXW1G7/6NkbKywtWT+RIOLHLSp7GYqRvua4BZ64BqpI9fS1tCDkqMesREyrcPh0Js8+8dX1O
yDfbQ8Dpsyh8GgBbiySHm0XwfAwLQXJ5W+0R/KR0QbshOddrWkC5SRTemQFUhB0G764a+Pk9FfIl
6/qCQj7G5oYUF+TkPCYq+gTPqk+hqZZzmG6kIoxkROwm4hv2i6vK64I242WVbXtbM8XIXs3JBkiJ
sNU+0tGngdxq/d54kPfABukWH+QQNw+EQrHyEpC1U4q9ce82KEOea43WK6mnidWmhqAlAWhBUEA0
1HbKBeARFiVhjtCFcfsMLBk+OBFBVdTrkB480afegY2+OaAqDK9lWJvL7NdkLAwgtJQSDsN1suQL
4dezVzUATTatppeJX/xAT9u+lxMbarpF4WG2QMMsDqm6lDp0L4Ory8ecZIgnf8sd8q8sq5+D2QFE
+0kivyidIS2j4zC6YHr3brlcov98YJ6aMyaRfXRdRVf55OC127cu95qvfm27b6Jds5tYRnFsTAA7
SgRmcWF0hdrIZ9rMH+2UfpeNY9LcCDErbLA99uAnj5OrTAeHEwSPrlT9U4ms5SMdBilI9apDklmT
FKMOnof0ElnizHaqiWtCPCRfxWDS+mVsLMKilJtG0RMQ7/QSqMcRWUt5sg25oMucTtON9AyaLQev
bHfpuNjnGlrvow3R9y8yJhYT4OdE51sHi5rR27ifbfvJ81w/lLkp1n3FyHEcaU986ptcerQsVsmz
5YZC4wnZyVUBMXWhHYyvW0Kf4lfw6O1xYk2n6zBqblDb47FDVHpvlQUiLATaYpU382vWp9uhqcIY
//NSneKwks8Rc+pj1mz2EG3NRoJfwPT8apwlSjHfhuq9k6l7lXwOe65uunMCzpy/K5rW/ig2FqwB
ydwvhrBsvbSCzMPunvvd4vW4YNplw93pxJAcMizlj4rL9pMIqJLso9rrGZ4IdyNAOHNs1k2ylIfZ
2Rk6P4l/92Oev6t+jABMmF6AW8yQiUsI9dHs197MxE3CDLQHCcH1yvbkWApi/c0gHH4I+zD7OqXC
xlcDoHWe5Oa6lw25S7BzWbR8K/LWfy5wvsBS9NlbAJB09ZfRXTvYhH4HfJ8GpzX3SZgFdP6LEDOO
6R409h0Y0ninohym7JB6Yy8Oq5NNdvAMUUkVid6AM3iEvwUFwOa2kiR7oCZ+JqpJt3/jYJuvKom9
G5NBNX4dKx1mxBr6Q3etDCreYy/79KtEpElqerMELBilUryUORbiTvQlz42ITIioKzD/zVR/fbtL
JVIMNJsCKVH6WBZ1q8/+kKn1XIjc3z607WUFWrnw/1/4NJrwALIWTX+Khc7TVjUlDCGcP1IgfxE4
SCrpl1e7oqY+elHWGAcT0kWMiSozVftC4uLsgC6zqn7LfViJ++4f5BT8xeRFEn3oF1n4wEXoIo5o
qZEg5OvkGJs8xCwG+XdTHvyox2e501tZULfcZSjkmSUXC5oWrnH5mPLiECnAIDqoZH73D7Tmmjmm
nobpgdksy3f9lISv8UIm7hv5ohHN5bTgpVfyGlXEaskBeeNqXPZLPJE5l0vsBoehSDPmKs8tiJun
AszbK+Kx+a68IFeo7lDYnwgVI420ttOEC5rNEKFilpnPqJSskGkXxievKnv7hyjRad9klFnfONC8
Xz5DyHBYMUE/dF7HWER2b803buBk2ZElV08oPItVnqIqkuqSL267QQOUhOjejSVb5dvos7fDMPxI
KcStD5vzqApQo0ekfO2lULVcXgzHEvi2fJgQb1a0lkd3WeIi8mF4KAtn5FdFG0h6jsWWDf80kT4e
ogLef6bYgbvgklkzyJ+guO4EzIEilkDATHG/9E39nQpy1LiZg7890AJG+SwC4OE33pvecoWvSfCl
H4EP721dUwv+sBgZHPTSye66WoX56ehPFkfcPl5xwV7BJ8evrKuCxtmpbm9BltQK4TotPq9qaW0W
7PrcdeitBoaC7/SYyvDQr5gZfsfBCJCJs54PZINbX8HWisgSoirK7MJg4vXMVoZj6+C7jgDhHcG7
Ub/zJEhliwUjxxfXH+sldPkLvKl3iu1Y/x7DAnm+8X39q9hmttmtBF0hojrOyaFe2i9ybpf9SvhE
snd1a7KLCsruNE1+vTx6wLJ06qm6KY+Y0oz7ncUxoWjU1+iHfokq+ZYjzPmLOtlV18TqYYHL49a+
2+jwZ3RF8VubyPDDYYB/bknJuGBar/5WpNLdoN2S5GIzf31EGvzXNzLl9KpkGbaf2zLitQMYizWV
j4hY701jm+Q1S/gwTsPBU/4z2qtOkTm6tsXvYYtic548acLp4Co4WySGqzaXcFV5QvZfF3uI01n2
Mv9Cm51vKN7Ro3/SOso9BDJiXtiQsVqh2arTrClfWwcTfdbZZvWHZ/sVfm6g06A+zXS7rj9Lqhrk
rmag7/daixlXlxgIi6plZ/9uMsM9TZUeab0cIEh1QNU3pDxq9Th+wgmUZomNYQ8kMeB3T5L78oBo
WuIAyQobe99wg2RCM+G4OfvTQ0tuT31N4vhupIB3OK5ow+on1aqyPZAcWFeAmZs13dmPwGeOGNLJ
JfcKsj9gqJHlL5dy1Flm96uJ2/+GzQLz3RxxvSo/uERoc4s9fY8xNXQnSh/JAGXbOn5vinVa14dE
esT6ko08Tps4DDmYOLIV17TLszK4uro91GE0SMQ9Norw+ICQt1SXBEiFwUD9hiCsbf2RGNObdxpj
m+pIslvAY8xIk5Q9jMg8Nte6ttHvjXeK1HjkqMVyjAcuns92RJCwizfI+xE/QIjcaZTpiqRJybAf
T8b1rT0SJq7JX/c08fovQRc5/tpJxFXwZKd+8d78TlVJ9A0Yq0qOfjoS3V1GwO737GU7Ip1e424c
SAPGePZYIGG2+YFq4EL/s7UKxO8gUzCcx3ZADezPMYwLYve3odFFeGMlDuiMkkA+b8L0iFU7Murc
w1Ly9ryPwOTLMUIWO+1yYsGucY04akeLIsjV4Bb/RCgDOnLcevSXrU3fXUnakA+cScU+nWGtboj4
kRf2xfy7hm881KiUwoNgisL25KqbVLnzTyNJ5adwkMFjh+Z9/jX2ljPoSLAHafSxmlyQnZYoMlyi
GZLWOySyKnftexV7e8HrqzFNeMmfrerw6mzxWP2UHmnMs9tW+h9DLYmsSIA4eEiJCt01o0rujlYv
CPbFmpLpSi3TqW8soZWy4QM4xtFkn8YGeySHQte+oY/Nb6KPu/cV3WzOnjkuz5QEDR/WQBocOtEh
6ZwKHL9QuL17CT1C5y/rSGjUIUUeO11RYmwPdRjiOEGo2yi8ZFyTgMdgBwTE6qyrzgOxyvxSvdnr
2Kjqpc4Mm5ldBJlPU510DzNiteA42rh8pUZL9dwpFjZuyeBSQ3jSeQ8iaPyXdoJdvfOhKNmJWfW+
9MGc4odtxpCEuEmLXdGkBHYToFD711B1Ij1qDDPDqU0g7fcyV4SjSlH+CIOq2btsSgN2mhp6rUGE
7j0nG62yzYS0DXOeVOt1AIDdlynQy86kpuhPbUSM1xP1b+xzWODMhnqhhpnCWkTWFThrn30uyuu/
SqXTYj/h1+HwG4gAuuqQxrgzN4gjbRH3Aa4cRDs9NbDfRLaSvk4MZ4vIDFfS+DAj6MIlumWHoZ7L
+dA3S3QF+w3VKTdru6cc7R6fCiv+PXHE0OI8nta/KsbO+zDIbP6ilYvNVcbb/DVwiQRz8abqHPc5
AXd+xmZ50tJGF1NWYmGRDnT0YgBWXtu6HG5D5Ib4eZB2vFUNDsJYMV+Tpb9c/a3Jrs6a5BonTfyb
vB0HXKFAy6OIQL9BNRVWZy9gQbqV+aTHY4Lj47ekl/qiMWxe+JYoug2UY/YyIHG3cmXXuwbYRfBy
1uOWPfUjysHLQKKqOvkh+S0o0TzIUw+5Kxqa3MG260zFZzmo8UgGTCy4L+fhry0WVl12+gQ4cHPb
gd6J/qECrOeLTGzpZ6bgct4DjQDqkM8GFCTC6oavQ8Elc0ULlojWnnsrS3dws4H/tUXPwDTT+3cU
MboC0INsunZUbpDFzSTwPmYVUE845IBi5JQyWfZ6YJIXfvbSOZMzWWPD3M1lmLytQYXHb1nWlrrz
wl9pBPGm19yrqtNWe/q2zvl4dDTzXMPJrm8aa+TeI8wB88c82ue1qfG78I0b2EBJSD4EMxG+8cDM
AYksh9MaC/0y8OTtQ1DPA/UjZX0bG5FT+m4KD/2/53AjgaQrWGQbfps4kwzwqozOKvXQPJXlnNw5
+WICFg4bpEYAP51/HVNbeYfEGzK0BlPenzc4sZuHXoexe8IjfEIig+p5k9X6JMqaineNXxFLUyVQ
Ciqfto2dmJJ4vZQIx7FkuyllwBBRdiCNdrlY3wWnOqwBz1SQe3/wkqszEbTqZzwi1N1tuR9exWRQ
ybRGdnJHtBGamDDMf0b4jb5HtZ48wh+H9IbzrDupeCLrPGqz6tP6Qfgei7jckA1AXXwfvGC5miEK
wlMLhcSmWIrM7ng6SA6IS9X88aYpeR1oR2wuGpewv29Dkn5pnna/9YCfMMIM+daufX3QSJzbvTIU
gQy9p4nuhra9DjC8r1W9jq/Whk3+pYQqfeknSBk0DglrVI0KCXS/pbpEzKYgVZp1sNuVAZpamhhY
CF2rw9+Jo4vjV9t2+SMUA9+1tiV5lP2jSPBrA3ldLHF9PN4WLerLpDtb4YtHH+GtCzwiZ0L1VQ1+
W12m3E+OAUQRc88kDjDMC/AZiunKl/l7FAcsxBbLFuow2h/+udFYn8xgCIBdExYcqphavEM6YT5U
Q7hSbYGY4H2lL5t07Nz659EQNXyMyk6z32DA+J16GzYxf073QzCYFxLCy+RYdBwe+4EMUFARpo0n
/Mf9SDjamhNS6o3f3UASzy6xseINyslupzsMqWbLqDHaJt67pJ6/sASr9ElaGmR0N4aPqRiX6kbN
iSasjW48/oC5x7XkR1oMP+BOKJO9U3fjdQnHpT1hKNJoe+FcqepCy4qCAZeA/5TzfAwX5AjTL8QF
zYORa3z3icwT9m9CHw8in7v5lAylBDeoomcEIOCkKhpA14qlMxeyuugVCXXtdmDp65X/HD6H9KaQ
49ACCt4kqHTwRPGHeHZZQFp5aPTFs7L/YG1t7eM6ZMt6df1Mtjs6XQDzHUWrRFw7OVAAnRABcbP3
PVV3Ax6wzvhzdTWLs8DRfv2vNC2LRb/E4z+yhPJoh3xmwAybZTi4dl4zixttXlX31UnrMyNEWdEl
9BbkJWaBGrpLzwMCCfSU1aVJx/rVi7qoOGt9d2G6wGGvCnDcDd+MWrfS361WJ0jO9BrE/R/MVMMD
ISCGJHmJmPtgjJ8Ql4COtTki7GYQ8cVshzPONrpWSCWomQM1WXiQehleG/JEDtza7oW5dRw/IrBn
1ISobbprytiUXrZoLm7b6i0/CZpfgWN8jXQoyz+aFSfQ2x1Udh/URqy41KB+u/2Ui/qzWoEuaBoo
t28BMhueaIhfJI05q9izUDrwDzUeB5RzSVheiKkX6Snq7PzAj0hAA8vB+I9Alfyb2AIDvjwgA6ya
UkSwPwGxBSgz620f1cLKs4QoyRvSB/oC8wZ6mgJ7IqKjOb9r2JTbPjkcS4gdFvKwgK/AVQsLDw1K
kjpO6nNGoo86hO2MIi/dfAIpTBOFJjoMpIZn502U438imfo3qkaonlubCBCSRwE5QIPy9K1Og+RL
ey/HwEA4HWy7Bkevn/sj50t1WEWKgJc6jnT5Gs9oNOKtsmcEdtnwJW19OhWUpLH1HHIBVKCwlDBc
iTPesF+ueIEPcE7i0WioKw+/zLULFdHikexWQGAHpZMBB4eGH4wAiuklR393I6u9+e2RMvMxKtdb
Lq05x8CcIr2h3Tw7+bN/PzYVcQ/sGlEHDVR6p8TEJrksVUS/B3YMs3eeGDXFWBseE1JiMM0Yv5wQ
A0+8dx0eipU/l+99zA/dQTccpmJKaQbI00VqJkpieDyM9cxNZ0Qc6y+ZG3cZh5nIASZZInCiuz+q
Qwnxly9iS8NNUthnNkoR7qY0ohoFseQfWudjnieA193YNvN562b7hMwFxpdWgO2ITaB/2YBfrvEq
5vOw0LrDTNwB+BUCRvPI++K9WxvjpVYbEtYqRQYAqmMJZrUJ72vDEnD0sSx8+AXfzX+r3xv/p7ei
oxQUVlaHYC0ZyPEr68Ms5+EFI1J6NdQ5Z6d6thkLVOHHsF9FZpDMbgtwTev2FoH3+8g6czGDmllk
VFudSxBiFP7xilK0H0fPuzSSoGNEhfj4Tx72OHvYBjBybNcJn2xs0pjxqd54yvhlLC/G8fY1mX4e
59Y85Xzgj4iJMJ41OTn3RJ5gNFarxrQ2FPhPZGr1jU0zomdbpX/MFONUHU0U7pHmjPnRGYqfajI5
KOKOjEPVif2AHtA47L9XvYqgmFLS4WtAleYSyx6Dbq1Mw7mQYqCHQW6TsdrJsCxOFBgQLMBG4+od
+aBl8zVgw0hhWfn04OdhHS70bJr0GMg2aPaTDVV20UDL3bEhwQU9jIRqxyM7J9kQoPF2CtOQIGwF
BjpuinPvDX7wiv90mp8mTCYvWtWsvKkD9H/1pUHWj3IyQuoA2XYOvKIE5+OTJ8EQW+tARIhd9lVV
bS/F4gx/RIK7B6P1jwXy7CtzJgrHKFKJfkDrXLpHf1prVHtuEtVZ9zZNT10ae+axDPoseBw3P4mg
MAVK/Nx2wyUGt/mBgrX6uWT1TOWySFHMchf130aPPcrn7qb/a0OsZ86O9gkSEYL4jHcW3DGGNsUT
2y+oFUX1UE95/Vm6Rv4J04iOyCKLxdMWaFc+sBWgbuR2X/RBASOAuQI7P7fE0fxOw6Z8MXycb+ja
LeZv2VQpHJm4Zw8nUxTkV9JhRPgmESiHx1DYkdwGMHJLEA3Ohn3iEMJAZlDcsvll3g27mdFbyB30
w4zssGA0XUYKfwBmllPOH/i30UTcQKV7WXGURTmxC4wBFsdK2Sw9rSUTH1YYdCff5YKG/ZzmqGCO
lBxm13Wq0nMYqf6lI6Zx4q0heuTAq7H4jFDsXU3r1nHv1m364eqt/5ekw9IdmjXB4twmTGg7WU/r
S0ENYrNf/I0YBZqhikeZgDg9L8VGBU4edshQZUdOOS0wEgw7z9G1P21p0bx5sm/kk7eFyFtiHlp5
9pwyN7FRwdWtQXJrwjT/Td7nfD+FEyMf4g4d2xOxWHo7rL4/yAOa3oaOucb6L03ZjgcozPyNxmDz
tUZnTCB8jg7soWO+SAlV2iIouxr9X7KNmKj2mabIi9hBDWRWAGe7n3Qndn1zN3jm6N5j6pIuUPPu
pajyfMIepLvjWtT9JZ7a6qlbBG1rsNziAwY/RWxdMzmoCrEyQ50d7BePjT7a53Oepte1ircLLNeK
NW6Yo/c1mvLsBcUEG13fYf99yjBlbKD8XkgOOyYFs2QQ5IIs4/DmPD8iTV6gtNp7OYHGn01wr9wb
W9Mu8KQtGUV4tDLBfEwYPcpJBAAh7q5BBV+x+HAwoHsQ4iGYsvS5zuflYEpDp+QIrMLLJTnvHd1/
Nr0h2Zes6oHiGEgB8CApiEgb3qhs3oaHAJs9MffKxzHApzLW/3xGu+hbqHsvQ6SXxATk29lPH5wr
iADqVIfMAqu+NZy0ac6KWBLM8CeIZnOSaePHT95gka5gkDIUlO8mvUFr7YCHKPbcETZFir3IQr/c
DXJan/iiDMc4NsQYNUt2aESGJr70p+m8eYCJOz1EBA1RlFbnJyQc1LquzOO06SaPGrcHTos1LN7w
8/aIDgKGBPrP46cmF8kvqmyHNmJewLzySvkKtjQypbAREImAQbjbTWj9GxyWumvmp1pmrThKzFEj
McytJQoiWF35OLFBqLMOLWh3NYN87bo6LOdz2Hn/I+m8thzV2S36RIwhQKRbZ7tc0ZVvGFXduwGR
kwQ8/T8553aHbpcLpC+sNdeYHNXQBleQqMJ8453x3LcWU9ZP6/FB066s1KEZOQQxR/d9doHBvF44
gb9HAk+AJSNcUptlO4A3s4diuNg+uYMEPkoCIN0EzSUUHsmKo5pm73ucjG+fkiGg4UYAxXIj7X3u
DYHeYf47h3lz69htEbfJOgOFIYF4OTP7ucrz4F8xVLX6YPcgkhNKB1X+3yIcAUnrT2Qq2Z7qDiHZ
eGKTe42Uu74Yy5B1e9CeJRUFG2qn6cvl0KHy4tWX2F1CYcrojiZ40fys4fLj08pe6zHrPmIWUtkT
MXfBAyOiJd91ugs7OD0svpotJg3rv9J0nY1oJ+guLDU5ydgVWtciWKY9us8CF2mA7NlWw6nrc38H
aaiGCYKqXSEtraXzZo0lgjAty+AHcMHauBmlEvXVR/bEknJG8DZOEwW1z6uRxIQmnODOcIQ4Dubm
d4S2yMEgeXE0H6BCIR1tmdwSkyXMMp4mz4EyVTBT/nDzirEKM8WcMZFnYnRP5XIlLmuC/NUirdrx
w9eYc+OIucyoWIZ3HS8fPoyXPFLZsddJ2cBoM4wlGttY9VkTvIXU0kKi+TNWszM8W3YQo5n0/QwR
ac+/9DN71cEM/TMv8fQMosm+KF0WT54xwbIhhsv7w1g/vEc6PuyKCfoqphRqSrhuqL1Xzlfvfzrt
uM5CsnX5mS442C4Mg7Mvt4kCb4PJ3n1oPDbnDE2mMvd+WfWjmYpZqBEJL/NHt6wDPCyOnL7hkkT3
SY6ccr/gPhGYNsV8nCT1wnEqrViCbWlab1/MSrz3yOsZKEoJzi9BFjyceMUCyHFNmpVIlZBPlJfF
M/21VYV+7ULUxBhMElMcoeKYfOcRRtptYDlVLwudMsnlafHQsQKfNpEdelsAswsACaRqARrC44Bs
h4ivbPyPFx+TFHnn1F025lA4VmMYnwnjncLTmLfs2/GBLW/Nos109EtpyZe8UyzsErSsxdaPoLps
EHf5zOBDwApfuM0XXtU+8aNnMqPMsqUlbz5CPvgE/kJwtpUUExffT2OssqnFAFROBBNuddgvX2js
hx/ag3wj2mEGHRdPMKUCj+FhgnrtsND63ew0X5gUsE0QhwG/mdqX7E5X1hHq8vjg2gKtnLLRmLJN
SZGQc2V6h4GjqXlukiBDiCZ8dajCqr2fbC6+ZxxN2rmP7EJeZClLQR/OgoyUYK9z7yzbh8C08oS/
FdyK0Ma+XTU4FCyvbA5p0IbpQ4FsWn1Gbu2TgIYOFKbV2AcwGTLbvOjBLt/CmmqviAgXZpmTN3d5
VS9qF/iQbWZwU1J8mLSefuOytk5kSDrpdjHz/AKsOhjYMPf1P29V4W5N0XXOEz4DtzhQjlpIBIsA
5pNMs3TeJ7HVXAuqmHs4CiwKIlf2LRNCFJPnsBzjfRAzqioOdJ8UW0NoyubYDbSR6PMXyZzWisRz
YS+rWXd2iwZFlZnkiUiH7FIiut+BNWsy2o5pOeuYnPtDjEARwVTJs45kNxqJOqum6OTW0TrhR4UE
qMuuXmsU2n8iFwi3gwrqmjV999/k5a6N9FZD3UiEuOcK1ewsCRQTOC+JgmgRJvF0SXOv0bFfamaV
WyAkPX7OmlnzEwsaDIO2YRF3iVImk6+zrDJ0Tg4klPJ7XixxiCcMkhTnseCvFkCW9qnTsNOgE0Lf
SbleN9cpEUBNM4Pdp2W64exDP1o+inws/+azId62Emw1SJ3y0JoB0d1Ea+Id6xcT3TLWEtembvI3
8rXQE/Plwz3zeCG0HwtC9KAzBa+qt9h8NsZ3sS96KBtXOwZqgWEIzhUr6Pa5RTyPbDboir+gEnBP
pHJiDOqKYD0iZ1ZiQOya3yXq6uclm5ffVAfyzYosK7gCcqyIsWVRwcvCCtBl4FG5Zu8J1DZvJpMh
1xJTlRWUpifSEPEIISHhOjyXWaDPCbM//zCrdrF2BQaNI1dqmnC2q/GRS7hlfZ1EhNIWpT1v8sZW
x2AkvPGgWiWuns65GSwqIHiPPFEW/MWo+mU4DI40woeB+qFfp1/p0J+WhdSSjdDAJLBfFmdezAEF
mdueO8SfclNEc+zs4wppEjCrjksQ4hnOmaQYan/XE9aZspdx1R8hTLpHgR/cuSz/qaBlhNS3cxKU
cd3g7+qyxSvHwwAWOYkjPN4hFNVLU0UBgBvwRxX+Wzw2lGws0FgQ2RinDphHpm0lQ+aWZsr0TVVt
iqmtwazzXKQDRXk8z+ogRkzv/ihG5xEqw+Ic7a7s0/NCdhIyz8hPXxvm0MBy7K5N76kyknud4nGB
VUr5wHG/iI1siDd+Yk+8dI9wF9Fgwcjrw+vUBSz1KgIi3UvNKp1nFyQjYi4raee9HHTd3i3zXGaI
cKwKqxu50vMuZss1bxPfxVg9tFBxsVehMdwhJR4IJEZgqtDfJ071r13C6sHn+vp2VR++TJbUJ2kZ
zqU8RddsC2eq2PjW7OYlOv8HVRctMbGDCR8Hz67eF0/lZt/o1tyYJAbpCyx8ztRtWZHa+ZUsdlSD
Gwsjtg6+3TLTGEYc7FoycfgXZkkpvyVNxj9TzLhUOzUFX0HtZNsE1UiIQ70LWC8Vo/vsVl7n8VOb
aXmlQnbXG4tZTbFL/H4JTgWtVfPm67ju/hY6TMjVDEyG26FfkvwSLh0edFZC3LwBm74F3WwRykMR
JhX0kKAM/zXGi969JIWnwXqbax+JBc8Fq9VevzIG5M3cD5giHjwLws0j4kMkiZtSzGyK5yz0Pvyw
kM8TRUl90gRqnl1ZoXpw5vomM42aSsgIN2Nv4Em1UdwQb03Ew0U1XvjdtCCp/pDSM/1W5Ez6rDH9
qvtjvDJqHmLEFe4ZuqFXoTGD7QyuhpsJ7y2S8+abhq6d/+KoqvMdLmXnv9Z2vPIpWKEfgi2AizKy
iofq2CERwjEe0kpu3CAOL4qT994zc++DBQmcH+1o/+RGLsqSoKnCvRv7POX92FRbEQTGRq7hdnt4
A7Re9RThoYGJsZwVUqjpsx2l336B33AUdc6c6O/eaY3hVs78DwQGpn/hSbG7d7CCLSiJKRqGcDsx
/8PPXedPnBHwYDqTovfoGda3fpfs+yCK7loq8AEkmg0iC/fbKE9lPpXpOVVO8g+Fe1DtOKmdJ0rW
8RLVS7BOvKPhN2/L5rNREx4MlSTtCcPH8NLDDTg2Ydf8aDBQDy1iif4WioT4oUHr+XFwMSwifs4E
a2aUkeCrqHrUL1N4Y8eHUaFOwVfrhhV/DEm8ZCeRSwvTFfEfvzW39MzfeMlciMY1gkGCfAm7zr84
ufkrFwqmmKlPLB9Ylur7mcrJuXSSdQqKp0WwbzHCzsTOA0b9noP8yBm7KUgWeE+I0OZrtL8o9gLA
LGnRKuhiOIx5oidrTHcBvGFzUAnilE88DQrln6WlfoYMytO/cTDaNNcRT2Czq/oZRI03pP0xUoFm
VFYjFNrhRswy+F09vixJeof95GW6oBQfmAXWnUfDQLpraGG57TsPoGvfOPUZ3HzloYJtpr8DEU7z
VaUho1/dqeQ6YYv4ySK27Mk+YWmHME04bE9dKKfTsZAxKLW+WNJnOnTkT32Xswfrp+k5diFrmy02
J3FidMrupMIZ8FOHXbLcskqW8GARcxxdskTRSaccPLDdYrEzTju3p5RLFwkzT3Q5fFd55d8rnCkV
68I68/7TrSoFF2qc07AhL+WZWTGRbfyMJ6su3soMriOaBLtUh9kh0rdwgBcfkriZ1b7qiI+HSJHH
5R+Bl8/+cP3FJhBIwix8G7Ex5B8h6gMWoqhn4/QCxdK5se5TzFkyiI65CEi0Jum02EsZs5Gwm7Q+
khndbRu6+fIamAnHdYbm9bm0+6DfBsbynph7x9k+t0Hb/hmcdOQBgS1KBjelDfYTGIy0u9oh8UWE
zo6FEzK9cOpSa+dGI64FJEb4MD1SsgWmz2NVkAxAVWktp8UJLeuV51/2x3BMk2zd1tvJdXEtoHtu
Ocn2rjdM9u8Hnp72mPd9RB0oGczukiQbrjy/yzvYrb7gDmqQJbcDMpPaFzbLEDtrf9OpG/NN61Yq
x9WRKl6LULr6KDxYVvt5tA1UNDXjtXDp0QEZVfO5noSaIJc5xT5CAs7YDI/HeY3mKRglj2xRSgdH
5aYgbHTfuXVyZR2ibqXXoAVRrizfowKmCR1Onf6wx0ow80oBlMRoRNoIN/ndgibZIoV0YU5ZXlKW
CNcWr+i/82b29UlN9Pk5QQ5yH0DfOSRsK7DEEpBAwecB/HtfwWeK2pm3ed9R60Qb12ULyjNVO90e
LajeYQGDSYbtAgwTo6V1DQ9DEuZXXS0bW/th9cgIHr9/VlQMokPkXoiBPJExP3Ewa1VMCbxHN4W2
STbz0uJ26DWzlNifxZosnWasmhYvtgxYXVxp/xoOJECuDVOMG4xBK3vxM8YWN1aIVASRDbv9RNUx
p2+uMvUliMhn2zpJilmKzulcsk6ESBPro5fWrNJzOV9Q5sODAz56mvEBN5tWKnYaha0DzDTr6ywE
PPsjN2LmkUmP/KBl7t7BaUE9MpnfkC9yvjKDXaC42TYuN8T3Vc+SdeCRuC08u/l5QI6AM27AQYtS
1g/fwiIzPzBT3ObDwl+Bt6HiYyTMdC6VHwRXxYDmH+1ljD6x6wvW8UPlvqvYid0Tw211TemXaVJz
t0ueUKg4a6yyYTedmOSecRHrMpWw1/Xwhm2YXkvme1rK56GyIEh69oQDSTIW33NseZ/IZsjQyx00
obKXAHhBkdxPIzSUFMorK3LT1D812K67vur6A70XDiYpSuekkTe8pinwfKKzh2gHToJ88taXmdwi
cSke07ZzFnzZeIq3uW3Y/LP6cvcseed6zw+obzMd7iu6eF8cfWyQfE0mb5iKTznhAF6QX3qvDaxD
3cTBo68Hgnm5gVEfoi5whvc0Kus/xmYAje+4qxHmCT++y4IZxArbB+fNZY9enadyMd1K9umzExSE
+D7puQFxyK3js80Q4SxaX7ne/qwDgIc/lKIyehwQi3a3KRnz4C4EY7m8hlGX9V8dJNFD1USwaiO7
JoDTWSiuHhcGvgQNd/On4+D3XHdf/0Afok4SLbzaykdnFY9d8y3LmWKjqcbe22aNyq/Ak/3x2Z1c
xiY1FQ4YLE+gphRed8JsmzjnrqPeGEOPtXlb8x9uCmvuvhtrmT4tCzM6mKsWc9Kgj4BGPJ+noa3O
mqxPpnkeH5El3By2D0GokdssbaHu7RAyzQt0DCcGkOQ7Jy6OpUyQuiJh2TN18L8EmItnPJw5AJQ6
Yp609A5NI+LqXUnRAEvHysYjCAOaeyjQ+X9pxEsahkT2PJihKiei3kPkdZPvzwH0m7E/Snss9EEX
kIK3I3J8d0vRW361vgN6talxkZvCC0lmZtD8yDUR3ApaWHQnbooFpArzX7i17T2c76nH0d27T8CN
yTLNOKz3lBPLTQZRvpu7wKqOLg7/fSVjjKaxPedYTqCzcDqJo6DifksNFvZN4mv5Ncx4wumG+TVN
NPc726Lpo4G0sndBdsENo0PzhPbrBzWq+YV3n54mCDTM7vPiUqCUObkABpnAy0YxOzbeOQgC4D/Z
amvehGIQ3RYWOzl9fRa5+8HKA+Y9JJs/Sxn6P33LiY3wJ+1ORVkFADFG58NhosCkaGwdjoch9k++
47HXlivaB5UCn5JJcfpvyWT+inN1/oU+aUG88GKXFR9eFkcgpEYtmUWPkxHVredjf4G07Z4oU6nH
JAghTGoiey608X6UchqsAYGO7iOh/fkucVM/OGK+xcUyWZN/JKNqwFPgws4KMOk8SLuiA6Nc2MsU
Ff1WtFB5QbGiGUX6eO8gtqfcBATNJh2FmY7Skq2VSJadFK72d0iKso86bdP3gtYfGFtPkFhT9Lem
yUBpUdTkH2MwfGZd4fF15egZ+t6t7u04ll81cJe31J1wRQaDyk7+xEp/kfPfJg3NUSWL90wAkMpP
IS/e3uXqGzad5wSPbdWhuvHx4F1HQTe+N4M/YuTy4Vy2Lt9q0AyfFCHzvsMoc3DqJJp+va4U/sGC
w3Ko4QioTdJmbEcRfKOPtdDI9fy2iDqJdHyypipydtYgbmEkzYNYOy1kIzy/qQFNibQ4unMIcHwR
jBM2SxMWO8nSi9UGGSeXvnGzM0P6/SxzcyjTgGIL23mn2PQ14UXrdgRzIp/1lAKFk3N9scYseZ+1
f8N5ZR0cmH33Ar3zqars8CnAYH5cinrWZ5swpB1nUUPTgEi62tmu61wyfj9QjVge2BvpGskiZrSp
NWRRvc8cwxcQePxuWTSlrHi6LPyoWWMuJ4lK41lyWZ1UGosP1A+EWyB3ZqcagALxu2XMd8aVoaSF
HH7QZ/avkapRAhW++kCN6ZwrDzRxMTraRX8PLhJxd/qHRVG6z6qh22QWcji/53NVE3wrNdoopums
drXrQsbKA+PD5TXMhIkzyx+xNIw7nYbRS8quib5eZwmqMMtnYa9kkZLkA9ELPUUpTkiyzF89NdOP
q+ySmnb4Rm447Z3CTAhWyzh6t8IYsVpiPS/rT4oGsp4Jy+AdWakwGC7KwGevAJkbfi9t7IgcYOj0
KSeEZwvCzrlDTUE3GgYT+YcmV2JTTHV2CbDY8FEXILplhopDONQ7oFC3vWasLeFVb2wyNp7YT8GQ
ZvijJqqmzsldjsOkIy2hb87gEHqSYMahf4qS5cR3He2bdkENGFhs/7DZ/jgoA3adra3LlJkLNmtG
lo0/qH+hTZSnNThcfj3f6gJ0Ob8tM4mQu9E3JKNAQegxMbVbetCCCw1I12dC07tWbWPXrRshakRE
Uk+EbIRfVu/dp16r70AIJM4lSmwOVRuy9YMYEfAPkKC2OOahmiKquadYKu69aTWk+ygtfuPG5vv2
COxqojz0D2SJdDZEDp5oy7b+Uy3IMCebgS/iMDgwfNFsHFGCFa0bVFugolzEYVDe8jrIYV/mhXMO
GTl/hUFb303BiC2dmviX8r36U5b1Y7EaLnl144D/mTikjbAt+9s0xWPdt8lnCN58M7AQfYxDvzwA
TLfTjUlAvW6VF2mBtabmUs/kb2XZxTMX1nTxqLSajQHVsxk70n9OrUsRTYULXc4NQIgQzLNeoQU3
1rubCLNjvEduwRINJ0YVgikkH3NpGWC0czZfEPYguU4VvgU0Ie0uLQJGCBS4G+r66KOdEkwEYx2c
UAGxKVIFjltVtK990dNxEhlEsqvwVozqYrJ97XsZh8z/vxGlLv6ym4qqvZwT+6HVS+JgZWBwhC4d
CH3rwusyWfULhWVwNzx+q961HdK3PI6dB5Je1Itka74r+ikESE4TMG1bxCHB3u2XVO2KckzpW5OG
7Swchw1Ve7dWFumfKXaGGw3/VxO78bFXkJBx2VMhsCElmaBsv9nDm4zCr2nvdK9CuU1ZYsMLYEr3
PUPeSbe+11T6TvT0/e3Y/WVEHO/60DUArqaxecl8EUKiirJVfV4iAArUihsdIcHjGHdePdcQw+N1
TfHdKjs9Lojvt6qTTLfhndXHGbrZU9Lp5oVWhbPE143+S9CH3jTjgpJAVyXzlsbz0i3nQkAgD9Cf
fb/46XBY1QpbWktSdi0AQvXcxjurtJB3TAkmRCenAULKWrHS8MXFiRnwdti0dmiJ+32tsxYrQ4lz
VSjdbf1pJChC1WE77LOloZStEVeR2dXsRiCWHCfzOwA65I+usYZtbyKcruajSROPNf4K70DsBA8n
+dQGmylkvQjPL0LldJo0mHPW7D7HGW4K23p1ZnY3rqvzqwhc55NBTfqlA9GcoyHy9dEu8iPUyFV9
lPP7wS3upE9xxUTsEDgwGbsWz86WPDKUMeQWB67Bj62y9gzqzTpnbB/rozUwI5Q68G8FJu1b4Hrp
LsL5RnJXBBct6J2Pou3FpwXCzToWmVC/o5Yobri1yj+515v7DDFWBPOdIK+tw9B/tY9T7BPMUXJy
jNlDNfjFnTRht211yLwfFgRWDoA88eDTM9cYhbJY93KVsUMvzcbmlKkQt0DGvqsMEonQb/ovmdBF
4ZO8KIHPvKY6RlClPpm+8JeN0XM5sD6N8vKCUyDaNKHpPxSQetwp08x8fcmT/k3n82sSrzWC4k07
GqTc6IClt5vhDO39ISzOWM6Sp5a9w5eK3TWMo1yjl9eFgzOlHJ+4myi5YLEf2TQw2ghFSfaOaB66
EBqomvP21cCs2Oa5drstugR7lSmmr6vU7x3fw1xeYiYfVFNJWhMWBPb1ukBX35OP0v/ix440G62k
4oCLMoRgXuDO9G6O5e6bYZr+1ISTX8qRn+KPZzKerKyMt1Zjw/+3cel8Nzo3dyUjGvdICRSC7GYR
jguNBxy9bVZajHWRlcDq/gORYvpgiCKOYRF5LVFYvfs8hnWXnnObnfahX6TEwoMFTm9sDFr/HFty
FU1oSUmfFsNfHl+7OpYs7N8clZnqW2hdPS7d0jwFcCCeDKoTers2sjH6hyRmQ+8Ha3NGzCbJnYoE
AF8Fn9PseiDtmHh8p/PLFxpH2THyaLjB0bgq5xS41UrWi0tzpyczRd8jfV6ATqrHvIFoybotqG7n
v23GK7AEAfRZRk6oRMYlBXZIYml1l80hNy+/QKXK58CMGjDH0uSXzAlSOHp19js7qc2tirTaOwCp
8YonLACO2RsQYx/k1VFraaxvh9SvqhPdIRJpNVbBo23A8YWDVDS2xRLe0iT3gMxptH43wfw349iA
cUM1Mbp63KN6qPbxYFvRFQGM42+HovT2mfLE3rT03cgFYRrmGaGABxrXlHkdChk3aiBvej4ha5Lr
EBF+HV2XtKrEcdCT/I/laX3J3SGjAyTvw0ZA7Zgrb+GKQSab4ADJpP+TodZ8ZJRDxE8ZSYlcOHaR
ZgJ4YAsZ4i7SO91pxkACdEFMhTHZ21EyWT94YbB8Ibnx9CaQi/+m+2Kudomo/PbRDNhGibHrEOMO
m2LwQAh6XaZWWpxDp5fuMLm25BnOuE/vXWB51SvbLGtGnLP6fr8FTWz9mUokBugMGjYq2Cro+/nP
GwfDqTdZJSUXwU791ukZTbUIeZN+PtMr8DFxSKkbhJO0Ia2FCGk+HUtRnI2pzH3YUuBXt9h9qvjZ
TfI0UTu0VenUUtoyhc5OHA1WYjMmdRP3JUJYgVkYeWT6BltRxe9xOeroy+CZHy7aoObHvlJbGp22
hlBXG24jkgydIxKBwZxS3lVVsuhJtQWro45Fdu/EsSsAVsN6gvAWEg2Rn/MkCyaCrpZFDEQvtd3E
BoCsz4ISjn+kEJ37NkZ2yo0kxgtGG6Kzf6wkhf+fKcCiGLgLmZINoo7CN+1LWsRtjMiC/jj3QOTB
g+kOzJdBg3PxLC9oQ6LVvkJW5kukhNWf2hicENkqXCcbmjAbs10jol3pt9ULFxYvCxZZ5mLplDBF
RiPdf+XJtC6nCkff0+HGYNYBYVCBYTCRm6Hz2vw0lmYZDjqS5RcZG6I8WznhBTZ2oHHnKJGrE900
6Yr+bBb1APtOBce5DdzwPMFei1F0VtScQGaci3ZHehTIPWyfPLrXG7geaJAbSzbDcFcOMRMcpPl1
BXcrzKYXbE0Ihyvt00I73OzjQz5MgXcquyoyh9DKlnYXTbX+cpwRZu+GgmmSV7oXc+rxRaLGJ1y8
u3UrvKO21zBHJK82jfMqBCaaMc4YeiJt6LfYPJLhYMP3+q6zEYWIBNnIXVN6zlOQevPK0RpQN/U+
gSpntGHhfO4a108PtmOK8spf6beEjrbocTkOfEJPreG9s+bgGf2TNq9EF/WPfqAlPxTpNHBLXLc9
Vn3pArqLmMjYTkvD76Euo6AthOFsT+s3ioVq/DPCAfpDeh1mKIcNeYibDOv+PTqF7qMp0gbcLRP3
58oah3+RxB5ywu2KorVAUfrAHNFVj7J1KHzIct/z2KU/mCuC/mwxXd34TaIeFcdBcdSmSPNDRS7e
r+8Tn7PLMCKSfMHoMjnlsN5SDKAZnxMmcXkHRMwnwcpyMrlb8saZ/zGUH1+6pK3HYzR34S8UOYGb
moxFxozuQA3tw9oQuzTx63MtVf23hzXCXEmQmh71ixF3glXbN07S6WWeGuud15ZQKCRDBJ+FoxqD
c+/F9oOha5GHytb5XcquDU2yaTjq+c0reZBtzpq4Y2CAYwPDP1uMVkX3BXQ2Mu1xZdAqcgLZd6ZY
6ncMOj6TfxolRNW2k2FomQKbvs3xXZokgtu6B9IRVECyU4N6pPCd9icmmOPqeX58GT1M5FzYJgeD
Y9e4CX3Y2ShwKst/XRJcHfwZmEAIE01qkEujHVzJWMAq5VvQBFeDTqoZ4RV+uUPc5uXvJax0cyrH
sfy1ikkzpWU2yzObTTbuIXhFv1JhUcVBb8fBK1zz/MZvtGIx0BX9hSiQ4NP26OFODAEdhEi9Rnuc
VeF46KrGsw4hPXB9XFyG7DuMKXSfrpByOnSNYV7IE4O/r8ft/ZUtJm7uCg9i8AUNbJr87bq0VHtr
MEOyt0zbFucYYGMGPZZsNpwWk30Dfg6P22fhtyZ+UqiNeACfg25sGYjYMUuCoqAk3Bi+TPChDehx
bjkzPCtEXHcCCmd2tLkVf4hXpGdmieu/UJUAOdXF+omHUTCvqKyKlBxPFfjhzRixwggFlYNbqAlp
cWlzbuulcYIjNhdozpyU+Ip7Tt5njATlp117pOLy9OInSDTIpB0BYtDZuBKJjGg5iM46ybLktZsZ
Pe9HkFrjlvGB+5QBE6t3LT/Da6Ihdu0mVyZbcLL2vTVkAmtKsuTXeqgovXqGruVX51ld98Y4tbpa
w2IS7FumyS60fXLfYtQYjkzWePbYiVUTWFDYkRI1/pWJnLjYCaeGncb6xy7DAh9NsTD7tLHQsRKa
YWKuz1xSnVuWhkhoSD2zUVBi8VW7yjjdGxAxf/7rxCUhIZvSZoT3o1yNVoHS0/VPFITa3/SdsJFM
w2dOX4a84tvIZ9sQiiT9KQLOEzFJmqY66vezwcu/sSGhmm1hlXo+CmPF6qizMHSPg8U4zGl5djaN
aYff0GbJffCLxlxtlDnNT8M8OUfVkHTDmem4lVwb0kb9o6uV71NBFeBjDMOFl2JyQyROHSU3zlIF
qc/HNETYCas3KCfMZG2+al8nRpxYCwzZN2vesb2XPk7zk+PI2ntRDJvFRnRjs5yKuid6zK1N5Z1m
0anwzG1hGIhnK+h0SOiHodA4LE1dAWZ9K5omeK1wRRJDBSMq+Rn0WDWXhNv/H+Et7Gn4ZXc3q0PC
uevhgywPMqnEP4TJ0+OYGEDTTQbTBd+DLZ7m1sL2NBl4MZeudoJ/iBlY1flSZME2QPsYXkggWYLv
FqLobgzRQQ2QDakeyiJ7CDqpxV5zE1v0RXjhbFS927lIg8sSRqQlU1oxgVNdCugPDvyuJHWSw6Av
Y/ugBEvPmwt/7VwAw6F8MNWfKUATvdHdgJBEezCe93ZSMRoY5Ag0sSra4bGDGEJFWWpK4qzNvFd+
pvg2eQJUHHd2JEDPxWQ8qTCsx+cMveBZLaz6V6aaeMD9nl7r1v4ULfve3QDT8XExE8QVIvLajQe+
Zd/WYsGNb7mXEPBgwkHtI3Svwtj+wI46qOd5FB68KubgW4dzlzWI5TwGcIUExufSZxBWW082EvSr
Yp6ab0sGfYfGUuQUrlkQXYVya18wJj+jmUhhjExldEQ7xnLfjVT5uZQae2vpkiR1NHqy8ms3u6iV
tA1AbGgjvgsdx4u9B57WNuy54qXIkccuuJFq5fyXt1ii0nLiRqrraq2mwq+VEvPAZ2gfILYBCXFZ
tzbonYrc2WSmBm1WlfO375YdMN4Fo4rAm3KRjvuaMOrex2W4Qqy0fUE+Ba+hLqNPyDF/oRxJ0Kza
PCE65P1X48JLwNzWe5xool5ACU8ceExUDygfk/fBGuQxD3kMczOnZF+UmQ1XP6UN8Bq3uAdigOBp
job/Gm/IL1UjfNauOXrNfZTl5TVy4vzUF8p/r8OCO5BtNrajDnrwxrQYxpEMhqnacCcE+8xDmwxy
KI427RA5MNTwDx3TkcxqhODY5oalIyg8N3Vwn9lYnIFpoGDTeGXYpMAnceWy92LJTQrR4CHLU/8x
Rf12DW3ih5hOwy0KGJkiuGza35FqY9xRt82venEBIFGJR/KnZrzqUvLyg20n12E0VXNZMChrjgWP
gDggXI9rvr2Wu2PuW9g7VZNP3X5wxmw6s84V8U4X5QCMlsoCGwzvxo3XmhRGRst5c9BBOopdINsm
/8lnzR7BsyaOXAWHC55ASXLha4Y8CtFNo0GVIZD2U7Ad5MBBIEBCdgbc6zGknkQt24Nt8/rtaD7K
+bMXTVpt7aUPu8fJSgZzZdaCr8PHsCd59iPkDZskxpF6TKyVfclJAK+qYZDibgvHIAtg6BOhpRQy
OspGFyvXluQfrpfEewBOsa7RhvS/KMFQBjqgmddQIE4QwhHRzAP8cGISSg6sz8m/RTRRwi2LiEaj
5x45kt3qfxyd13KkShZFv4gIEpPAaxnKyZRKXi+EpNvCm8Qk5utnMW8TE3G71SUqOXn23mubmhI9
lmaU3HUlRhk9S49/vOD2ue6R8Sxt06RUM2+jUgysrwCgYTPHNb2rrNh7hqOFksZfn72rquY4m/2g
+bIjZL4txKOANwgR3ubWEbPl1zvR2LmfMPAS9yKNTCqVuCzQEN/rhhDPpfMMhyxAmsO+EWP2y5r0
kOSMPHvObCTKrE8CH4puhL3e433E15yuZkifiR5BMyZAg3ZOZTnzkWjQqLdtNfX2gYiqFRxs4Ean
OgDtgrsj0ZrViVLZHeEIpQ59jsayF11DQ0UguwZAim90j86wdmb49NO/lUaDna8nNXJTTg5vFsIg
3uBM++nMSdKY5oFqGTaJPElU0aYUFduXlspFiyRX1Sa/8DpAM1f+HH2ZAMzwnPQqVTuQGAXqkx21
LyZdhb/L3AHVpuuJ9z2u3ZoLvueI9WfTvve2xD3RH6bOgkBdCxn3rOYupVyQXj47rOeFDiGuIg43
JovJja8rFXUh3Ml+2WGL5YqIR5kxkNJfvexgeVvg+vB5TMcGrsWfxS/2q2Lt699Xc2ZMFw5N0tE0
xTnk7bhgPfH1Js7qTa2PZhVQAcNEEKQG5TVyxQPgXHgKMDwDo4vQdXiezPw0KkBYW93NwacRWYa1
9bI1MoSdtXLhnc6thdTQNZ94TEG0MSGY4cCVgnIcCzcCtddt0IcORidcn7Y/1zgwhs5n38R9Zt/X
DqQmqwAStRn8AoSGVlaSXzqWIy6L79pNjyhuhnlyLYmNT0dNCeNQa9/fT03PIwQ9Rg5bJK7aRrcp
u5ub4ZNfw6OjCSaPw48zxcZZXGUV11vBjO/vkLM4cQohKNaJiTlKmNTU5O75HOocME3UOCfMK3b8
7Pj46x6R2jtKN9zanT5dYdcqhP1pDYe88K1gi3lEuuiyeLIo5PK774QXSbeDFOCtK1fK97YJ5uPn
KS3oiyTC17uHWBqju2cIb+3XFGS/+SK4chlQo700IMHA87nDiFLkdwNeQEBIDMLnXBrt72T3K968
nKoDg2D8PHikRvZNLYiVg6eZ/DtTitQv4VTrAkyDq6t5L6caBq2HKRBxvl+tqkyk8g8OMWIek4Pr
n+fSiv4md8joqSrs9HdORHNX0mnNKgXIC7/3xSkiakXxVGIJCvACtaiqiCwQxj7x4tUda1wL2hFJ
VzxrSWwYgDK89JudgdZsahvMSpGS5zLGn0Wqopmf+f+8pwD3bbNfbOx0YcIi2tqSqe9+EGInY8eo
otzdYCTd8MjaNk9Q0vsKJqsYXW6THa6keyv2S/fDiEjynOY8Y8HjtJryd+CQQ76domy40yMB/92M
7aTas2Jq1DYm6HfDE8HtN2th8xmJ67wVsztfWoz6HVTZxrtCb6auhj4O1VMBaY8ctC1iCxAtvIVA
KIfkSINB92cOdfZjdCmz8NjhpTxZ5IvF0eVt/TJDsvyDUhSpa2WRk900Vrk8DAwxj22XuQ9V3CBH
RBymsGzG2niK56Y27spOFd8JrfH/nD6mFEw1OGRZDDRUNVAL6uxg+kt8ebqjZDJoDXhq2rR/Vgch
X1cjzR4kguJ/wI3EL0b16urHMw61jKzfAbcTEFsztmkVQ7CCAdfSP0L0L12RWoEnB2Q0O2dec4Rg
mCUEar9T5tJnW0Zn56lQQM/3eSWxrTWGg7TZNsC9nkFpWs2uxXH405jcyymnMJs3QRGZt6UwI+3C
xFJvOUf8f5bPPg4MWuJ9kcSmxMsVWUxYnMQqHJIUjx1xYW16O29OEpRVUgl9UwbfkUpb1ijwlRZ7
ZqpT/JAKtSZMGykfpNE5rwAyb3k9v0BhvBZpNl2NaabToZ3EHfYyaD9tEj+SmJ0fWp6qFOL1lJ8K
DLknaWlcF7iWk1OnOxnyosmPmLLVM8U/8w1Bf9lzyaO9cvKML4yM5oX6Xo5oa5D7pqPKKwM9FQq/
m99j2b+MlTNiXciyrZ3Y3mUiQnQvqw7/c+4b58qfzJ3ZuZ8Lz8o+cvtnBbJmV0Hdw55A4R1mngp9
luUjkqwiTBN4if4gsPCOZu//FkSenoweVgEjfnpMcFTSCF0EX40ElhQLjXbWsL/dRHVRcLAOXTgH
jvxywSq9G0m1UqwGq7xWwjPv7TGJtji6viKfzhpYkV6DdbWBAcE2RN0Re3pZeOmTy/NhMgVGuyO0
kVF2OKW/tQlabp4H45zTovJUZjAazKKdr/gHKc1oDYqGfL+94McuL3k+ZD9NE4P/yMrs2FIV+Gjo
YXmXfC933GQ9kkLu8sWtfT7xCiXikMAcfZ9Ssous9t1/XmP2F6hKK+myjX4zhvld7C/tJVC+urNI
JRGZ76ojPq7hbcAlhrbbqcdAeVywW1CRhun1Ly0NcoA0SJ4A15n5d1U/PIzBtm9L69XERL71XWmd
QHPbR0f39luUxfLfQNbt0FqUBuFCEFdLdPmr62bqw3Z9rvhWLV5YqVdnmbnZgfowdViUSbCBnPTe
AIoiG5UdRNn8o5Ol2gOSYI9XsJW4aA0uPKpxSLvadlj44uI6RJATiME4Ha09tB4d5gKTLNMK9jAb
J9pO57m4L5RO36ACFZimmR2xlQzhIGR/dGU13sNzhfI7SHYAVBSxSwxYMJLyQ75gc3KCfzDjfclG
H5Vn8jdMzMGVl4ssIV3P3sPo+M8DCZP7PFmURGVu5Zn+9vgTX+6NHEnzaQ/kcYJkwC5bTydqm6K3
Og9Cgz3ap8uN6DJ3pXWo8UQQMWVhS46uO/IAXckLf6Qd72dRGMMfcUBSq1wbC2fqrhxzn161pO+5
64w7yLRsoywoUBXNi3CbOxbsrLnephSgfVKRAuIC4B4sR3EugBckr2p3nr2NKFW6FYCkNCiNci/q
oDgCE1ZXKslIhJajd1rICIWF6E+E7kyMI02Q7egD597Wd+7rjC3kk1/FSBGD8dwQ0fs0cm4N+Ceq
O/riKK9xsNVA8BsIFVWUQB8bK3GOLkg2ir/BFKIzV2xu4nH5LUUyEwHodbgIRZxqHN6FYeIep2RW
IsjGsBGicWBVyV2AN9yYzs+S0nCacY34XbYq2s40+b3kOqEndHGV9wMHZXzMbYTITdXiE96TjWMp
j1XU+om7zt1JiE5i4zZ9RglAbDdfS1M+JY0LWKCTdwrSKG6bkuIM/oyc7Jgyt/S29u9ZUulnfidy
wyvbOwhy7+yYXf2f6ZjBhzfihUwmIPhKuaWzX2JM/TEcMaC/+GZ21RKLF3tWhDlci7CnVdGGSkX2
TWQ1buwsS5cFL6eXvXINaQ6+VU67Yilg5GE4b04yBmFeNBgWnJolrMTIoCBjPhauiSLa1cunOVEP
MkUY89ELrQsKbb+Hg8iRZeG58OCvn1QUfIwurP+eC9Qtjf30j70nFoomZQVg5nUWeqn0diQNyHww
FkasXZv+x/LYWzP0UnvDcp5iH+WB/Ktt3EYdsyohAUFglNohfBDNArxXqbOfYL3JZcD1j+X3to0C
dYzH8v93UrIZXIve08HUH8T9GN/RrOozp3HyVcTSurSt/mdqDAoQ0r5SR9gXZVGYPdIXEEZg57ai
tzSMjyp+QMUiEmojm+8wbJHsL8w5NPu+eiCzAoAib9FSuoTcaJ3JShGZRp0DsKe++yxz7jNfR4/C
nTJcgkayNQf3DQ5s/MYOBhUa09ujYRTp58h24WkSLYnCEmq8AkR5TxvBI2UG9rXQnji085RebUPo
d6vAj9vnovcYFZw8XAu+7yaj1YcggNjLLGiT+wIq8UDAhASwHPSWNU/9Ujsmhth8VPs6iKwtZCcd
snKT15TvBANzQjsirm1SdIvX/eURGDCcPqN9Q6CJiJJrcVTsBndW0Ue3pfCBNcSU5mFVjO61R+sw
N2pKk/B62d9kwYjXTFPHpOgMnFakNC9wVuDeYNSY3oCp1fFOBlw6N66J2tbHtnM3z2lzT4oROV/E
1m5h7/5gxI24gzPZXabJV2cyFerda7lDSuGpPcvg+auNkydgkZhpY/8KG/fLdNwGKyr7uk1pEdWR
SWXdIsAXYe/O3cW2Gt4+vAZDKQf7JObitoaE9/RbwazPLQP5pB8Pc8AHMnrFoLbNGHM5890u2GhM
YI8pscqzxuLw7Lm9eO37VsKRN3XX7yNSn/2mktyBL7yS5NHvKvPE9C6O09wq6jO44Z+4NpmMHbX1
KRc7OuVk/c9q4fYToDTs2kjq/YCnQ+BUbtunuS77Y5VO0zuZ/ero9xVYNz5YD8YgmujzpJrlPmhR
1c3JSC5tUNsvmeXz0/pdFrBZ4he8IjWGR6PNjW1uJC9TCu2QIgEL8y7EJGc7mlRGkNiqWL0Y2LOJ
/KHrO2wj4bI6ybfqononxij60Gb/AEDMfbLSlWRWelF0sTuZPBb1UL5Wi2ufp4lGcmIo1oOoF4Kp
3GKoSKx39OuU39gBnB13eTI6CwFv1EedcrLXVGAYQ3Sj8gN1EfbxD7Xczjdwl8PIJXZ1IHT5F6cx
oA8MjyGcgmAiWy+6rR/3zEnZWNKqU2jUzqqMkPtxFp6yVBuv2DHUg6uMrGXqrluC2lFbbkZH2pDM
U4skJs9Rtq0yYc8YMXnHRIopwV5k/Zskuj+4U++99ZNOf/ELY7gA8bVziZf/zZXAF8AJ0m56OoUP
qWe/9yOR100wu+O4I4Ne3Nib5KDDXdN4tsinfA6V1lgmXCMKZe1GD+koqQafuTfsaUB+S3rVU6kh
nSuGJ0hknOc5899U0SLgEM7IqOAgrINk8xFRtPDCHRVznN3HO+yKftiWrnGISyH+gmwE+7Gy12kK
SJjUI/fFoQOeaJClnvEzt9AGo3nP6oC1VTn1VAZT5IOOWAzMsWN7I0KzPAFXM7juzx6rvqLQpxQS
EfPd7NH10Pg76gcjLJ3x8O3apRnWdlPd6lQGKe8TM9nFQnDriH3qEOqoZlho0wRAcyBPdGEHDyrr
2++eF9PdWHjeK8GsYTfHPSoBN3GXGiibp0G1Sx5s2C7X24h19nfeUDGPNjXdCbbLx5TAyS1LKFLc
5T39bfjRgvFK2DIJqclEeMvN/to10BmsPEl/G8vGF2UMa8VW5Fww8GUPSzBRbTkbzluFG3ZX9+UQ
xoGgwy5hifmOxaN9RayMTrZdRm+zGh7qeunPfQbQv6Ia5yfmKr0n+8EpMnfWJsk4MiCnCNg7Pl3R
Ijf6M2bJ7p/X6SHkv4teDN/kgqxcyukGOPtni0kCuzuNEmnszXcyEtOpinmNr8+1w1LS6h9SxqSG
itkVz6XL/8a5Gh4qkH73rkuoDPsnhHVzInlYlNkvHgAO+zQxVryuVt/DRNUsK77zBD1rA/45/sdu
K3/kVtB8zpOmv0ZpUb0u2nojY8c+o6OhcNv0zN5B4w2PAeTjfA2MVxfdpsDp6Wy/ZmVUPruFHl4V
jLMj//LlTPApenI8Y3y2Gq0eeF6nnZv7/DFWy5DY5vRjSjfx7lHAqm4Xu7V4w5DLDbQnr/5c/T/v
Rvyqu01+rM89SJLuTKnicKSJprxvIYRu5Mj1awM4t4dPVlQG53Eaf+buwIlCUE1uingqwnSMuXmy
LX5zu5YzIsiQcOG33nKgngcaynyYUeYKSF7GJtlxX7RKyHaMbTIq+nnrqBp38lACGBcey+Y8Vt5n
07Hl3mSggJ7ok4yeFjDPJ7qJpluNnX6jp1SeUwyDCUb70TwlSOD/bJVld4Co6weWr3OIcTx4oqsi
eobYwbi48NemnTlvexbR6NC1v4+dFpugmdsAW+eSXSiXgHd4YiYDU1pdYJcwRfEUSB/PYqSfJrac
H42r5xc6vstdXVjLX7xqKw31Wf9QGWGkN7P7DHoB+ESXQPXx4aXuVqXhmiXjGI7Wwt3IwZum4sk+
QEHrLloZUBzUrNFyoThsWk/T7N4oaPFeNL7IMYsui9dKwpH2VL+UtJvAqUBNw0UbA7PbghUxAcVF
FUTguKtHHOFtghzNQ8T+zqXFxbIOPssx8hJifOASyuSC+PlkWDbkKBLlwTZXkQTQVzp/zcStnGxo
U9xx5AVsMmufGX6YbG6u+ElCJ2UjOyErEVwFhaKKMQkJhdTHUtt+Gg5KNCHJJxBHzAKvThaQErVM
cj9Elq5R52EswRR/InJln0wOuHfSiMZ5HnR1A7blAqh3kz9j8eIrCVTSt7npv2PBdb76Jnkb/cQ6
WcA5t6MPE6IfVf5HMXr1mLQJ2ktMVGTj5yVWQ70EP5ZbyJPRr8NVbTWvMelo7AC67EM4kggGdD+c
F5bLwM6C4iFzmQW2cYZUpAcxnAPVuTfFh4smogz44EyHBx8gyJHIVLasSMXmaK9tbdCIzENDJOmt
HyzxAPtTnONxNvZNiTWnggrP5rirQnMmO5Mg2n0ErN0/cpVZ+7Kfx/8YP2AcFFNBg7vl7Xx6uTA6
034Y79gU1/sRN5fH1qXtn+kvJcbr2fWnWXXGOoy6pxmiyfs0AMbBP4kpjTaJ14XbDwckV4Yn5ff5
49wsLiciDR++MsWj6CRd2rqs3umtrHZ95PwH7qujoQPCa1d2xrcx0g002To9eqDV1hBD9dlNFnrG
2tYRlYlklecmPzlGGJSRyrpISi/5eO0UQAEJPCAmsQfhDabHNUpwkG2gaMpTrKUN46jKnlYe2UYn
tG7Jka9oJhqYI8TOOsoArMK/EirvX8hwt/cVF146T/OwGbE1D/aRkgQvDIiC7XEgx7eaqNmrpccI
oMaC+pEFmgjK6r+t/PrDLKGlzr1tHHOnmx7LrKEvgEfvSGSvPfNlSWiKQTzZwDsUfyUxrZ3y2DFZ
mWPC4gq4qeCL/AyqVjBGof1OPf1qZZMHCz9+TplMgPMe43D0prmGBhsIde8ETYipGyR4PqOo0Q8E
wcenJYn7U8V0UBEzpoLFkcT1bSAluKbhZSBkjf6etoslHEpZHNIgGl9dBqAL5eLlTaxtLjBOHGzE
COZyu4gZbo5NsiDb8wJyyGHlInpqEd7uEhA/n37hNlejNsm6adW1W9N0ieA2QGN3ckH/6gaSzVUN
tfwiMdOL0DLwMmwAPi1HoZbkODQQqJl/nA8trdneulZbvsCd42nUSWY8tFTREd2ZUhdpo0uHXxAl
wsJ3JxN+iRgd922dYpEKJkmvyBrQCR0saO/VWiLwxDZfyD3oPeuMmQ+BjR1/6dKz6LpmsE/nbnhB
yGWn15ce0mqa0Y73QyJ0fEJeiEWY1CMVGiPWnuliJx2GaToC4+yKrcmirYqb468thWlvywKVCjqS
iUxHqwcGyHkcPDz3pqd9nAkJ3gGRTy5505k/cwMB0KpCnbYkWuastMkE5iO0SXQHEg4pDfJzRKET
NvCAi3e/TMa9LlaEj7We03jxacVCr8+f88Dp2RSKtET6ynWWUHaUYBMpgzZ+GjF73eBU4T9JcoO4
+VgZe7iMXKg8266ODc4Z5r2i8jvsj6JFPQ1AUZ1KQ6x0Ui9Y/pELIZblL/14bvUiljOk0OYFzDW4
vRYvAICKep1rM09E/hWELk85ITVGDyeB5wQCLjdg1rgj8dSAmyt7xYqo6MUiR0woJ+1LCqOY/ouj
5pBL+F6DXCNg2wDVg39vHkbZkf/JqvxjxAPMkE0mUa6Wbxr4dN0ElyVt+b2kJkftaKwHN5xDi7Uk
5ggMyqwXvDJAUtZOAk1FGfBD9tPsm//yzqBjhiiaeUnBLohHk+M3OFjlqP2wS2cBfbB03fPIL9J7
IAjVcIw0gu5q0/CMyyx0Ge0tKapy14KfaS6lCLwjBXimOo15AWPQm1LxvbJjuUvotv6z3dELS0nH
yCZDvnlB2e4WOn4gU4SKwrrxkgrT+TP1wLWwSPzmHtCG80j5jfce05zFeoAd80sXcQHdC5zdNCmD
gju4ZQ0wKChgHqSj8QlK1jxB/9Ussa2y9kM8rcLfeyV69Y6VIoYXCqQOIy/WZ4td9q/R5680M4PI
iQP21PACCIw40Gn0/A24+YynGct7lFszrmU1PUOz8S9cFxneYtYe72QTaMYIIBFjTKVZNNf7ANTp
prDsd27lLG90aRy4twRvaTv9zXaWhpTScJGWA7qFUwZHRYqBXgNSJCgLffKErYW2WwweyT97wDbD
lwEsuPyZOf3fAWedXY7mzUS7eW2PV3NEEHcJ4IPeu5JBvflrGjRgIifW/C47F2voNLbUyEMd3pfY
2HZikKQiIUrScBlbIQY1MsSyyY5W1xW8ef3hYNFDCfRTMv1iRLw2PfLGNqIDDTzEPIbEeD7wj473
aALmJYsb72S6vvhw+j46QyGkOsw3gvpzaVRwn+vVihY5L8XAbDaYQfrfzNLkYBJhJ7YMzqXmlKC/
LOsdvbFy/86frOlewHPcFrUp4bISEMQykrwo9Eh34/TYbyFM3ljdizeWrf49u9D6N46Evvp19xu1
0T1oJ/CgGGT8i1eI5tGQQBM3WL2WIy+YhkBvfJss4T8lsHVBccGmKNfmtLFtSqgFiwMRpAAoBoL7
vfTbvwDbQgg8KPqaQVX9i6g/Z+ugnasLMjLMo2ba2L5xRGxEUih93v8m2ae7QQoSfbLjHZRW9Wts
uE8DOJGTgF8TtlRzPgDOyFGrOaKQEY9xTminCyIjrCzqTzLEgHY3gey/r7RbXmjrY7/p35BgU6wr
Sl5gMEdkjRMz2TrL+CyWYnY2fgsduhjpjq04cfZs69FzMEIe8O9w+UYaZJc0YPic3c+W0MmmH+w3
H+mOoQqtFzrAo9cE0YMxWfcZ095mINIeAqPio+qKfjcvng7nKWh2bNmr/cK9Yzu4XfMDJrEPcQv3
Yec478lM2rRmu8hdCGwn8/SOqNLKCPb8O6y78uyu+45W0E3WRtgZdUuo3NLBSxHD5aO5GeqO/FlI
l4LM1JV98fCpn6okke84Di7ugg9ftGlKKbXLvnoQn/Os/7NUft+BmOiUtmxWJKa62FGZHWxPnjAD
OzvpuzX7sig54vwu9jHj7cav3Tms+9a6Iqf4FzedL4AL2eNzTQBa5DBaLXudOPMFG+tXIgaPeaAF
PY4ZPMRS9p3Bcdli4swQXQeQHLSnre7NmNztYsXjdTDZUxVJQPYiMs90nWCamhpv106OIMJoz47a
eEmlPgWW7nBUNexlNWLKvlCK6smt9ng38M0AeSvEZvJxSCOeuQe4U9aTWq0jZSzLfTAXzr7TwD3G
lUXI8YRJva3lg8Jai91fJDuTCmJWllTDQ9bYCULmhA2s/shFAOffKPQm0cW/0ubx4T5n3FqGyrNv
tt0RYM64bf20vovs/hVWiPMctzZrvAwHqabltYvsQ+PZ048w3ZKtsX/nsV3kHguWCYJIG8K1A1xG
FvIIWSp/6CDzHJre+NGgoTf5mPV4sImy+FJ29JBwFB29tPV+KHPEhJMXY33hKOafoNH2ikDoh7lJ
7smDU+3umtzC/Lmq97YzR6fCM1gdMIin56QaWBY5IzOFZwrkITIi5biS+KJMURlMD4RDjJm28kxQ
LmnIT0LzPZ2wQ+GCK/HEEFoBbtcN/LSefK5IHxRUpxB4l9qpoElfE2H8gMIfxrOfGoBJCZ//4eY2
n0oBFfxApKLGlp7Sq25UkxsuLX3BLKVZ8TGm8x6s7eECMcg4Zt7QXGm6yT7ZjmA/S5XDZ8kuM23m
+krRhndn2ToM5l+nTh02bi0X/BXiBudj2XV+TQpUSkuedMASKDOH/OoXtrsJfMu48brBFzR+K3xN
2WFi+frp2L38Tw8+1iQRz/NWZ3FnnZDWsdSkn0PnRI+St9KFnW2IV8O/J0Ry59oezbZZ5cTDDj3m
vdLkHHjDggDruXWkNCqVU4HLvR5I6PLsI0D+l3bMhH6g8h3/IzibydLMF7FU8XtqUBXuR5a3xT/v
07okv2d7/qdGrZ9UwrrVgfWyoa3sx/S5WNTJcufnsf2oGqx0ZlzeqVK1KM5Wjjc8N/cllUjbZfF5
mbmu34SMo/4rkjthmWJwZvTbwThkVstbSXnBnb96GIaUNm1qq9ZLamyKSzO1vAAbt3xBu6Lhl6/1
5Jg1WJQkf+W2xoGEmklSkOPfYbnhZS76nUPmofQesUg8xuvYCIKvuM+XQZ3tqrdCMg/1M23oEd3i
9F3tLHPSOxmTXy0Z176wq1EQP/SvrYHnsKx8SWliDZOq8ZilTBR8FawwF3YIt0noszlM776Kw6DH
wVaRXVome2JZUTUo/Fb5X2zPTUNzigHQxmMkRCG479PMe8sXanGmOXs0XckrS7XuuRqjsGjzn84o
9gtYYU5/UJwzv0xCfK6r4/86YxkuBKZgW42c12Bz9IMTBDYSSNoe5qRff4YufpRWsr78pO3eGX7c
HWKRdi+8Sue9OdZwVpyyLz48KeWvOYnsF28HwJokrfcZ5M6/yIuuaUrWaD8M/UdnL49aZt1dMaEQ
bntqF5JFdjdpNQcaHr8cr/2JsXpvkQEz8miTeRzdSt8hPK6d3SsvJ+eCOSZ67+IU3fIK+WGCO4N9
nU71wkHjkHo/We1MJGfq43TTtbTbDbop9yy0q4M7mD4xvWHVkppXFLZn2eYRgZu4u+Rmlb92CAbX
wdM0o7Jz1qiydf5a25yrnhGTJIarfBz84ADs/l+VyQVQeLcvRp6wNMe+moJOP/E1ce5rIzlMM+G6
0a6ibNe1ntq1lQUvPB1GA4kdzchtXlusThs8CVBrBEPvZJaAUF1akXJnra8vFveBAONobjBibYuo
+wwafYRyUqJclTUkn+CaZ6TdvAh3C1kpWs+8OT1RSZhdGL/iw4Qh5U5XHzilcLkPLwYdcBJ4S0Oo
C/uHzSULdMwh9mqfwbvqNBV4UFwNqIaHYcTNWY350eyUCJXnlE+aOOa+TtfFa1bSr9UVDMOlfIyd
7CjIR5Lcnbpv4hHqYDvGHFKjyPBtefAQh6G510ty89kkMJLAyy6hZTerqGAJt/4hAp7+dnn3zBdI
UIdaTC+VQ54ABdv9dVv4LhvWluKWN0V7bxH1pL6VRbzlD1+t65Il2miR3pLRwqQug3hdFTNE5UBN
YZen20imzV3Q60csmk+NwFM+Uwe5AQnzE+iqvkD5qff9nDAt6rXoPUeUv7RGo069TIPdFBPw9Crm
tjT+mUsUm8WZnBATzEsiqsemaXmVDiV/rZPE3nFkHLoNKMXEsCZM3mh8xciSutOe8UyadN2E4wGw
8D+v333xZq8IwCxgzMEBWxwNN3lakM5wOeX1Lsaa/mRE/bXIIRkzVJh7Vj/mvvFV9p+JR4Njhi9u
7wb5YRKluecEaQFi4QDb0x/qbidlDE/pMGhKlLqFKBsN0KzLsOuRpJApi1oiQRSkrRXq6hLPyMRQ
FkLNz9k0jheS1+GmF4M65gIM2pxNm1Md2ywBkBWB8JH+X9Qldw5WdeiyaAa5/811QJ4W4C4Ha7Rd
EPK5v1ctDOWJ56KKeDkCiBF7LNFcadkM9mPYRP744rtxvUtdP3uhWeKslCrvbU/Z/4gtIYMOWfTB
EmdccYZw9prB36NXvsW+ORBi5lLkbwYxTzih6gV5IhjnEWkRs/XOXIeOnRExtcI9oLg8DuIzmOeH
wHBGJAtQO7lNEcV5IXZ+X9BOcPYW8JQ8uY33FZRed2sN+6EBFsF6EZ3jRKAC+2cS9Okl8ek7sBg4
NkQGssclR4UaBjobMr4drwh86XZqRPexIH+y/qDuHOhPek6HOJankkXmrmYfwixv0mNCm9T4DRqJ
66ZVJPaB4Fqx47tWH+BItASGYCc61PmBwPbwgjN30kcF6JUPZZqMRziBfDJuYXwwhVI1QDJviwv1
YSVzonJb5bnBckp4Z+bVeLG8qXx2prh/1cpVD3Uem2GXLOOLoGshRu8ju91J9hRuOV8KTV1RbZXM
hhQv/wEKDxgnxzWy5lGbtcN1CV+sjNOhCGmxah5U09nh0InvPKjOrt+Pv5o73IV8peDsJVs0oR3a
3V/CB10c8tKR2DaVAruQZkvUH+jOGFGuo+iKO364xDqW2a1gWeOEo8s26CRFx7HfcGUmP8sWYpM0
XSfQuWrvTRFO2TuUc1+91MDhufQY6fGTVg7vgLx78jz/Vwxpwq6qtQ8FuLL9JGcs37kVuLCvJRtT
rl7hwiBxYLOPYX3wAFRNZLRimpWIB6hV/TQnWEOEmtl9O/nyn+5T9T2X3n9z1clDodt8j7cgybFp
lnyX2bcdF8g8T5lbGl9+U0cUdK14ANzZJHh9i6JjiNKKi2kxbAD4/gcfmfiqxdtmhddtc6pND1yc
+q3qqerhhwc2kqz3eu7y9bmr4wZ0Abl9J6YBD4d6b22XIDu5VYoRUbUax/Gs7jgyQT1gxsfpbg7z
ezdYNfwmQmoclvSHFi+DjfB79sYxwxLTVjymwMPwgvZISTELBtp3Uj6REDOU9A6+OXWnosJ+tZWY
8w64AltE4rRs3+jcITkNssdxzyVgiXp88LC+IaMbg07WeQxTiiZRXKeYHM3hbsEdDtdGeu5+KaNP
pu3l5hBTNzcwAKwjKyp9GqBXvJAJ92C3YLh8U56mBQGbZ3kz9Tge8iTA0drzn5tmF//B+Bz2AUWj
Z4gDXwRjquNCPmA1KrLCLuFIsoDOXFBjsamQf7zauTG995d8AuyGsY0FXqBF/BjJVrLF5rkkSYD5
pRn/R9mZLEeuZEf0V9p6LZgQAAKBkEla5DxynoobWBXJwgwE5uHrdVI7aSEzbfq1vYFkJTMDca+7
H2db66QftPC0pxjB5MCA24CGVdF/Mwz6kw3TFaMCe0hMFYV9DK0+xuJJ2SFdJOR5/hDRI4rsxoGz
Uh2mKAo41gEhIZZrbExW7ByyvW0JN93mAlMMWYlYvDrZ8JbOJWvIeQYhBFXBxRAp679tXIBSBQSb
Toico5rvMwqMV32MhYvPz2aC+n+Hj8m/NhihAUUDwqw9ZPRZ0ljF8+A7cXuxC4s5vjAJvEVIX6sM
jB+gHma4Y70sPfYak4Vs5QY1nuIwX1bJMuQ3mJIQ595GTG25CB9I3rg0H0F/pRKAoqIavhrGwPE0
iYQYnILnnkv5sLjVwhbhYNcIAqWO40MX1ITZEyjqXt7qTcMeBgsvJ+8ntyuyAmHnvYax886retuB
Y31eRVZ6WUK1vJceeMiqHbELNo69JhpWPojMHrbBMGNXT+snul6xQISgs299IgJhUg2gFnPe+Oz3
BNwBQB98k5vWwIqbJxXgVJA3itOXd8/cbIIGe5SxK25KKYhO+vQ03Yd1eabjpafyMww23dRm2/R2
Ew2BQVI8MgVsWkgxbAgeryo35RapRzq5oLHfm1T9RR346eAkkFcC/NJZNIrh/spxsnYeBtuF3vtt
J5XD7CTx1YJ/hHeapNXOCcqbK2kp+YKLfCXiZ9NXoPzkFw+SRzK0dFgIGAEA4bnwU5m2dDW1XFb4
NINcIRAyd9Mdz9/6cSL4Oh9J9Lsk1fjLjGNj5tRgB9hRyOM9pI44dbiKDyxVi0OadhSwOFQgJhMe
wi4nwEJxHjZoJ0rPU5enT4GeNjHs5r2yXahmuf1niaz9UDd0hOZALOsxZ78VO/pxHumuUBOVLvls
joGh6QuDnfUR0ZIMUbOxQ4gg/gKYsRafZdvHZkd3K1SWERpr6ctuzyW0ORULNjqKR8190MzOoUnG
GySDKj7tDKQ0XP0kqZ8/l7SwP6Taehpdp9p4kIbxHlvscPPRmahXqkkRNGMLnaejrzS4IW3nT0Or
HbUGloZtWgCzuSVOgs/KHeS8ndJ5Kc42XPlnxaq2OuG8YF8xNO1xKKoRYGwThHdDx8f2HgxalW+n
KgOkEc9FP+6kv5A63iAjli2ppsI5T83t8K6H+nnKpqfUseXGqYc/ZLYms54HnKzsh7j5mYWWTcDy
ZI6xE814iuIIk6CE7LCZmAwPRaL5BU62/J46bU4hezoso6z+miB/tSyCndHMHt3GaheDp1818AQi
Es9Tts6mKWI3mZfrMLMzvCt2DvopJG3NtqYR+TlYaM+Vcz5eMi8HqidUVK9zExQ8bdPRdtY4P2g5
n0fnjWO9+uEWsLwbhstp2yxqembXOjx7C4T3lJT7QbCRPOWW/XajkG+p8Gi3ke3oF6zlHUmqeMR4
73YtiqdtTr5dB0cuExBFskltsfKzsHOowHkAWDHnRL7rlLh5FF4kT6Xs3nIHMZ7pTZpPgGt8bHGB
6Q54VkaN1FGX65Q59aAQRq9CLJC7O5V9zEXu/zZUNT15S+6+ueAGV1CcEcIcNEQ+RQPFTGvEqogI
TkjBeMFKQMOPgOVpvOY15Qu/13lldv3gbdlWoK4u5KB3/IgO17JBkjHnFA+Xk6/C5CmBdXcdAxhx
7MQAlUHgTKddMk/kgYpRZutZDe13UM3WulU16ydOql3gM2RXvHetIpnjLTQP4Po1cb8DhMCa9yAj
Hq3AuMUp7U2TDWwubOZJMG9sUjiHpNDqrlqyXxDco+1CWpvkoapPsd/cFe3yUkECcwYkI5hXlP9Y
S/PTRWwPtapWpvGRAEffUyiMRW6tfL+oIW7Esr99r5ewTPKvggzrVtd9jast0QsZYSvb9U3oHWwY
2vhh8+p98dO9lxQPfpz8zXwOAfgGhN27lOAHMgTPLzPWt+oRqeheT6x0HcUgqdIeqnEEbnVbtizQ
yE+2xdvQ+RlaGYhz9rAcsA3OsJ3F2H+0Bze7LgMwg5btM5sbhCIT6gMWheyQMSUoAoTzc+8nywOl
1BVvmpktcF8Pu0R38sz6htFZFf2+Iix+ieA3/YBolgCbYWqxTtaMHziH7tU86wMCtYOfjYz/MiHB
tyr4UTSpn6lY4soBxX7PkQMAV6a8CHyMd2rijoBbeCFk51cfBiUhoOR1oeKnG+RaNr04VIHzKvSU
V0SG8vrXFIWSeHSFtLjLE+U84tp/pCjDPbU3GkXoBHeBseQd/kvUTKRlWoBFRjFAHD7GqJQbakNx
UZBS6Ghb6V29BbU5v9Z9J/5EPgZrJyB+1qeVuDe94H5TQ862D6Vu/I1squK+0Om0cQmOPcGLlHo3
84/LVeu6AyxyHGNnRE7z5kpVN7thiMfnbMiduyUNebu6SXogeJqfuAuikPgO+XvYoDdlncst0hHt
2aOFxcGv8254GpU0v7sm8n5xj+lOWTRbezOI9KzjrvPZd1jeHoaZ+GKJH//YsyBMwJI8n9vyqqb8
OnrDfYWQBKlAk8gf8yR/Wso+29GZcuuzIVO21qPvgjq2qAanCuxYMPHyP14J2pueblQFyk+q+idJ
oC05Dcc6i1geeNAIUAlL1jmrpSxh8I7iqaknvgif2Uy3+YdI23o3Mq2kOAtGIASeCnek7ylpoyUF
9InGMIjyeZSmlntYixZSiF/tuOp+a16pPZkn0t0jPzDRrzAjrLgk5wSX29ae4pQxdFoe6m6sjmCV
I1h9c+wAi+Cu+bGgwmNK8YfxXVlyOE5VPT4pS7fPFoAhUiHAf+Ss/zSaHaqTQqwmmRsAA0hnhec4
ZMiY2vkaBWn/VmhXYoEt6y8/Sr2Tk8TV3zTCgrTBMor+14kRVocPxJcU7uiGhAfFvFfW8kI5E9Wo
A0iVDQ2zyYEcMMq/BzQI656a9qINsWYvkvOpHtv/7jcmXcj7HmUFE6v4ilFP7+FgUOlu+JX8jdWS
H/t8VBYaE8duadMFsx0lbLQAa+AZKJne8UnIH+ZCfg+EO7ehAHkdS2iVJEcaXsyMBw8Z+dkfYl5q
f85/tCQzSC4IO0DHLutvaiIW853Ix30rrYMji5yUZvnoMuOQdiC2wmKJco7IxFh5IMIhTQjEGOFb
zt41dXihIzl5Bqvfziv6odjSmgniGALrDh8mvJSpxMXvD/50XYhls5OqZcgimdUjVlM2t26gAaKV
fnWIKmQMvPGuXl5k18b+tmlU+zkYu8jp5SjmZBNOvVWvCT7y4cel0Q9vMLPwEHlVb18UXeknnWaW
fqZzz98qUUPdLaHkbGkFd/4KMt+PvheF/MIFO88Bg8NH3IJWXGWx517rcO7o18PYv0t1soR7Ugxl
wy6qGG7NkrgFsqljjzM5bZc8M4hO7hb6KWv1sg6KTWtN6YeMnWznMs34n+wFxv5oDWZMd57dUjgL
No20ks/T4+zMSf1YNVDIgFyH6pOuA1U8xCxSvedWeuhbsDyq+HHgoVRtdahNeQ9TXTJ+0hbem9NA
xnfaDTK15G2ZF1/ahMJOMyap+4y+SnzJtaOgXQG8oWlyzTwU7ZKQXDrrIurCWdA51ICbJb8QB3ap
LC+tgFljkvMwslShxhnFjEXKsfBUxuYFqyum7WoAlpbQvB0YbyB5nzMLrpRZpuY8+47InycIPda+
S9Rohysx1BV7mWj+Qyfa8rsp6CA8e57V/SaJ7OzyUkbLPWbatNk2YRvNr1wZ4TSw70/Kr8Br5SOX
z0Ltcy8ISbD2LLLaQrZ3Vm5nYg1ZafQ/iK9X5t41Qi57ZAlcNqtFsKNczzFIHbNi6dUDuMwgvIZW
SOAvcTyevBWNb2ZtTV4+8fHrWJkz9tncAbFhazrsK/dIIlX+9ryU8nrdcj/lUUW7b5iK/i5B0Mwv
EVRiHD343Y5L2hQeBnyoy1d6MconhtBMHhjERo7/bCIeHgposqs45mdfZQF4MgBBPYjPkcfWzFqD
p7bWRc6n1XOolOhVZcQGr07ywTXVpTjTNsXr3GR9/a40v6stlBOW7mGK9l+rQIUnquJscSziLpou
aP2zpNCZiW9Nh0L8XhVNxXEX9iSUBl7zS5FIbzwZPuwtrEA3OGBIa503AtyU1np0w+59rudfWCGH
N/SYWn4lk5dcRtlxSZbIuFvwPNkJSlF3n4+iPNi3rFBlUzq2sgxbfnYq/i25AQbpjaVeRtNoqaLw
s+LSPD762Mk5vqgPB4fg0dhTteVt4i56Imp+Gybj34lIe4U1M1b1Dg/Q1P3JrUFHf1Jq7MeT7YxO
dsk71R8Hn6UthVFNfqMNjA0ecysKTwbTk/2E1356Im8K7rFpBwrQ/WKhtoC+o5gB7A7/lIMZL+Gk
mNwED9oivT65lKax0ju7cCjojGYnPblkAAz8odhDqGNcH3J2mFR1HEo7xbgt6ijDqONGT9Gg6Z6Q
eYOLuC9yakC7dL5YuPI7NG+ZvFv4COeVV1J/fV+7oZWBcwKT5lPnrq7ptATvfY8XfGVNhabEq83e
amPkppxC+ymoTHmUid/9jhztKwg2jhQnZjwkUL3AEU4SCMZwDeeh7KnsZenCyjqtkj17OVoYxyGy
MQS75Fc400mTcNhQ4NM1IR58/OnVp+tHvctlJR3IdE7YBY4msscv7cc8aTOWqjGJxryftrDhWck2
EWSjm/NDhOYYtrWDqyxvFxz+dm1XpxTwCgjdLOrZ93nDYzGh/EANBwoFDMFdnOWP6GU3vlEyErW7
dKrSm9MkTqhqqackSPfNaHvXhm3A8uQKP3/IYFipckWsSkJ2oH6JBqvB1A/xTNsGVja6GVeityh4
Kkv2UNsBuZg1MPJCd26trvfYqUYquLPpXeDxLRLnV8U8BUsTYqHYxxSonWrW6tMv+iesV2zO0Cbo
ZOkDiL43Yna8bgSKOZNk64AJPgUZqYuaLVZKY3qeRjgb7LC6tZeLEtKhCxUapwRPbayi9UtWQ9CQ
bdjpN9M3rv47kP3u74kTVzQGyIEsk4W+ihvnTsytzUa1slUuTwFlvbsqJI66bnr4ZJdk7J2B1gy3
jI8m4HJw6LEabLFNdq9uk4C+M1HF/Hzz+hyVB5PD8qEIzfSVqS8mkHZLxR++pgh86oN2UE/PRuAe
fOr8m8mxwwgKebZBXV0pReHTXS/ygFR9QsafUrSuU7RETIXjVoQrB31UlPLUx0HcvIn2zcyzS42O
/9KBIoI7NqZ+cYfn04OTokVQk/UWLP/ZhqZSkdVLR546KrY7sXORXdW9q6MYcQfFZOOSXIo23JOz
+TJ1PFsf7Kph8YbXqT6rYqzeCOxM3JJKq33PbafeZklhxEesRHFMuJggfsvIB+tj1U37aoAHxGg/
Ln7/BlF070QhnDU/Do5p0YTfijIG1vi9OQNCD0+0co8XlYgCFhI/gUdldes2eEw7cjwpEiMsWImj
oWUWRG/jL2AP3TiHCKGGCWeZD/eBTEQ7bbxYgn7ExuXhYHM9NGDCqPE2EuTAz2Wh41unSdcvwdn3
HOz/Y08YqeO9QLaxkn2+b8OatBNBQPs1KG9objBnbDedJSm2GUJpsdb1TCECgVpGyZxTZZ0Otcop
JWzcdcz1/S3plb7nj4m0iI+4v1ld5/heoa85K6d3u3jP3b+lG65qXHnfjNo9WgHaMByBCdsjUFvs
dlEtbVQTd35zhee/OfEgHrM+Q7kfb50T16Bxm+5q02ZTXju2QOFXgcjIyeEozlOIg/SXHZhyWXqy
7qKMK1JJbiUbTUo2ynlM8P49WGPi8sjBF/MSTYW6KNWNVrqio8jKr7PN2AV/LAb9P3Hum1VbWOqD
S6mwHknaA5fMUo80qg05do/nKn/rSU2OX/iDIdzxQHfjD9VxP4Fd1JjxqUznmJqfSWEq8olubBqq
IG5FzsojeqWqRxcgMYmRhiF64zsdEba2IitzXop0wIh2Y/O+91aTbpnOzRPvjHC4EMd0XuiYoWje
Tjt9TJB5FeK6jD5ygOzzBque5gPGLz48h/BCieuaegvuBd95OVpq7bZT6SF3OTL27+TApHYCt1nI
ZQU2Z8aYVUfJDRTiAnh4ZcMSYSF3EQbmUJNytuPi2xcBX9bBjblFWBtdzGfcoQ/EVvSRioMOrwEf
lq0993V0dicG+3VmQq+4T2sfxgc7NS6/+Vj7YC07Bz3RsTN4LpXyWwurmZSK4GTgSHb7LeZgKKfa
39LX4U+fGgztnSX4HTobVtjjW192lltuSIu0HzDRqYavyWmATkNZP0ddrU5sKm7DXpfctha+x9vO
S72G2KmALRqsROA5yVF6ED+OZZooyp8snhsrlsH4ImPlj1tSe8uFXfTyEbXCbvb9XPvsgJqZ0qd+
obeMyOG4xkXoXUrAiPAcZVymhNluBK58CVvrDdtpeAwUhvazAU/mPlVOWU+PCaHeKl3nUKiI/2V1
FMid6IRpHot4HtFQIN4yh0q8sLwJ6gHcjDscWQwPF5xhDs3YMwwZS8qLgvOjN3imJSSStGrFZ02F
gL/pG67N6xQGzYxvRiQ6BzWmyvEk9E0sq2KH6XlTQZHRzPNqlHO/SUfek8hw1IvnlK3zoWAA2zm3
opNo6uWfFLTCNeBdeqB/XXW0OC7V9ORZNmNxPYYA7zuyPYCj89SDodCgDPiunpqNnOEH5k2NuRd7
9/gHtSqOvwJDufSVKHxOutihCnLnsFENsYOmbdY9xl6Pqu92QZnvYTwJ+cSynpaCUbnlPq5DsjNt
HRKTQFq+mgEiwsG3iRBv0yqtzjgZ8u1Q2+oQTfhfN0XFIqyfiO6sVBmrG1s04mVemiut01ymIzm2
7RaHn7tjpz9i/kKSrOEfpX3x0k1Bll2IDI0VTvvF/tZxLb7ZGEFurixXC/5zIJOfNR8YuVkagEXR
1IGFXyV+gcbd5d4rcV1vQ4yjBxtXWmebVDtXO5aUlbUxeSBK2H95nlNuDlcDQ5FThr+XqR23AyiW
3gM7Fy0QWrvSck515Nm3+ClCe0/I8NXPLeP/ttu4ueJMX4BrmWqPT4KWG/Ss1MWANPc7aHITroOq
Z4EEFdKLeT1Sp9+CkmwYa0zb7WSNV571aTA+cY9Lq1cYfdgfeNYOikhox93GyJlnQT0EfkAjLCbS
uZowuNPsEK0rqlIxUxtrzh5pCV+C/dBzYTu2nRfKQ1BFwrwQ7OKMmFJQQb+nYZ5gP5YQxdKbhduY
0wKKjsy/sp2eyWCJkkfs6Y33CChtpAGHul6mcR1bMIlWFSm+8QQ/M26oYiy5/LzACGSQ2jj+DXha
aUtupZ/0iL4Lz8iW4cak8UPQ0Ti56gdMjRle76wasW2hhVEJQ/9ouzVq7H68/CbIp+zsTo0K4Bkx
k1Jv5nT1a5VEep9I4da7yBFxgKNMei/F1Ornrs+6F9Ho+GeCnGF/SggcN6R/IL7xP47Y3TM5PHB1
j+HOxKTfQGPXI4/zGIxTw1dpdcUG1+qi+MXqZ+tX6fTzk2aBFFIoEsAxBs8I4e0Swg18DJnWf2pb
sy3iLPBfwJ4H2Z88G/v5PgeAfzW64w8PGcOlXtcbimjrmdpDbCgzDesknCCB9n5cNdtCkPpdeyKf
z+StEU6iWgwvEwG43xpDmNhhuY+Lh8DYIJNDHdjlllU2Z5s9caeIMEO/ACO15Gn2gn7iDpSDYYdi
JqsSsHtGHQ5CDNKh3Wt9JXxjDF2+NRVRhU8H0rnAEZzTpkuzKiGY2BPbnpaWs2PQw8H1UauOtMjT
b4s7MZweiCvpD4Ip+SsK+ThsG8T0oyp8Gh3APz0tDkrQifHUL04RQuyf2G6Gt8AeYHGw453ZZAQz
9ecOSFgdibH7pMi0Hs15qVkNVXi6eGLdJQNCJAXRlhl+UWmEXwZP0YKCB1QyJE6rbbxsQI0X9mQc
7vDsA/w5XmXV54nC5GqNTwBlKu7bEZmSWjIanGXgN7ClsQtOd4PQw/1Qd+rOSari2YdcGd5bU0Yl
sRMOE0XZRnVabEphWu6AodHV1ukY9ClWqJND0hv5Fns0Ex7xDKj2peUmA18gd2Kx0TQGKcZqAyt5
RVx1hCZkUcwgJjs9hI2X/JGxqF+l18AySgf7K09zfcKVU//tEru7pEngnU0eRfne0QN1WJqsBlu7
sUi+i7m9QXrdJRqoV7L8OxWitd21JKA0cyLX4/Ms7ca5YMFu64M78CfGQOYlax2XGXPmFCQ17GvH
dz+9obOO8BTa8Y18tLZRARhOQfY3RMp/qoArwH3hFayeEUmWSn9Lr/XSaz72KYsmB5gbtRE8WPD9
he7EU0ZwA9iUNEaLlQYzdxiGJRmujCCYu0EhMC5MaQqwku5as9AVvXDrPPp+ikV3nI2m2n4eoqfG
0NK07WeRAY5fYte9x3tj9Thkuf6fJgpS+B5zSnYndIPxbuAh8eioZb6nMdo3D7RL5b/KMmKzOurI
B+6RmGS91LffHThijFMlKfVNO9a59eQ5sE3Kg4ioiQHkPzfaPAJOBHptpRJM4oqMnHCqWxN0StmA
jDX0FhXKCpOsGpkYVui4owWoxcgJkhs/7ymEa0tZhzR9MbxbCJQxIbvOkFdjK5VM0WEhcO9TI7fc
hGiPXtuLXXMG4ahkL8c2aY7fIhCCBnRAtTQbZH4C/qxVJvXqUYAH/x0nC8Fo3aougQ4JX8iseHDp
5iJRwN79cILa0oEDydmaVBEDfzHTjJuC74AQMnkV+XVw/0yZUmZ0w3TkJcV7UTQdaIl5iCP7ykjZ
4STMgQij6buVlxHZIMeCcy/wFgtxIKVfE84721RuvRMvXlv5h0KUBEeiZrKoPwzk0fVV1kKK4W4C
+xfGjf98S5KbH8DIxT4apdm7NeP3jyLOjmeWOpaj0g5CKfnX4mtKXSdl0BfLZqDdXm2obufdOPY1
+1boGLeYxpjbmJ0qRpG7xFKmunccq693DU61aC2G0suPVjvZ/pNjvBKDX5Th36R7kRwMDU2Hifc/
EFR39O0foqRBvidYx7GZMuaf/TGCmZxkeX0PpJwHepiZ6Vp1GjTyqumi2n/JiYJ6z4Qpipx4qT9Z
W5x2uBoN0DL8h3p8R5h0N9QJ2rj22R5FWEuM5VxzLuCvgptI8bikZfLss7hljmN9/EUtCxe8wIua
R9E2abWhSSM4l3yuf5G/XCBkz1jGGM5YHCGtiilbSQaQCW5+VfjnpIr4B3QaQJKkYyMAy9pajblD
7Usg3caLW/tvvlDzAe6ERxa4pJKSxZ676lUKz7nM6mPrmsy6b5mEcJQIV073FecpAi3KQrFsplZF
PiYc7b4kgB8xaCW6zAnwZ8uaoLjpzWYsUqe5Yu5Nil9ljJn30/P9oaeyEg/+2g/bblxniW2FD7FF
Xgmh3+OeQNq3cvyPivi0sghpu47zTiYJzQ6Pmc6OeKHM1Zk8+EVIDvK3pg8wJCFF2TWVTpxG/t5a
WGQUzDrs8K+WCLPwR1fssMDScSgDUf40/Eb9Ax+rpqOnorBFfXVbyq/fBskefJf2jhFkQm2ltqhj
BPmibly2hCKom1bIYoTPO29Rl2CGagF7ZFHXkkYdhRo0swbR25zdDjIOGNMXdl8xdjpkWa4iAZQF
glkuo1RFJkNl/SkNcDAdOdAW/4kG9zqCg2OFLTdng6yZU9Lo3ueLW65NKHBYcm2My+C1ZWPF1G4K
NX2zRcdVy/w5Y6Jg9WgyVpIUoE3Dj6v5E66Fl7Cv0FPfvmR5XHrrgs3Qx8xZjDpr+XHBPWyeXlqu
2A/5Mlh8suL6HWSSd6iN6JdLLcnTYqUuEYBAakSvnrAnFhuLyPxvJg2PLB0ql/Ocx3XwvlAIEkU7
x1kgtEyc/jBdlMhAoHlh+lJWVRTe9xYOYQpSwOO32fLci5Tf/sZ2oC68elMu4q0eZki5FNTVZffI
YyfFf11AdHh36oiPJ6Gc+BdHTPDRzqNi+ZIvIiRi5XgPwpLaJhtRDwPbtXzBv1F43uPMlGAfO4pQ
PqugD5J3/E7A6ibZZJSGB6H7NFShQ2ypzhiM4tH7cOyIFHMwE/Hl1iqjlw40W/BIFS0zF58c/Xse
JhBSrggu9E0U50bcEgAsTPN3rrHzgVUwoc7A9bst/dyAMalx6IC+4WKYr4Wcm3dyG8n0nAX5ODdw
KRz+zdu2lAUkF9yvDmn9FiTw6TgDRwQkqzfk/MqiUduFuZn8TcREuF467SY/IXjRyzTTy3kSqa6Q
7LLON3unX7iGAmA0+zjpU7SZplZH4XB1JdWL+EUl+OR763Jsgzsawbl4E0hBaM6qIviFAm4ee88Z
oKfIYmiHLS+/ZV9KrcbmlwDlZL2OxNet9UIA7VZKC1p+cnImybJS1kD7hjvE34r7aX5sBtqFHC8g
TsRie2gOLnnpAZJDVmDV0m1m7gMdjITzmLcs+ZddlCRpbkGyME85Fu5qK5QiHgkEFR46aecRlVVa
efTgWoD87GSi2WNrLW0dPEVpQ8KVO0y4RukE6gKlDUJZQoTP2orGKHM1o11hhw44mWnPAERZhQz3
m3CRwdeCskQ7N5+C18jpWmwfGZRt4h0WNancCp183S7FqDdMRo77R5fkideQshGLQTwBJcHBmtRI
TvAZVrFNMJGlAUrZs9tZlJLUiKFbouWolaNTbCVEth5pSTEHwF3DAuPENyKxsjuSMWx5o93okhkf
wNW6axdR7gXLvp3tUm4nN8HenoPfJXhhOCDAS8sd2nRInpbi39M0VuVr0TUN4kfazxFGzxuklRkX
g+Eu5oJK4LgHmAM9Mco/e06w6T7ItJOdRdonXQvkwijr3UBYU79Mr0FwdhHPnROANcyCteD/s9Bj
lfqy+OyK3mIuz/fO1NvZsvJcXGU/tu2nvG4cLBr8NAi+5UC6oAuA7PAr/uBdI5Z3wgt+BCYpLeL+
uaIj8hkJd4oozAiiv+DU++yxrgMPmDvGiX1u8RpyK1bYr+yGr/JJu5egccJN5t9zR5t1nEeIraRU
3VUwR1jClR0xQiBWYOkVUZReTR9VP3kYaNYAAi8D6dXE3/nBwMbppoLPJ9zmsnlvkin8QckLqt8j
DwoqQrGZcz2ywqZ5KcPYpSeATeBTKGsWBBn0J54fTrD8BhtmyOhxsSNnSA09DUWGQ0f2uGSv/mSP
h3yxzbmJx7B7wXs0uU83aEGz75wOhsLG9PVMd0wfco54MQH+Z8qpivgZucnhe9oZEVjXoptoP0PD
/KGHinE0DboYmSntd7UO1H3tDdnRUVm9rUVq/1GkDIn2ExTAHUeLUX3xF4dWMpZj+MUWPpI7YhO2
jacrWfaiKhmCej4bwQRtg9IqUDIJaydwIbZcHhsL19fGK+T4UUbFpPcZNaUzYK5Q05Dhpuwk1gD4
S4onOTzgRdDZEDrT8lEiiOFbFeWSzqQyeLav0af8G+eUG8ZqcGRgXhDrguUYkUfNGHrmALoe52J9
iOXQICPN5oo0WTYkhGTpfvWxb14DqxceUKZ5lAs+IIv/sCvn4cEvm/6Cp0gd6EeyiBJlDr6LcoSM
MGulb+v/EpaSLofl3e1MAqHMnsZ3m3i2ZM9EWtUeCt7CCa+rd+CyFFFBWepnxCZe48IKUouDTEvS
prSwSSLCRSqq50gDjDkmHHE4N/uK+3Xo89THEMuOMYKHnm+5bi3YMbRn3HWGKbjcVz2KaIQl2oOG
j93xUPiTzPjcD438hdmzSjt2DmnNXmBZ8HG6B4/0A98hne04eMSQm1yXtsgrOAvBYD0MSzBSX1dr
376fatHZJ84yMo1MYc1nQ9PRQ2ZbJnxTprewzbgsfY5x6Di7mlzIqbD9+c7zZvRZK/GvM6NVCzsE
PXbNPs75ZtdSJa90byyvtaW4tTELqnUV8LI+0oWZvLYoOmtsuUZ+o0Ms5kRTqj4XPS1Ka/C2Gk0q
pXaKZDM9FmcKFrIHngskpRgJXGubqFqjZKcFMctdW6iFRM2Y8BGdTjV0RJDPHvtfeg5pwKU3XPjg
XFrDkjxdi5zbg4PfZYht75B1tq/STcTnk6tuIXv1nI5MljBTlpHp3p2tBxPMFrHn4rbWviy428GL
pQSHKM3ScvgUEDazl7mdsgjaoN2ylpCjJrVD7oudMrAnvrk10Kxqr13KKwpr1XsGTaYOaH6husA4
4Tw8kU2Ilvqvspt+IEU5mJlUJymtbmJ7WWGjK+fNUMcl1dSgkVPa3kMLmb99SVyoiG9dUA3TFb+O
ZaJvzWU7DXdoaXzAsKCDD4r2QY/9mT69goTxHbPeQumKp2wd5XA14FIcaI8hiSFnps87NvvBsukr
p/pMGlEN+9SzasQkUbtev095kPWkByfySuVaFThK3QPSURz/igePE+sw0xQ7m50osevJ7u8///Gv
//nvX9O/RT/VQ5XPFFf9o+yLB7wgXfsf/xTin//gWL/97eP3f/yTMQQgqVQgZri1aWn7t3/+9fsp
odGPf/tf3CwqOsJg5nfod3W9YfIZ97mdi3ffYZ4gfEhsnBw/FeytrWemlyZAxZ8yNK4El9L//dOo
//nDOIpVN80gmoipr1FT/9cPg5I3+yPP/V+ZwPWxEZ7RH4KITbd1hmIu9tTmkE6us5grxf/zO8MI
kNKxleu7dDQ4+n++DI6HEmTF1vjOXTHbN8VMCY+PV08pP7r0o/UlwtLs/+/vKf6Ls/PYkRvJougX
EQgyaLfpqpIllaSS6ZY2hEatpveeXz8nNJtKZiKJGkCAFqnuYLgXz9x3r/qfvlp7CZugdHWTzDn8
fg7rfzko6ClSSaBUXpB7Gdv3ruxtOEI708p31GYpQMEYhgLBjv4pS/9oGbTBIntgeRmvs4QWDGWQ
nnpGXpbi0SZZm5DEanqcAuRUFVxSQ9w8nZJq+DzqfeD6YU5g8+7+JFZbJoUnTUrRlmcaJoArT17O
wWCBFiscxMvs6AMopWr6ATXicGwNARWaxKn5ezaM8Hx/VHe1crohdMMlZ6YOiqXL1ajl0qaRFdjl
5wztZVogCzd/N6Q0OtLVvHR7ksIOtWb0hc+RixbLxjG1bowuTcfktBqmIz3zcs490N2mbUX5OSjH
7iXNpfU5bBVqGPLLjaHsW0O5liHB59keI14O1RpSoyxglp/bjsiyAASyp7epOfWpN50aR7hf7y/s
ejt1w+RAAjt0Lc6lvp6aBX9QPdGN8YLGKG0UkaeKLeQx9uBMi0fS/lSPbNzj+6NeLyijWqTxTd3A
CTfV76+MEDkOJkoJ7qVMcdF3i2b/J2rJYFM705Zfbx5LHVPbcS0dilt9NZZA6tCijS54saMR7gyZ
QKNCd1z8lBWyFm8zK5LlNKWpO66hm5RbbbW9ryZm0pNuk7pWMlCKXQB2wJ+zag6CmcignY5gHRHR
LNbn4/1J6uoIvjYt/xvYtdlF7Ki3tmeIvcQpmJzgxQndAd5ECeVySJ4FMfUWJYJ4XJqfua3/ZSo1
pn3adihKBJBnNFhamx6MkVguWFQBdR5K/f39r7s+1DzpHpbPth1Ph07gclXqqArHFhKNlxmyw3kX
5Tb5OPq2zaeiRd4zzsr6r/sjri0ty+EQ+bIDApISSxiXI0aEyYsbaeYL+6X/JQv6GDqyAeC0bY80
PmxWj6atUbynDaY7xegg7+9/wI0TjqHU+Q7SWrptrD4gHXTaVfrQebH7yThnZksKqcoCwLhDvzHU
+klXh07hgjCwoNos3rXLyYbJFEAJX9kvURF5h4r+3hOobIJBqvkPRVI9Vbh8O/pw5UHXA4DkZQk2
oFnyx/tzvjbSFrtr8TGCmQtzdfg7NHvoJ5isF230DFiMJ1c/V1n2N139uPglBLtDJuYDvbrx/zGy
yXvqCc6XsN2V1fSWsfGsyjRfQHxQANWsyTlMJJ5O7gK9J9WoD00+Wb/j2q2e7s/5ep8tniSeQwyL
KaEQvlx7XiWXtoVWfzESvFc9GcsJ3qloOci4Hf5zf6zra2Q7jkCK0DSoslqOWv9XxgVJ8dLCRw5e
BHDGk2g9FcRF1gPo6G5fiCnZ8leuHgcHbKV0sGg0RQv9z8F7NWAO1mJwRU5lL9T06gn5ykQ+wvaq
kQ6OA6s52R3csjlCRvBYzSFChmh2woKKbOHykVz08i2uybdT2yqcbO+Uffkuihva3qsqSp69yPI+
vGmFbBsouwEricEK0UphrwzN0M59swR68WQsxfIIZVnzWGq5fqAAl72Ekdi6eqsdYTwpDJst0RFG
M4W72n0B2AjB+7SmIumhQVyM9M4HNXVId6RIAXm8e7o/QV3ZjVd2/s+I+JEOhGIuF99ZjTiAlCiB
LtVP1I67r56p5Q+maRR7OxLTOZaL/FsbzRSlvwkgSJV36cNCtfogiFmOlmFMXza+R92sq+9x8BI4
kFAr2qszSTtKCCoLRieQMkUeodrayH/GpAqif4OKstu5iSZFMySy5KEAKgNp9Jxqn00kqFxfomf7
9f/4IMBHrpQQGOEoistLQnlOBy7ZsSVhng17GL6BJ5gocXE4rUR8QCAUEDHJWPiU0OKc5cnqNfFv
VtHUchhyk+ri/S9aXSK1Y7rjeR5M1ODAMBaXH+QJbcTRn7onnZz+SZqG/hkNo0wRVlTwuy/yt9DJ
FN0fdPX+qUF5D3TPtoE7G2L9/qU9Ekc9+Y2nGjLsfA9Nx+K9C2HtCw/U97zvbkGDK3myWiI6Q177
C0qqQ7NxWA113VaHAy9W0p2HFbEMb2WW2z5DGqiN2qdoyuZzhxwhPKVi+ubFzTOuvgmnV/ShRKP4
n1xVagh+JY9TTbLcRiT3EVkseOOp6kww/WJGUNdy/w0H2J5COJ93QWTHn2fpOI+xzECD5OQXAc/+
vL+S6yvuEjCzdTBTmkjZccQvt681UyGJ2bNzxacja2RbMOk48QfeQGevG1K+3B9v9aDYrsuGQUCC
x2S6iMgpA/DK5kZGEzmwvGtn1/UGQccpqeeJKmMd0ni3y/KZF/yNJ9R1lVfG88U8dXEVXNl0KZDp
dzvf7ET16JDvRttlhjypM9u9bdXTEeLHcuNwrE+oy6gWUQC+kSUIhteGzHXmHMgnwhOu41I3zGmV
sz7YGcWSx1pUzXyCfUzTzlOrVx3lelAN+6Sn7rMxeXn9IZ6A/8TgVbVYcHNlMAoBsKeh8ctHC1CM
76iyRd1LDrA85w23+/Zvs9dteox70n0H+LcnxMGDoZvmL84QW+27jnKr+EZe1yI9AruxiL+PUski
AeuF/vM5AeiXvtTQgwQHQVXN+9WasIAedcD7mKCob8RLBYNstA+LFl4R1EFz4Myu3UW4adUMZRDu
e6WLcwtPEQpOuTlRMZ2TUlMRaCxif+zzfkCrMwZnv6dZSgu/yBHS6a8JKPvsI/413IgTDNm9sUMo
xM3P98/s1R0hMvcsKTm2jiB2XTmgBpC9OIgBKNltQWk0DUZ7R20Rah5jqf4ho+JubJo6HK8NC2ef
cpowdP64mLeVYUlb+siRnct9MU7dJ4h7q8+u54Qbo6wda+6iGoag2tARQ3R0Zdpf3cUKKpkE5Hnu
g9RAspuU4bkxZUgbDZWYgPLdWcshfETrPXoOK+MZonTnwYnmdMPJXDnW6juIJy2wMTqpF89Y2aAp
lXBvIvvgh545fjXrLD4VKJD7BZqLw05DrQhF+rLy06Gut9ZAHf/VUhvkpGzyBA7BxZ+c1qs10GEJ
LKtYL3yaahVhdbI853AqHUd1Cie6O86AfRzObpoeBajkfUZC5uP983VtE1VkIzlcZM5McrKX+0A9
3k1s8nH+MutwaoELhRePBtyzF0BXfX+sG2fZANsmeDUB9GIULscaxrJ3kJ9nzxcaFSFcnez30g1m
6xQmY/gX6H50Hd48JJvrwN6IH+XK9ROTtNFURXkU+a2JCJI5tE/0EoKv7wGYWQaaJ/eHu3WsYYUm
TsI/wO6vU8CNSOeOqljkj3bGgzqlDZYuwIxMU3qCfKI/0DkA88ecVO/CgCrB7HawSzf1r40PWbtG
nGsTy08+WnCJefAu15rUJXNEjMWPKBFjN3CwIeyFpecXnYqQTqfubMOsTPkI8HGWoyZP2btWGmLD
FwQwjOxdWrjFZwMsR7B33DZ+j7w34gooDhu/YD6dxfH+F195NHyxJRybvDkuuO2Klbs7mBOwhybM
fahojeU8Ts7k+nQbTenfJpq6y65GV03+mFrghntCQCM+2CVp7t3iWlr4D2g73SRxSfcFuGivWWxt
R03GkodG90IDkn084sRPYpRAnhewVMOHWnegTPAEZFHtPg96Tz6WhdkAHQIRDMnp/QneOP0EUPhs
ZKdtm8BvtSNzKei9bWMf6sxFAqdGOdgMnfartRhu+b6j6vDv/RFv2DabzYewCdsijXXyYrITg1y4
lvrj7A0HJJ4sIKtO7CdFEZ8qabTvWhkiOVmFydf7I994RGwJ7SqmlTeE9+tyrm2mI5BVx4lPohsu
/ggNKBN0iJd9evs4joEPbNKJJ3GDL8eRFnB9HbUSP5XudO7og9zrc7r1Rty4Syq5hiuF9SKrtdo5
ANdy7L009TvXLJ0PkUbG4jgCR/pshAa1xwntSPQlyinY2ED9xgvB1aWe5JgGqZf1nRgRtWDlHHpe
JW5yUIgfKC1ntO7C42TZIVxiMwRQkTPALwNfwT43R+f5/hLfOkQ8EcIm/4Njaayu5QJqx+vMMvHR
kcrI8RnlQwc/8iFyde2Qt7S30khl7kNjGR/ePLI6uVTUqP0r9+dyc5vKlHOjBYlf2bI5piN0oDOQ
83fTlNi/JyQBEeMIS9pPPENUG2/z1bPogSsmgy6o5rkq13g5NvjuMHb7xfBtut72Jf/q02IE0Acm
It+Igq5OF0JTlAx1anUUCqRYnS4L4EXR1sLwUdg2aJlDVYuSvbdHBR12/MqgcR7uiLe6lTg7alQc
MED4ZDsu59dkYOpnIR0/g+/jiWgI5iu0mHbF0sUPHQWKjfW8fhgJg4hHeIMp3pJKV6vwytcxnLxT
yRML6w6+n1ZG9NyT5N/aRrogncHaF3HO7KsCwveIpgxaE41TOcFzc/9Q3VhtUG4OuSUKFxJDfPkd
pp2kZhAGpt92tffQdsAvoZAoDmbjSKXhLb4UtJJtzP7qDjF5iatp4vwIMjkrcxgH0GhOIpB+1iZ2
BMK2X0C0jLjVOw8P24cUEQZrx8qdxwZ86cZe3zjLHjkCMjaEvbiZqxsMzXOZe0Zk+i5dXr8V3ftD
NwzwswO1hcbk/vpevXJMleIl1WfCbIfkzGp9hd7wnCSWbxlLnfwFfR20NbB7l8+gtFLIM8KW7oP7
Y97aU1UR0lWRzbTWE1w0Hpk8HHDrEImjRaVOjoFWeh9c9FgeQsVFB0Q2Tw73R721rH8yCRZoVqzE
KlBCuKgCzdGZ/ixyKaDLalFESsKAVK0egay9P9rNdYWvkvvKoaVn5nJd88zpE00rTN+sMEMdomN7
yvj6KY7mnxK2Rf/+cLcmR1hAUZbUGjVM9fur69rT4RbDTiVhkpjzfWegSAaLsXYs4C7YiEBuXQ5y
vRIHxSEIW0e4tV6Pi0mNmZbDwNybdDbAtlwkp8IpJLJrc/NVLP18ILkJc+P9Wf4pUF5EYCo542IK
icPwOsVqmg3ECKEBUYMvYYbPXfDOS1XuocyZGlT7gKjTGjO3GCJOLcLKCDebXNw6WeJHY0naGEb2
gH7+Hf9tAoknPICzOC0FjBRfwVsExgZA4NYhcGBZwJSSgYUl8nJXgi4IwiamSXhxgSUOwEHh0XDy
xyIhuEGNSdtYnys3juXB8aG2CBzZwT2/HG8Bll/Vcwj7ed51/6DhicaXFeQbHsats+ZSTKSkaHkE
XWuT3LlTLURj+l1Zd5/RgMqfug76qbhdzA1DfD0UuSiycBimP0XM1X4jnWDBrJQ6eMSD2AdRZxz7
2oSMOh7khtVVhu7yaDGU5ObgNOLtrws8TWglGIbW8RHIMAB9t9rRMeLuG5DxAX1Awz2CrQ8Os6z6
A4JqzcbWXdtEhietooIqCrbeauskLEwwUhSeP0fu8i6rzPdpBRMvabdgl0mAiEYEv8D963R9kxkT
rJHDGcUfXwe/sEUW4TArNgvSdy9imeBZc0aJGqdTPFslGtvtONCYXWq/7g98fU6Vo8abruuALXR3
9b627ljVNfggVOJz23xfmS0M7vA51+m3+wPdOj8qrldRHEHqnxj2lVkcIPuqZ4m9iMZh9A2giO9i
O/raCJb2/ki3jg/LaKpMrgCysnq006gT8WyErl9FjQamze7QHo2b5EkfRzjt0qIePqWZk38fe5H8
JhEh3xpa4TUrj4VUjW2QOV/dSrIBlabls+1DKbV8COAvRGmJOPrtNoYAEV/U5abgLqxxakPimJoD
o4KfmEuDxK4FCOkxJeX4ZivDOLyfhBOGhUFbnRFSuou7VI7t42C7PxxzKZ5oLmqIHMU/97fu2krj
DtChaQAFpFbvrlwgx4zQOede+rwd2jEQen6ilml9W2jBUG5RsbFTN66djneJobEdeR2hUfFRMHEs
DQ3k+XdolJKDSVZ1T3Wu/06HRv4A2WB/AFq2VYW6cR1IUlIMo0YJFGMdfpcxAoRIpzl+5BV0Y2mU
ueYuSw/96MYPb19UMpQ28REJRHO9fVGiDX/aL31aiKlnhZ42Q0g9AD41B+hXNKQM7w94w4AyLRfg
JI8tPG2rp8LT4KmqqgSboocwPA/WubfQO/ViaUF/gmbyZAwbQ946OBTWyQVTZCTmXB0cIpOxhqVN
+t4A83cIjvbJNGhhEE5pQjuTehs25tb2gXog/W7jv/IwXj7v8HQvYpa19KmcAjgAhgEl2YJMyuj+
ur+YNww0hVrCaQqW+FtibUy6eaorMUh/KS3vL32IhoNrTeXGFb91EeD9sEg9eQo2YFzOxwapVdK3
hNOqZV9rL9e+IVBQHMKhJDNitUa7hx7yR2k304a3fOOsGMpGu3jKpuVaK2MNp36KaiDOuQ76t9jR
DGt/a0vvL0MHaW1OdEc0Ku67v6Y3TotB2oBHSGF8AURdzhYiCSeqhpSwjtTYQxem4cH0yuBLD0HJ
oaZDM95wKW4NCDWisA2PfYS883JAmApo4x6JYoeuNZEwj4ezURjBGbWk7ORZ7df787vCY1CNIT0I
PIaaLSZmjfMSSTNbsddLH5qfbm+FCXQ3UHUc4nGkOWHCH9gNsYR8YzAhyyyH5n2pWn1G7jI0D1E7
biz4jSfZIINBtYgHi3TNapcdSA2zsq+kjx41LeyyiZSqSYuqaDN61amlj+ERFfrsJchq6x38aGKr
anbjwgJQIVtDCOCacg32M4PFDeK+MdDnGYOHmKq6P9VNe4zqMtyY7I0jjc/Kc6kqj6DO1O+vPB24
BKUFe6LhJ7krnmg1gaa17+1vJbHP79lJ5vedHMTD/S2/scJA7ChXEA9idOVqhTvPcgZnsky/ELAL
Q3Pu9QtiFfC5EHR5ATVgSAafw67Tqz2E8c6TY45RvzFzk5mtHHdeU5A9FiUxVb6/nDk8lAk0fgQ9
oDXD73GrFMCHyFjefptA0likVVW5Xhir96XMRjj5Sp2wN3CoYcAf91BWaMuLlL48WVDxvb+2t86O
h/EFtoJf6VqrxwUV5hFNW2pfjabn/0yaafuB2WjPJQ0IG+/YjaFUwd9QET3WYu0AwecXao2Zmb4g
Mb6H+XVCTbOD1Dk0IgjV78/rhlXC9wCPo8IOiWtwuV1emiyDrHg0c+DqX7yBSG5HFyDSTxJhCbRn
PTfYGPLG/EjXEldxCXnS1pUc+mISXjPX8OngEu+a0qrIJrbw+dlwnd6f3Y0bQeIOW6O8Y7DWqyet
jVGaC5IA7SldYXUs+DdGnB+d/sp4odFbDtN3TY72aYTZgLBytl7uf8ANO0CnnEv+kNtAHWIVR85x
5hRxUNFgCcRbo0leKjAcBDiQbxiTDlcRCJ50T3uWW2/ckBs5Y6wtjU5ArwmESNFcbi2dzHVbl1GG
F2Q5M82CAdRzwkYSakEfHEUxzYWxL47S59HQkz2VbOPoLpH72+wc+3h/HW5YBRsgIjSR3FUSyKuN
SCdNEEmL9AmAgv6bk5HvqyyxPt0f5YYHczGKvJzxACtRD2V/+mSJJDgY3mSiRRIGu87Ny2/USV6W
uGr8Pi62QN23tpmHxeEmUUvD6l0ObBZAOz1a159GGsPMp7mBzOGLF1r6Z0q/2Y9uEhADOnrmTBs+
2427RC8Gbgw5VFUwVL+/emeSTjNsqCqTJ4ggmke3aI2HJNER0gjjrff7uprmEcji6OJSOFhed7WH
3chvEvmNJ6fJTBRe6MdBSijOc0Q3+qrvqjOSgn1wCtGuRGx4KnjmH+uatuMFPWv6ik73d/vadIGk
pLykigKcqbVXjNOTLsGc508Jbn+Nbmkzx3uWSP80V9b4oe+KrV6f69WWBFEYS9o1wLWv0R70RoWW
0BJ0cqMpfygyER9rK28PAP6zjcldnygJqI+7ogBoOMerE4VubIf0Ec1tiV23PyM9LuD25IrC61N0
dJ5HRn4QsweP4v1FvTFFBSjkBSeXALRo9R4MdtUniNsGPqRVUKaS6srfI0lVlPsqTQE+3B/t+sKq
7IxFtAaG28FOXh5fSecqWijgbaG6dZ8zaNGOQdUjYIPyOHy6c993e6NSyHVS3MGv+4NfT1XVCynO
Ml/HwIm4HLykzcMZEcX0rTgnq5f1s+L+zJ6zMK43vIdr86cCG5AEZBQVUmjlmQGQgsUOkSC/C2py
plZmPIzAV45vnpCCf2D0cQENntjLCY2OAZ8vmur+jPj7x7GC0I0Kv3cckKl8+zmxLF40QZbGUS0e
q8VzYierQDvNPiRDxSlacjipYQGnUTndKv/d2CdiJoWf5x7xiK6OZDIWGjICcvDn3ol/ov2VfSwS
LTtoy5JsnMfbQ0Gq59qqaO6uVhCFkErAdjVA01lOH6EUKR6N0iyO0Itv4aB1dbYvHWUibUnKTqjC
orEGedDaK6LRDga/7rrehsnSGpA5nYLPpVlb30UT6A9hBKpt1+QkMeyQJ+VQ5cb4aGSI0WBVK6Rq
EeW9f4aujapFG4dC2uBWO1fVBLcdkDT08hE+hDF/gHW2Odaphz6M52IC4Po+3h/v2s7xkhAS4qIx
Ip7I5ZnNG7TqjAQFLsgOoNUw5vDo9EHqR5DJwMQxPUARap7vj3ljjsoZVB1QypJbK8eoB+ZRZPBz
+hI23781QM3fpjqCQBM6iJPeIp53f7wbpwqvwKOXl1ZR1ZNxOcfOm+DWyePebyGN9gvIkc+k9JdH
x2n1h/9jKCDtgCIIs6/aTMasqmrQdR3ivVn93FlhcJZaiC6oCIb/YyjMjErjA0YkeXM5KxTBe5iv
ks6fhrj96Gq694Cvq38hx+FuLOCNQ+KQdwZCRG7KoS/7cqgYlo1K1A6zqifo57XGexwdFF6dKBnf
N/UMWdVSbkXTN/wdcm02yQqyiTRt2KsJhl7buE4uGr8cF7AsBwhPAi6iQLrm59LotDEOddAZaKtG
OpkM6IwVy7nMgn/gZ6naj/d39sahxfniYQbRY5PXUb+/8vT6PkN8uSkBg8P2O3/qED+IzkVTw0lH
lKNBiNqbQba/P+iNkwvqk8Zp1b3GRV0tvNPOZBoWs/UdmU8PM2JgpxgumEdTgz/p/lC35qfWmTjU
w710VnmDEanFSOhzQyEDmdJiiYNjoRfFuYsgq4wQXdsY79r1INNIi68qRam6+epJNvqBwDGyGt/D
AMDQT6f7jHzGY1WUn5A9ih9bpSAGzU+7cW9uThRvgPeZS3MFt4C0sJg1NIP9qbXiLxyn8SMdJxaI
5TSDXrFqjvcX9kYcSIpaXR58X8oNa789wduo6q6ieEJnFlCzJEU/PUPkbD+PHXQzbYNgSTjHLhST
+TIRMuXhf9JGS3/wSe2G7b0+Udwo2o0A9NDcTSLl8hhHMyTn0NIsZN7qMWRjh+XZG9J6fhCtXm4d
qutNVvcXg4HnRVC5riIPUZPMZlYLX69LG5aMFG74A/1F8usMo/gXz4aAGzGsJD00fVpt9BZfWy3q
An9q2KqsS1vc5VRBM+kzFEvCp0hS7502qX7oYxP/LgsNdhlPKRhbXeL+vL/dNxYYPDouNY+pgXO9
slpJUvMpI2LBoQ65nJl07ociN9qDG7b5xkm+NRQtn8q1ZSR6iS8n6LZWHZkW6amxTOWPwpnmM+Qp
kBAKSPjuz0qFO5fOEvwgHBpiBJeOtXUiJ+SpVDz7sx+CPz5RTLUgci6sxwyA4SNSvMABWs171JJq
gm2iKo73h78xUwc1V7aTF8EifbyaKbS8uWo09b0cAvqWYGQ3olWyg12u33BBr80D4G1gr5KUPa15
a+ekFZrEBU1rfzChloHhCHpBVJtOOZJJ6Fg18en+1G6NR1OqQnVAe0AAfzm1hiwQqtVT5SPOYhpH
oxh15yGEM/qvvOIiPzVcl3LjLbuxnOAMuJOgHAAE28blmCBh0QWM0KQMG9nBJZdZRfuxgy3vV+U1
Y/bG1luXLmi8Lmni06srsRqtQyRRINFd+Lk3VvnDUgsvP0kFBHvfFXWp70syvhtm7taqgsdS9VZF
7vDHt3j1WpMTrIbMJQudog93gPQ/RVUxRq7Lrv4pNG8L7nB7OFdhVdQDuj6f+qQkiLwg95tatu/t
pa1O3WTkNGHV+cOotVscAlfdBrAu26YiPFHYeItujcsd7AtvcJA2Xs5oyYSG9zg0uKPpzkXCJDvB
Atu4Ty7JavG1MGF4Iv/jdhUq4c0CO/T3HpkA/XlcXBeVa9uIte8avFDVSQ6w9h41QQfuQ0t3Qdjs
w8lDFDsKmiT7qPeJA7F8qdoDfrgewLKXFgFg6N/iCPK4+9dC+eSvDQ41OrBbCrpBxc7F7bycYCpR
YJ3sOTgLAeoo4cXeR/acf7s/ytqssYxEmSwlmUOQFebKCRFlWUS0gssz6l3t8FjN8O7uc9nYcHv3
sOAWoU5nX265hwggwnF0p3HDsq1PDl+Az8UfbBZPlFxtpN5Di2xPrnme9awM0RqQiKMimxyF/XPS
iawvdqrIKDYswJVTgunAwmHLKdY7hJxqZV5dkKZGWnnJQ+OMGlNHMryeivFLYzVjeKJKUYwflzEd
3VOgeUFwqiBfQYcsq9Lw/VhRozhGEP3HG/DAK4efb8LdkgrfTE8ZLR+X3xSFdgjKuJrPWVVbuzIM
m6eJyvTeouloj1Yk0kF0Cu9dRLrIgabhQ4Ve3VZe4HpDFMqbpBiHj0htXWjS8Y+0GIDxeeS8HB2X
AVGIn3zH6X4JFKo3PPy1h6TmrHIqnHIyLGzkas7mjGJUbgznyB6n5mOaexm9XdEML80JgugoRgOx
ATob7ZHQi2dKxihMbByG9XPANwC1I7+jC+wlDvnlN8D+HyNIYg5n9AaNf+1lzr5lTZQ9N220hRG5
vtYUgbBZeN88s1e0CAuyiaIdrR6qwcJBuKNujzZR7On+tb6xhxhF4gu8MKKIdfLWy60CJMM4nIeh
mt83Ge3R8H6g85NNYufCEbjhM9zYRMVhg4vyv3zGahO9hD7XQl/6s2T3xi9DWhLN9LmklwvpyNzO
fBoEjQC5SdSod2HWmeLT/RmvfV3MJdEFjiD3mWO7BjfYVerA3R62Zw5Zgt5DYhZzdqI5keabtHbg
Dyu0uEdXNJcIs29RU12bUV4hCu061R8O0dqYmLEXgyAOp3M+momPGkzvLyPSt1OHiE6rZdEhLrX2
XVMk8iT1WNvwg28Mz1tBXVhlQWCLU4futS1DyLg0zD4AeA23/y5sexriFmEESA6JxooeoOQKR5LL
gMKPzpQaJhjSPPx8fwuuDwFoQ5pEcDdMGp7X7WqRUxaTSveeFyegO5TbBgh7oO60RGnwE9HA8JCG
We/B2mV3W73q1yeeLh8CGnJ4YFsAvl8uAdx8FVQ3i3eeBh29IGHl75LazT8OOtSPtcuo9yd7YzzK
/2qtGZICyfrEQ3c7RMnknNu0Rmy5lHJA/bShla2tNEKANqw3vMgrPA1JLmancLmqkwvg0OUU9Urm
QYBZPMuOTMxHVNiXkvhDzJTJnTqQ0FjWUUktAzxNHOM9zzHQ5KkZmo/Eu7YLKS3UFxB+JEG0EWne
Wg2PspytmhuAK68PYAZNADV7VgNdCl8Lpy9QiNfHYBDp+7zS4jf7DCYFE5s2PbCtACJWvtFYJE6H
MJR1Dqck30UdvSFlONtHPdSn3SzoQb2/2df3C9gbGQxiebowceEvV34yWVcEa0K/L9E32C2VgVQp
3fH6T7sMinf1YNnIf83m8BVaeASLPDRMisf733Bt4DBujA8UHXgqfuHlN+Q2deVAtsC1Jr187FsU
5dM4ylBuIGNShNAeZtinN1Z3OXJUdxWQCCAzpYLVrcIRajn+EDmjQq4ZtHTQA/RglUOPSmLWem/F
o/5vOMgnGZZQd43DyymxkaAYQx9GP++QU7F98EqnOEEvsMWxcf3kw4HEQXXJwqsy0mpmepVWyBwZ
GolwrT0D9tJ2RW6n3xd87A3rfMOtwy6DmqQfD/wBceDl1lWBRGBU71Fzs6zlJFMUPgs7XHaVDqd4
M47mPpmgS4VnDs11mpFQ5/Wi0/3jc2O+BBLM08LJJxO1cneDTAtFNXjeuev78jSO1id3XpJ3AYCU
w/2RbtgC8iS8xYr0AoO8MlNx5lmLBbvNeWA9Hty8ENWukQgm7Isha/ZZmNNLfH/I68nB6YO7Si6Y
iJ75XS5wvJgQ9o8alGqTbrwHAGHRpq/XjzSVdRt8Ezc2U2XzyDmpypkq4lyOZYRjroeIK5yXqp2d
Y1234jf5Ef1ve0jRS0nyrIMoxa7Fbpl78X4xteQvRALNDZP059BcxodEmbhblFoUN4tYpU2SvCu8
EaZjNFFiesuUwrhW+hCHO/aXBc2ICfb/IIdFXFHIPHSeWWsvE6ol9TtrFGn9b1Brs+Xb8azZLyNq
pgjMNG0ufzpJb4fI54wy4q0I+jg/T8Zc9SdPHwtYlOMGsaFdYhgIb6IRiBLvDv2cePmO8k8kvkYe
cgTVg97UbXSyzHQAQU93g/FdoO32C04sxBBdqLydYzYmYfrRLcocnT2IMrb4Jq/PIV0CuEQOLDrE
M+sFqsqlk3SU1+ep0lzk5GEXD01H8z1Q/OA2sm/3z+C1fYbUWJlIKiOSJ3q1H4UsDZad1YrbKnhA
e/5lGbvpkSJJfmpnwL1iCqYNJ+T63OP20jLDiedvmmIvz6KmmUhg2ynMrig8HuKGEpsoLHsnaDw5
vnV6YKfwr+gkA9dCNutyKMQu8yLS8uw81bPxzUTQIjx0qdtO+8Ax+umhGiYAy0uDNd0Y+dqtVOaZ
hx5IKXn7NZI198K8adDRONvQAk00qocCKIoWoulCHTk9uWaMoGQ9IO26YOFOb543/edwE1DOZJnX
kVSoybohzTadrSGXkHW7zpGweALSMCPFkrnLp0K1fd8f9Ma+elQnqLKRh+Xv1WL34KbbUiJT7RhT
VD8OBX2Dj8IoI/iy27c/uqSzedxJT1IHJ3d3ubNxiCDErLfDWdTCOtotSuK4N95uSeRWrufqjvAG
AutxuJcAD4DdXA7lwOM8T2XUnSuAl0hsZvURAcDxeQqF7hdJliKzmm4BTK8WU6FRVCKDOiLw/rVv
6pCzMynutecuCGHCX+Laenbq2asgVavCr/d37spThHaJflSgS6BLFargcobxnCRLg1bLuW9H74io
bPqcj5W3C+EtO860Lh7mFN/R7Qul4V2bG2/v9eukIjAgl7SJmxzWP7+/igTTGIwUCkj1uZS0x0OS
7z2YxZjBQb000Qc6xrL9TAnK5AvQGz8gVVwbKI0kW+ix60VXW01On1KCqrOtXuTUKxFYdvXmnC8S
6omutxBDQCd8l8Fz++X+mqsDevESKuChR4aUCjkxyBpV31sG7Jtl15ytWQJrLVDTTHaQ+KWIrWJZ
TmZUB/rGDb01JgBz/BzqawQjK3cqNKHVaOygPtetVUWPVa5H01e70dC7LslxvDhOOry1BkS4QwSI
02qRtIXIc7WmgZNNWtpbNVmqvvxt00+1t5fQ/jr3EHvcX9Lr7Chj8XBykPGsVJR1eY6rJA5sK+9p
5WaHk55CbVVk4T5rupb8oxbM+qOMDC8/ulXlfbVEWVnHKI2N9kVD2TRIdq2sy+50/6tuLDpuJSAs
IPCkDNecYzC4dB2i1/k5QertL/CJww8C/UjbgeEbHsj5h+3bt5mMLGEmJVxVeVttc1UslqOVMj/3
WV63FKonPT5E6LUtPwIzNb/JDiHJDQ/zT8fk6jxzpmg7poOCI72+OyIdZWxRgjgvWZ3lzm7h4sTV
3kLDcIYyRZUgjCir5siXEvWiT7ZdJOOptsj0PM+1AYdOZ81j+UtHd0fuK0vvwj/aiwl6P71NOgSq
S+H1xzHyPIjoUAUbrV1UIWL2RTjT1DzWi111G0HQjb1TVLn4ENQyYCRQT8MrwxSVsnWKqc6A6Jbx
Y6FZxmOqNdPRqKyvlRslG6l0FVKt1pDcp0kbCPsGfHVlh6s8L/UqTtqzoNTnp1PXPhXOvFWjsdQ1
WA1Dqx84Cp40Xuo1QWITeVBXLfV4RohlcM6kBAo4jgWCI6fadah3BxrAfvswaegmfKmhU9X9EF8N
jmmJOOv3dEF85CP5wjH4NuqRF31ITBTh5oPlFZJaqNaHqP+l+OV7hG+nCpk2pDTtszVO2HR6Q114
4uc6k0crToPuAcg9NT5PkZfviqao6QoEfWA8xpU56AhEV461S5dsdj7Beivg4wkyb/nRlajXoouJ
0Nd/Ck0X0TEPDLN6jjw9jo8ZVZtxH7foBB0yt16mb5lpQjATG8bwL4oU+fy8FHrXP2VzpElYbGW0
6PFujopC8xuvhmNopxvwaqT/5ey8euNG0jX8iwgwFsnbZke1Wpbl7BtiZjxmzpm//jylOcBxs4Um
dHaxswt44eoqVvjCGzZAPCz3CR1E3/FGc8KY6P4FcRMqIhAHFAB+MJUJFEwWNRK9UVSpQsp8cRnO
/lYwaG/sXeY4Q9w+lqMVB1JyKFWf5jjLGl5CO0KC4f5veOPlg1HLdcF2J69Z5qJAa1gH8p5Ti97v
eGxKfcRBPAij1IPD0/x7f7SbGUvUMtUS2amXwjSLfQ6NHfEz2ucIYIq4mPaFPpjSVQ9YOk5/Y5T8
21ZB3GlbJayzcksXWqt+3/8Jb0wYnDgzhS4tSH7kn/9xspWhTsFHTxXVjTH/ZsDx+FZjhYMZK4Yv
/4+hgGhCFiKsoHN5PZSbZ/Ykorw+YV5b+L2HLZtdbiOM45rvYx135nubChDoSPHBC0m9Q7EsEg1d
FZcpxOUTLnXNJasxqYNye0q1urvgBYu8U6JbK9f/bYwscTlsH3n5c7MsvqgZI3qEWRZutfWUd1u9
a/XaE4qZfemDRvFqUWA3j9HYX+9cWklmk9rgPKyUVG+1LIWgA2wLkHW5ebFx436I6L7is9muBRc3
T8HrUDZBKq1XFPEXT0Edh36DjIc4NqFS/WU27lzvsP9MnvWsNU6ZMfcr18KbA/LySB168CXL9p5R
hA1dA0UchTn/7aPIfRlwEdtqzvwr09Xoy/2VvI3BgVPz6lAw5RtSoZFv0x8HAsOcGdtL2zwWqpJ8
1DpL/WF2RDS7OMkFgo55XuDfHA+tf9IVu9U2qo9O1hZLXH13/6fcHE2J9AdBgIImYRMyZde/xO0a
OnER7qvD3MC5N0L1oFtNfuiB1JzePZQlWV6yrSl37uJo4oSLtz2ykseR5lxBgShMDfEJ42lb/0tH
trp+vj/ezcVHaUfq/kgiEN4GzmITxTQ/p1FVuoOIxbBrMhH+PbV4S1Flqg+hWcLbdtrgbJpltJJj
6TexBTsXlwGwPNRy0RhYDJ3ms1Ojb9MeQrtBApJ7g8LHgA+zYvjlDoO3cgvbFX0fzW73YanhoFn5
dABTzBixyolOoitwlzMRE6XPnm3Rw0M8LCuLU4rgM6mZW2GB2nfWR6scgpM64HyY+rX+ZGqxvXLb
3BwNORfsrqCf040mm7neIRGgj8DEBPHAaolzWFXVKS3U2Itxh9hjcxatbJMb0gEhEEIXDq+WZEVS
TboekHBA5EMZN4fANMNyP+VFSEfY8LsUict5rvTg04iIZ/dQ234SfOhA36fECmBDHh3cO9TP7hg6
ygGzTYptGwU9JXMtt3sNE66iOkF6RbFHKgLQX7IWx0ZBO9hqx64+NPg3PGjNpG/qOqw3TRXh9k60
9ldOEXinzoNxGQufNBPVh21bofCblXF80DrV2WpmgENVGMYfseU2941lVdtmLpITcv/JI56EWIMi
ofzFbUt9n1RWsqXsqh3LsBEbC7PVPQgI5YiJ8LSyf2XOcjM7Lni+ARkNZYLFF9AcNIQKpT5kgZ1v
YVulj68u4kVZ61s/6drL6FjlVm279pFYKlzZATd3klxcCk7QYemY37zhSa3lmjKGzSErJvCnVeQc
wrqavV4Ya5nU7R0B0pSugEHAQDKw1IbWoPyNpTDiU5Wpbt1vtSS2/f1g1WO8N+bCL54cXcTGTz8I
8xlEPQXAtSL0zWtuIz3Cm8PZIorgn9eLHVnJoKa0/U9Vko7nMCgaDzfR5mINWfXQCA660s7z8f7d
+OagTBgEmbz2l2iEAdHY2hFBcnJrve0jD16tFXuG2oYhu6+a538SXc/ixMsTs27WBMhvPjBaQOwu
2R4BAow85fWUp6Eu9UJT/aMyIAfWWdibZL2d7Kg0JStb+XYoaon08LhKhCQxLbZySDojomxyj0Uj
0iNFRP0jgho20Ido3N1f05uLUlKReEklwMSyEVS5nlUw4Yqs2r575Oc0uwC1+qPT6+I869PXOtGT
lfbOW8Oh20APjchEhaN4PVwyFngwhdBMUsqpO1XKAaXoqR2VEOsspbTXQF+vDJY/bgUYCLSyaKIR
w/Mv4FjXA0J9U33TGJRHczTR1PSrohoeMxxpkn3Y9U5FATGzg2xDQS2oN7Wtlvl3PIAH9ZDgGinO
zmCqiMpiYIK+bEwDYU8Q280/StLS3ySVWLfGswWAeSaBjXemSMR0sIAGzM0WP6rkcRwSVey1sUzC
jYshQOX57ThOmGHN/qg8uZCZnxEpMbtjPMFh9FDlpudh+qAcjnZcWuN2BqUcHKLWtzOS8EybjTXQ
x+JCgWUI1EN22wBkSpjR4mHoLazoqf0Ej2pq+Ie6rr/2rSU+G/5oe7YJhy7ubWCaU79W+VqcaCnN
BJgLQAE6KmgJLxUyNXLI18oyamUBuhqq9heMGwViXKuftNAcjlLbY39/x78xJpqc3NGG3PhA5K53
BAbKUWnNTvU4Bo44BhHyBXlXOuc6Nif0u4NkC5pstW4sl/BqH1LX5PJACoICH/J7iyXuBulAnZrz
uWwq8Lr08IyXvndmHfOeNi1opWlT+Kuo/eF7lSgGTstFk5oeEuLiJcD3GFGHGO69V1WiaTYTuqFP
ZlXl9d7PQtu+BGXgfLXmWg++FXGmpC3XMQA1hNPT0MC7PAun6rloWY9y4wZ4Lj8hndXG235qbeez
igNvvq3Uoi0/Gk45a1/roeizRxtLsYTKij8lhZen4KuRMJ/dju0oJeQDZAJrHC0wfRhAUr5Q4EPD
w1MrUYLZsUt3rLZa0OT1tsOV6Nw0kNr21AWTb32JXN2G5vlwQph+VncRb+eHsRv7XwkWb/8WsyXW
+m2LqweZWSJ4uc/AiL9+i+vv7tIuaUbIqeeyq6cXq5yL763e1Wdh0M50pZjd/X22uMR5n+jLyGRe
SnXBdVvss8xACUgfy/ipaNRgX5hxep7nEJJDjfraO4eiU8cpQr6YvJNa+iLanRO/ymHT+o8VmeAn
tR5hzYmw/ZGO4xqr4bUY/edGBuuBWAH7mEOEIv4y+GiJ41RUGcqzalatC/Yh99ODH47aS2e2pfqC
qor9fWgcPYDWVmravoyVXN0ioZkV22gyy2RTz4VjPMXhYO9LFcLbhhjZ1vetyJzkaExFlawc+Zv7
TaIoUPLjtMONuOH8z0FB/bfqjXNVmNMPMATlQ98bWL+rRrqjGqLvJj3/S4nrcqWwIxf+z8UiY5Q0
DIoPEMRAkS0+TJ40IhtyTj3olf48YPN7GVpRrUxvEflKyyuqAMiC8+mxpltGJrxHIizCfDgnTtXv
MrOYt/as/F2VaXbUSqt9Droo2k/RDMnSLuOVzXd7riSwm7SCXS7BTYvCTjzhVuvOen82h3lCjAPf
aK9PHOuA3mywz+tCrJUi35qvlAqSNqKy2yp/0R+FiHHK50LJiTtxg8ecXHcGEDJGOkISRe8yqFK1
2YxZO31QAxx9+sld2083RxttHRmGUrKi3XtzBhQNeX1YX9q5seZ+qyRCbEhMfrezu8bifmOqtBU4
00jcMOYSqNbCZEzytGvPoRJUWF/Q+FCxb95OPVSXBKDmXlP7+ikf7R/uKNYyxtcy62L/ynsTlh08
ehXdjOuVbgrNb6c2bs+VW+dfq2BUqh3I69D/ZBi4JmxAgZh/29pcx5u+Nfti07qd6SJ3qvvGRj7A
2ueADlN/rLq2r7ZmZyUPTq0r33hZ3GKXtRJQ7LaYhAktCnwAVTVmGTYO5fSCqLTHOzvru7/NXKiJ
h9BN8RFpUT3Zq+Y0lWgMd3V2EGOoCa9rR/+dHXZmzm4m4McQUZLZb0gkqjZaWlWrZwu/tEOGUOem
t/3+idbAsLl/g98eIpCYkusnHfWgGy0uirrpNWuisH0u7P53XpFJ+0NgvrLZ441VqsU/98e7CYK4
vpHK48yC1UfhZpHM+GDmBsxxkW9MdfP3iN/PrnMGN9hbkXGxuyD/opdztFKvXDrWyq3E+wugmZos
TfRlBdGeDD+qC9c8W0gqb8vcDE5ukv3CXgdMFUZKntVW2UUrNWXwbCkGPM+TvQEAXv7MncH5WOvp
fDDKcE1FZFnafP1hvGs4ABEeWGisXe/zjK5wMZWKcTYDZ3yICfE3hY7g9yCS6POgVcM3Uu5nR9TW
h5AQ8dGPLOvL/S9ye6fwQtHlB8iBriDLc/0TWIc4xX1dnP2qm3chti+noBucXTBG88p78cbHB8fx
CvxFOIvPfz1UYPWOGWgkN4afUO5B0PPYmWPsVSVKGCrq+z8dBePY+/O73eGAYwDzUx+j/k/Efz1o
4YaDO3PLnTNXqxF91f6aJj96MmFKH6coNlYKgG/MEZaZrMWg9HbbQKphl/kjBAkku6343Pi9uYlA
G6Etl1b7ubN+5S7n631TJDQixIfehlYg67v0etcztATEBLkp4i+PP+Zd4mjbBibT32UYluUzXAXr
nU0HadUKIIWgRmqAAWqQ2+qPt3B2RqvvxVSdo6RP/8YFxcm2St2WFzeOu2bv+v30872z5OWT8AmV
y0qK7F6PaI9Kk06jj5VkXxUXvZnVIx2K+hu6kh1ajMaauPwr2/nPR0hOkayUYgGGhUhyLQ5nkjmV
Rr2/OfN/KiiMG2aboVc8KD8NJTbLDXxGyH1FbI/PVZJY5kZBKtE91Jk9fHFSPUiQVsCt7tg6QAtg
pyPJVk2d9o2XTXsn60t+DhAmiGeh4gW+bdk0JMbt9SLD+TMAUB+Q6mtRuw0cGA6nosZ/ayNQJv0i
5lLxBr2bv7370wCip+INEIE0ZxkYOVZOGYzr6qzYwaDtxlaJ+63blW54GYdC3cXYovvv3vRI2pLD
MyD7AmDf9XaQptuZb1sYmE1p8XUcyK0ioxc/o0j31U3kKM3L/UkuL0qiBhvNNwlGldXsZUjUmIJA
QVems6TkHlMa/fvaBbXZpc18uD/U8s6SQ706LKFjBRhqCbErfVdv0CkZz0OpGbvKNAuvmFz1EOTB
PzPlz5U7662ZEeVBngPOLjv+10spoSSDASP+nCO2GXo1RPxuO4Rm+9Mqo/cKfdq00OT8QHxLXAGK
Pdej9e4UmQ4I70M6zgMeANm3AYLwtkfK7zHpO3Pl8V9GsgzH0ZB8CzTfEQVfDEf4h5tqX9WHoVPq
p6CJQzDEarUnSshpy+C0MwqKq1pupgfb9afN/U/5mpf+eYvI8QFMQzGigowl7+KidIjcBsC11aHQ
hhDubWy42VPbOW67AWeWwhzTo/IwlhhqboI8N2j1KUgZHTO4T58kOS1E5bLMk01VZg5snEYfPjpa
4nyrlLrRNz6Kr5/UxlVyL8+UkdY2lETHwzg73QUx2qYg96rxr6HIpt0UoCTohXaZfbk/yes1RsNG
ylGi0w1mBwUsQpnrT5praas79Ln20yiSo69n+sOkDPHOoJzTbgdFKZF+i/JDPlnljyBR17TJF/C6
/34Axa3XPhiB5VIN3bYqN0hAFu4Nqhz7XIfjG2uz+hKCLd7ixzxfRt2xPrR61p9qrQl2FXjSbSyU
ciXauM74//shdDDJzSRrj0rF9UpkVdgp7uyoe9H6NPqpiaFYGaDX21VN9+CXWvVcdXawhz1irlwa
MlT/v43GTSGLqMRV1IJlk2KZD8/YgIOmCPVDYovgc+LP/mNDQrOyn6/vitdREA/iIaY/QJTz+iX+
ePfTqJjVzpyNg0gnd9v3RXbSJr3eurG/VvK5vgX/dyjCNvITutI3hkI+kK3CDk3jENmd/iFSWt6u
Wht/+MHo7OfZX4sUb6ZGZ4CcCxwk3GX0vRZJp6P0rVtTyzvUfRM/jXH0GzHl9jJQavHun5dF15ap
yaHoYyEXxM0E1fV6m2hWM1H27fRDhZLpJ96xGBK6PR+NxKgpCINoVs28P+p9rSCmMdvHNBc1bVGl
3jnGBFveQfb0/m9adGlffxPxkvRoAHRE9XCRCloBcQV+jPqhttr2ee46f6spjrNBM0E7qG38K8nC
Ehfarv7qF5rYBFboXFQnSj6LHJspK9T9fe3EYl/lMGSxbLVOk8AKXrfj6Mlu3fJQqe33GDvBoxUi
bBUNCFvXsC0PfeBkEJqldSWCCLtcdNXH+5O72UpouVKGBapCbCQtRK7X248cI3daQz/AttGoBjbg
9fThEZ4xvgW89yu3wHUS8N9SEicAOiIHkMDx6+EKMY+Qmw3jME+mSlqt6WeeqMpL4Jg+tGmVRJu4
5H68P8nl3cOm4pDw1EEH4H8u5c2SEL4J9BXjUHI+H0INVExshP7Gtsvpk2pEyjlsZv3kK81at2t5
/1NihOkAn4RLVBLkF8trWH4NBnYKjilJ0RbsYr83YuwJ0ZyyNqLsf2aFmu8bYVfHpDPWNKFvPy4J
wWuzjX4iWdBi9L608hocW3KcXRyhy8IudoVlhJfEIU5DEWyt6r0Yj9addG2Q8QsVaTh3i4giHU2k
boISLpJRooKyHxKF2CwjdXVc9JbHGZVVcof+eP/z3g5L7Y9qEFEMmwq+3PWmqu0IUWdRa8fMNxRM
Jh3Vw7v9l1kN4z6agzWQ1+KbMkuGoyjEVIntieqvh4NW0QUmitZHnM/qbePa3S4peuObkUfhT0tx
22MyOmLLSqubjC9+uj/bxWZ+HR6lOkm/hx9M0+x6eIEfVTehcXBMedgfusTGTjxShkNVxh+irFV3
aZT8kHTJ/f1xF0dXjkuNQl4UPAVSxeV63CBXI7cJTO2YVn70zcH20jOTIXhGcE0/zAYBFm3mbCVG
fXNQSHUABiG2EkJdD6pH6PA5bqYfx9oy9komHIR1eA7MJoT4T0K3rVotW7ku3vjAKLYglUtSDe9i
iSAPQBeLOTP1YwiY7YDtor+JNa06GDFyDoL0ynP9rjn6RWFt4QLpv+8v9O12pjWhGeTzsNAg9yzm
PKA3q0ezbR3rFPpX2lmZp9tDfHBCK97Mavg+e0KUAeHwsJtR7zBkcXWpizJFupEMVSKOsTM6nigc
5ykENJJv5grRS+/9k0MKh0oFdkdS9eX6g6JilCtz34ljwh4+Ys1cP+mDhEgO5vA14+Ac7o+34Dj8
NzvIhNA5aGyDUlxs26qYR4K1yD7OVMk3VWzMj+UwZJ/0wq83eq0ZhzoU+UFPTczkQEYeJh7BTUzu
euizdn6Mfb1/aWLc3cmIimejzLPn1oaVQict9MhQs8irVWKjwQ+G7H0xpfw09JBQYeC/AYMsudQU
nHuj8GNxtLUhe7a6zPIMDVHgqkaS8/5C3V4rXNs0Y02VNwt6nn79Yebe1/LG7rH6Lpz46OpwcDRg
L89DI4A6QPn1ijRy9lGFVOT9kRfR5eskoc1J8CjYcrbG9cii4ZUMncI+YtxifZ9dfsCmMio0a3JN
+3x/rDfOlvnnWHIV/gjSyz5McQ5v7aMdaLh+29DiJ7sTDwLWglebvb3yNC2kNNh+kgovWSho/UB8
XGpvRnPZCZ8u/5GnqXtRyv4517pkqzdh+3mo3fBX5cZnvSutU49gyQbTZhpIsnjSJkq1EnzdLDTI
chDfBPC8luJG2s/usb5WoSgfR1sRXlz31gPM0EvoNsan+8t8OxIcTyJm9BXo03C7XC8zUDf4z8Tu
p8lFukGJZ2U3lLZ+ihJdrOzb5Rc1pFYFkBUWVzbFlhdK57RzUeWudtJFlZ3zNvxLccpfUTpmL1qm
TitPw3JijMaL+8p7RMaM/Ot6Yl1n+0oeGeZJSGWKunHjRzfHIFKZa21/fw2XTx9DUVulhyxRZzSg
Flu1r6e6t0c2RqQ206acWiH3xOxlra/twsn4u85M+33ZAA8AY1ItN2W9nN784na2ppg2rtlYpxD9
/71Ot3GLj2nuRaKOdu1Mte3+HJcvrRyP1ppU8OR6RrTwejmbFIuBnNrUKXCaatshPOOpI2DFrdIJ
1TOEUJ56BUl8dczcGU5gz3m9/wve2D4Mr9FSJD6GYrkIkYustDrXGawTLm7KPu9rfde3mn5S3bLy
qsCuVt4j+ff9UYt4XWGmi6yK3K836hiqn9tdP1qMF1bjx0xtUFjxa6zA7k/rjX1KsQVAPigEYNBL
jQAzL3WRUOM5FWPxRa2H/hHRu+nfPrKdtQL7Wyv451CLFRRo/JZtEolTbDjBuQaG+WJCR/Do1fv7
kOPy9f1TI89gclxh5JKLI0h1CXJfPUBbqahZpW2RPdm8VFvJvXjnNSa3J0V0kGngIxlt8SbG6pD7
DsCJk+P3SbzxReB4AT0je9OLPF8Jdd/6ZLzzqIxTrSIykn/+x9OUBY1ppGqI6BJuFIcgNZRLp1Mq
SADBvnso3K9fnYy5oGUOcz3UNBmdFdehfdKi7FeaGtOTGs/VpvTL8d0rSF9AxhScLZkqLSbV9YPT
FHZnn+gghB9g5RvYpAxS1BDZkvv74va+ZCiKUPLFBQ+1LDAmHaw0PzDsk6F3DyKV7szO0AKEcwDF
2agAGKGYv9wf8/abubSoAduQTmlUVxf319TNpl47s39qg1oHCZqj+Fma8QmQ6Jry2muqc31z0MqU
nXramLR1lsm12Y9oX6WacopFH2waUAK/8FvqH+tu+Jqi+XZSUmHsIS4b26ysJGWtrg4WcrPbyQ/1
h34Y22M+JuZRjxvjpM3JczXOYC6rNEDS3jE8Ooj1dwt7QM+C37gXKYpyiiKCnbBi8SuJB3FBjirZ
laY5XBRzsE/5mI3HvmzcrVVjZz3E9pqP3e116UKzp5dFcEh+v+xlZX4/jg3h0AOBg9hOeR0822Zi
rFT4llVHbmWGAdEjJX1ovSyr5IYWpNZkjgG2jG52sNO08Zo57V8iZZo2Q5z1T2VFo8JGz+ylMqPY
Ix4fQm8WOrh6OE4dTWUd+/p37y7AB6B8KDXIB9m4PqaFyBrC8k45gUEdH9IQacEpzi3qZJ31/xqK
206qDNAwX5zTIqkb0yom5WTxHD9BcEfaGpDTQ9Dn7/Obpg4lJKwDDCaNAHDnywpvOrd1gshK9GD3
DVylWNFPbtioGztslJPhQNEzTeSp3rmUDAqUnhYblRse+8WNB+ePi8MY4weEzZpD1FnNwXCi/pCb
8doLv2y5vE6QIdBiZsPiTLG4FPxkaArLz5OHycjnducac7AznCKekNV1UJxtm3jE+11PIhcrntr9
SzR91JJ4Z/M/gHHy95ns/bfgsi9LHkJvEajz9TayFfg9ofDjB6UtMOMZxXgZ9LH1xibLV8jwN7EA
y/znUIv4sUt7a7JGJ0ZWzek2dajluyk0wi0b4u8goI96/6sugAj/OzWIH7QR4QRy719PzZ0y6vYV
Uoh9V1herhTFNkjCcqeP8wR1IA8eBwsYjZXb9n5SjA6SgzIDkUYwQo+1/IOLutDnKehLlG/Ii4oy
Dd4bUbMiNtc1QhJsd2g917/Qt/NSiw30ZniBsg9xZ30bdS34kTLm3jXTYk26Uf59V68E4wHK4ATT
3JXPxfV4mOoEAz4ACSYzfb6P87l+ivMOVZbcVjYoNlTKZtDDypsJHPPNaDbxWWCEtxLl3ryLEoVJ
dVIG91KjZvFdAGTBAyqd5KFTgWPOAbxFNAKyvcUZf28KIYeirq/BGyHjXDrO1G3RxwXWfw9lkupP
QZbaGwx8412o2cNl9CvhOfgvPIciVM9+gLfY/S34xo6XjC/eDtkbwmDjer1HZASLdqjSh1zrx73T
qOFDEavNrpyK6ZNFR3NlvAUw7nXL832BW9gGUIEbVbhxmP25zPr0oRejwa5KBnArc1ttBhcnNf4Z
Wt4MxyDw5rTTvWJEnYeTsGa5eJO5seyge3gsKQrL2tT1vP2ydnvAx+mDPdrjpxFo2z7Aqe3BTLuv
/MnwzVDc1BNTE3mixRHove8Vw0vHRwI+UzaTFxusnatg8ss5fTC71KdQ1DhPjSijB4ATa2aAN3El
gQfoPyIumin8ezFU2UPN70c3e1CqkEsFpsaXvsBzQnGQ/UP6zdO7KFmTOb6pG4HIA59OHxk8DbfG
DThPUwEUa27zMBa246kxco4NHHfIUWEBnCpHrCWDb6h2brrrDaM7IIPjfIQibn2ze3O1Lbu8VohC
pIMUeR6eNRoZyvXnHl0ly1FbHI+KicbwpgKkcUxpq3vstxIdkjl7iliH01T25g8a/dUhbH3l+L6z
RhFUVighjtFQQy9oseecOraKoYCb1hnu+KRhO7Cx7CI8o/sxnke7WiuML788xSSySSAcEroFQ3cR
NGChTOCVW9qDa+bW1oQ5sDX0miBMV5XnDBUDVIZzcbg/Sbmd/rjAiRmkuiS8ESIx7vClhICFvm7n
Q+B+DMtKIWC3w2elVXuk6TvTK9reOo4F5iAKoefKmVpM93VkMijqdbIujybT4huPAYWhCWKelljq
QxG4zgFvQiRL7bT9kls1IvA8cyuDLgJ8BuVDws6mdCev0GWhIkYzJKTgkl0asELbpNf8fTzU72xM
ylE4UDRhyUMls26xc6zGblo3n7MLqiTdMVRbYxO0Y3ipG3X2Em1WTvc/4uL9ex2PGgXi0GTXhCWL
cDoD7TME1pRdUseOt4K1O9Zji/f4rK/1eF+B4dcbhg0Kdpg2M+8CUcb1Z+vCpmmw3c0vsNwRXW6A
qH1M61Rg2dWYMH8TcFxtnB4w1IMkVjbZCQcC9ZMGt/ECHrYBn2CiamxQwQlKR3ztCvQNbVjpxtbP
Jm13f2WW75dcGnCjOt/Dpc8POer65wIxnxWY7dmF/olhe1ENV1drlOiQDO1nMgLjmZlWn0uzdi9I
nxkbDKi1lbjxjc8DMpJXg74M0Zm5uM3yoozbOHSySxHQ6qMx7tv2JhtQkvXVOV9LLuW5uflA0pGF
65x23tL3b2qZrj0xmhXM0zmxpgvGWO7vvFOqhw7fP0BrRKZl7H5rXdtXvcCiQIJYb77NkA7e31//
Rbzy3/LLO5zmIiHEUlQ2jkxTwY8iu4RJMTlINClPZlRTRTDMc+sW5rf7wy2TodfxEJEGe0V3XlY8
rz93O2h0yxU1vwCIyqlOxBqC+YHwbN9UHyOFYKUFH/ezchrzS1PExq5IjfxbTuC0svHemjgPB9Y/
4B2loMb1D8HTUUv0aMgvuZN/F01eoHY1i4dIB3c32M7KDntzm/853OLGGTqc8iyR5ZeIRvI+H/Xi
R1xO867neHqFGf7bdJMCrxWhFMdPW+S7gjVFgLdnTOFNQpak68X1jHMrAWk49FwMdTmdjcD1P9Ee
TXZK2SpbutputhKb3j4gqADQPgAsBZqTXXs9oNEMsvnk5JcpRZg2UqtoO8qiRY/41VG1Ea8XyKNt
7++w2/eSQSmP0JWBJcLo14PWIi47imH5pY6q8kMd4rTmR6I7DFP7jDp6tDNBuxzxn19T33lzYFAY
EtXJjJelqZQIRQPUlV/iNJ2pQwv9hLJdDxhDlAer6pONH7fKBiHzNXzCm+sMJNlGFZK2yTK7qpOE
RsgUFJcw6uZPsVJmj3UbFp5dZ7iXmkH9MSrFmrb4W4Oi5IEiAfGJ9CO4Xmd/1GKEW6r8kqWutsdL
pfulhi6t4SGNfo6u5T9iYTysvKNvXh9cnORXEFSkA9P1qCM8ShRci/xSztaYeLyf066p4ual0azf
2LeKJ6dRvlXQ9S/arM1fNa1ptwgdrPVTFkQpIkGerT9/yCI4Ap7gJNNE0V+vEanH2V35VHUWkgLl
ED0D2k5aL6jU+a/MTK09EKTwYEfuxCcpipPvF+Wetm/4yIdbK7m88V3ATsPE4Nzxni4ZBqWgxdqJ
LLxk2L14onOmrW3Vxk6rjQzFRW3aox5jrlymN3ufiEMq5wPkkCJey5PuK2WQJXjZXJo+DLDeAkq+
UbtCbTe879mTUmvDvrcCd5/abvFy/8DfTJixAQLJuijZMPpI11uCsCJoSC7DS2Tb2SdHLaCHIZN+
SvPhewRY4WlO0pXbfDGkBCXAcacyDCyIa22JQirHJjGGtMo/lPh2RYfah/qWbgDbFlbh0T6022fV
b7t07+rtJD7en+/iGmdwWfuVAiekoJLUez3feA4z6kd296Go5uJMcveVkCbeVmOjbZBWGVcC8uVw
hENSeESiQCT3bXmtdWUvrMK02hf+c6i7KfwxWEm7rXAvO4JmNJ7vz24R/4PKpjrEXSbrRJKYvbhW
GhTixzgozZcyL4ttgwLVx6CK3c/3R7md1NUoS4gTwAEoSkZkvjTGHO/cfuxPBe3vD60KIH+k5rzy
KC03zH+zgqFCoiq1beWs/+jlWWadZZZozJcqzdNkY1v9Z4Wsbz85dnAsqtQ9EyytJTmLqPa/pUTu
iHIB6LwbbsyUWHSd29F8iTQVj4cIjr9oQU0bcWSvzG8Z3ryORfeaWj4gLmh9i0NYF7aZu8Zgvqh4
73mjnsdeFqMaIRDVI2yfxl1sCqSWOicBmm4Ph6QYlE/3P+rycfjvR8DCls03TujSlBM3gigXs2CV
+7Lzck1UHh5i6N8bxbRFSTnYi7iO9ylaIp8LpHQ9PVTrjxVcUu/+L3lj5V8NIbiNNEqvS0uopHGk
MUFsvYQiyHdWV0UPegP7fS6KNWGYN3YWDRqZ5pHyUd6Vf/7HzgIBX2ozqq8v3RQHpxyX8t96FsTb
fIDp75uT6wlosu++E6AyUtiXOQxQpmUJTARpBRBtsF50bXgK4dlvDFcBlJL2CSgte6zWyNeL90V+
WeqKeFHCdJdE+8WtgPebESd6J15woQNX6sbtyR07FLeL1rzMProRSVEAMxhRF7j/KRdqGo4cGviy
PD+ka9L+5nqB/aGt0UzXrJdyguubigrleBM1dx859v3kq8O2SIJoZ9lYHtE17/ZDmPWejbkvCtVR
utNnXYdkhA0U3QQkevJSPTZBvQZpv94H7HgefaqSIANh9Ui9r+ufqcVJGPJKil+UxFX3TDk01c9+
pNaVu/UNAxhwn7dx/zXrisB6n2vA6+AMK4nDRN0AvhdPUjgY1F+xqPw1lna0T7CDeGBNw20Cjn0l
e5Zf+v+S5/+GApiKogNOhRJIfz1PM56m1DFG51cbma4XqUDpBz2dMMIttOcuVrIj7T6t3Dg4k21i
HFXf9fpSL31FxUIA5CXEWnV5tK1UGzsK4PG/xWgUznEwRGn+Uzq6j/ZDFWqDv1FQWZjXdqHcZX9O
m8uMeJMz9wrFAqx3PW09qvKpNSv937nJFKhrbiiSHXpYojrZaV32DT1+S+0+GZARnWfAoWr8NDVZ
2GxM3QcIjxaHv2t9EuzT/fNx/ZLyi+Ds0biV1XDx6mh0/cPqwXb7VInVf+OGjs7GBHSzaxsnMrdW
k1Xf1YiA/V23K0VuRACglpJlSTT2jRSAoyAi2NtW+Bu6K4Jo0zh8weNv3GhZFv66P7vlqXodSoYK
BJbyBV0se9h2HLhqin6j9BcZj7HLLtvCfnLSz5oe28/YRGLsx1mzrZUvfjOyDCsl9RPQHciopZcR
iMy282c9xpASZxIPUKxzKitbZF5fQiKrUbjYCr1u1fcuLlkzmoGAH3BVlCTy6+/Z+zhTZW6IH6pi
05NXgtbyyiANoIIW/0Ped+1GrmRb/spBPw/r0puL2w1M0KR3UiqV0guhlCGDDEYEvfn6WaxTp7tK
x9TtAQaYwQBCoWQyIxkMbrv2Wsnir3f3R6uOGwnOn9lDogKD5iDy1x/XUmDIcJlllZDMsuOl4AVA
AEz0ZJQaPfSTYx4qM+tIDf7An0TwP3poLA30LTzJfHJn4pDP/f9q6lAQQ40KEuimO+4Tb4zDAknM
QS/RK/zry/zdWjNyH4LBiErmacfPQK6aKi2wIDzGZbZx9jzZQ6z4fEaNFFPt1T/xzb9fzUZjCk/I
PDCs4/n4cVNzLUNpfcr7FM1cdG+IbecFqTPmeaSH4/rJar+7hUiF0BoAFA72CeMCs3n4LvxQJzOZ
Ep3ZKVETU+2xGphLCYQfYxMNEmblM84XAwueNYqdMZru9a/39rM7mLMhBHxzH2qeqP3ckgHleMGM
zohT0gi0YfaOURh8AXR650Ri8CAxVokkG0NNrdy31IXiAOkqGLWfPK2frSASbgxKAPiFHiQaQ5+P
UwqVscnxeiclrWPQRauzZtMIjHPZpcOhjDT9jFTid+YBxxdYbDw8sIOonn/yuNA4cSq36DDBMBhZ
8TQW8g6ywsaD4KruTyh4rXkFZdu/3uzf3WwsClQsyi5zeQ3t3h9vtt61yYCSFhblfVPfdUU6hImR
taHJWLxCAbk9JbbRBxbioOVfL/312H7nAGe6BNS35nAaY6Ao1H861l1M4YOEoabEREhf36tlXw9B
NRQj9/G9eTbsdBDLgQ36k90U9GQUestfbKZ12xqskD2xRD4+WCqnGhmcYpRbmnHzCqC+tdOcejhW
bYqRcppYvbKoMWM6PMMO9ttGxUCy3zQYKDs6oKpofzW4//E6/GfyLo6/XkP9j//C968CKtY0SZtP
3/7jIN/5fVO9vze7F/lf80v/+ac/vvAfO/paiVp8NJ//6ocX4f2/rR+8NC8/fBPyhjbjqX0HywNq
yqz5ugA+6fyX/91f/vL+9V3Oo3z/+99eRcub+d0SKvjfvv1q9fb3v6HZ9d1Nnt//2y/3LwVet3t5
fRG/3P/Pu9+95v2lbvByzfiC+jzsM7iuZ0kDHLf+/bffQK8b+ApEnWDcmquAXKCk+fe/6foXnBE8
g4BEYmILtPJ/+6UW7bdfoXmL0gL8KXACIIn922/X/sNd+tdd+4W3xVFQ3tT4NLMj/NeBVLAKht4A
Rfx0EJN8cGXpld1ceQljb58L42EAaVxCG9IfYyvU+/gRY539puHb3DOevtujb5/j+3W/Ov4/WveT
YwaNF3QwatFtuhHsOGum3au92PPkQUtRTAct6cFqqpeYSbA520HtDEtHrBU1bJEOozePP1AZprmm
d1XNSMt46I3SF/ahZ5KgmLlEYW7h5k9t7uc82WBwnYzD7a8/OwKTP9k03JXv3YTjtV2RJWm3yelq
QKxo3VAkBmGHOTKANZ6sISrlK9c+nGHfvWr2Mk2CqT+q2UjQ2PfGY+9VvsP2yhO94Ts880RMy0nf
avp21yjrsrh38ofc60hVRLqx7qApkviQ/Q2HNXpJH7k5Bhkl6Uos6yU6Ps91SjJiRmpQRtViXMah
FcigDtsQXK6BQqztRChJwiR0A+orfhbkIT8o5IauIKnDOCfpNtvqo9+YoYgfwU7vA++is7MORbF0
CRGsWHuy5Z6xB8iXF2roGA95OcEBhz179AZK8rolLsSTRitgrV93B1VGbhJ1RjCy9TOIuAW0o4lF
DxLgijvF8J16aY9wcviKrFqN4njfgFYA5b4Of2Gc8vFQskDEPoQUWHXGgphNbCoNvVTbl2iiV2uz
3PbgJG0uJV/n49KAMJZc2ulSM5dDB7KFgwu8a7lQu5XRvYFtK9AV0nbAtEQ5vsDmZo13KRIcL/NF
ToqlaobylgbtQ20srPwunXbWDsVukxRmyAABvqt7PxFEhoP0m4ti7oBrJA0qMdUBQ0D40tYiDbSS
knIoCX3qbVDK9aR7MV/V19YgTeZzBwOW4PKoM4Vg9hzvhgOj3YH0NoYUpCx9+1XEB/dmpuyJL2ps
bG2vlGHZ39ProDdR6WmPvZ0gONnX8WKsz8hJAHXjBAOOQWymfo7bruyQumtiU+QxhFlebJ1oiV8t
mBVgn9JwcALMZmc2MZwgZUvD2XAeGJcJ/3ihnkVFMGImZ7y0IyVGvrftdeNd6i4qIz0Czm5lhGzN
HrylvrYiL7IiNfQCOwZJ4CK/cfoTOstPCMh/maVPAcFga0XauF67Ue7ZMV6Xa22ZHoy9tTPWfD/s
+ZrvtGPxkyj6E9bgX6t9qjZkA9rDao7V+La9lPvqONyL5/Q+WVhhtq/2CEjueVjt3L3431zxcyam
jw4EPFO33WgHdR2v7cu0AqbokO/srXuw1myvbu2l/ujujfNfGy3A9n8MMv95lZ/ZBTsGooVBs9qN
cShLv8Htxfmqifbo7YEsW9lrdh4ESTtSXMa1tiqXdjhF+RKPwLqK2jV+FlWBsarXfOu9GhGa6sfm
ICO64UdKfYtFrF6m8a7xyKARhYJGmmB+WSNmH+k55CZDQO/BVkNVAmlCp/HLIkz1ADwFghF950FG
8AZ6rP5Eh4DpxGtJOQYtFBRCLbTJ5PiYQ9vuRXRy6sWQR+24shrfusqtvkhUPHPbpjupFciAI2hu
WfZSq9fJ3us3cb1llDgGYSUZP0YeKLjsC2Aj48dQAEtIMkHsD1v4aUqKRXFSd2pOLE7cl/Ku3Hub
M7DU0MbmxNJ8Xfj5rllCrQLgrPaKVG88jgqJo0Ih1PJbLLnCAodJEI1ApwQV20BaCwBQFM03YUpY
4DTLNolcMIAU67Z892B9hfzwrnn9yuRTY1x0/pGoq8pZYk51eNV3/UZ5yhXfygLNDLJFYa/lnL6S
6l29ZTtjRT9qi5jIDF6T2/Q0D+9kkMkixW04qqcLLWG0NkP+3LV+UgSgP4d8C/7TMmD9SMyWqj3/
RzYhDkT94bQEKO39GNJlsiwvRnnyzNmPGBiPJd6y3gDhwUn/aN+pd+qJrdKzcQU/AKERmM52bIdx
L7/CQ9QEb6hHB3aUB8nBO2L3tR7mMfLmPqLf4azogYTtpaRZGQGL8gVfWrsqnIjpT5F+6jGX4Luh
Qcow34vSV3257aIh8g7qR3rcJEFGKp8GuFGkx/KYWFixaxl6h/ZiMxw+ogXA1phhv4PTWzlhHFHi
rnGJcuWR1McItEEDeO6UyMfxoO2T5zpfNN4pMWCTLzWeg+TM0fsTTBDV9kd+U99RhryTT9UTDkGJ
rzw0s0U1BVW9dD3fDHE8rbACsbuffKgR5yF9YBtbUSK3W7l80ZwBk/LTg1aORDxYDkiJA7yBzf22
J9qdOt67LDJO6tHt4UrvLDcy7tSVcqpesr11Kq/aaTy4WyWEhQ6NrR6CVMQfA5BGBRM52z76LnfK
1Yms7byZII/x4/Uzysr46ywqfR7wKI3yneNL8qT5dtSe7QjCK+G4LKOnwX8dQpR/t/lbVsN1NS/0
yPbxfXvtKn/AJSXEPubrMiHzu5lEW09r+Kwg9XtU5F5yY9HQION+Wgb64Nd9qN00VLMDNcxtYtqb
zssx4WmGcPxq6ZsTwguwy9zh3A3wwTTkJqI54hEv4lG3wdNmvmUVEVcVE8N849q9j0jR1/jkS0bs
qL6XOzsGz+4CFPdgH1yILZ7EaVFsizSU6UDyrRUq++RElYt4dqJm21EytH5RBP1HX/rSW404+PpO
6YArjdTBp0Y0eJHuhlbt589mmCzNtRFliJbslfaoPRpLM2xWUHZ2F6xeaVG7n1btvtzb6+KibKZj
f+pedYtA8q8GjRr0SSyC/kGKk1z6kLHPXjMZFCcd3DkoRAnC00XpBgnD7KsPwCXtAupt3XzTAuaM
WZvhZBnLqt5MzVE3QIngl3pNGos4LNCnYzzuhzGcFoMWYmxGPvL7fJNsmm2dr4W86NqTdG5e/myD
8/aaTPlTrTrLsiEonqe+Kkh9TsYPBbqeWZg9sBMbmnPN2c3hImwSH7Ppujpbyn6Z7YaMIEBFTm67
IQaFWEd6RtI35dqdu6P32DFZ+KIsn4Vebx0vsqUOamId+skebjx4y96Ld/fJudOP6nE8FNNAWsR7
jMSvzUvy1Nx1p+Ra9kfWNwvV7jDUALFsGaQaYkI9bMtyCVL5mD4nbGFxDWNKpJWkSX1BH8wK6Tk6
4gFFCFXdcSXxm3v3vXkzbYKomVZ+3m3bfXMwn+x7BDnteDUVe+U0KakHEP1XUNWDjRgcMr5Qeui6
RdKtvJlyJDLvxFsWbzq+tDMi792L2t3y+m3UVsq1uDRX86TixHUWKQVY8dkajB3eDahHwyEC+4NH
XBS+TH3ZXdA8iXlEwReJKaoB0aeMA6cbthKhcGInO69+g7AC9GpMCZhFCB290lilDxKChKI0SfMI
Tn7omwSY9aAw2zCyll/She3dFVrE443RHEuwnRuHVlkgM6o2iJ7rnNhbc5kfyvs4QhkpvVip31bQ
UfIL9BBHX44BVCkazJBkIUiFIe80IBBNQrCFq3nEixBgiqF7mAqcMOqrT/BuuLR4awbeKX5N3lCC
tyq8reTHsXiyVRR024iNvjKuOjOyRsS4oIkO+2ShGr6pEQMGwiDFO0QLIVVjaXeTd7KajVP7sHO4
p9lHB+74o75tTsDr6XKZVi+GsWHxtjBvnkliJIDWqnbXyO206gGEKb4sGuL1S0BS0IOEFl8G6WwR
WBo6wZuB3bQUGu463LMN7QDbT/NLMdTEHt5ofIbbdBDANJFyGC+wjSenIajwW8rGaPdWu89PZkjv
8hfrIK+GeGbXThLxSO/FwXiIp4RozSUriFjVwXCnPR9hk8LGlw8UbPMh8MzESpmfDnjMlhyDhPBO
iY8xlLEOTG85T2uCmSnmINPWHtuMbxJNI2rX+epqhNdbTGF+rGoI+y7HWyJO+r3lhUWX+ynSk56f
23sMPdgNcR+1nXoujzqc2eRPY4isY0h9JJfDqX81RpgJgkNX0rCD8inYO/w2woHMX0VobaFAaz46
Zzeqj8zys4WIgxhpQkPy++YZRDBUjRR94cmNY54ruaGm71WQ1ArbIK+X2bIIyptZEPbgwDtv2nt+
Yu+K8IcdTnjiEoE4LCXiRj+y7fCU5oSbxH4ALugx3gsOWS8yWChvLT0QvbyVjx5issQf5RzY6Pqy
dAgz/BLuOyVVpN7hNqNVoKv+/6CjW2YizrsNjbMelIIj4DjG0nazk3K1ffMhdQk8QP5uZ2Af9TV1
n9U7BVXceF0hXarriz4EFqKcqFc6P4WgMMgnVLVfyEohpvKklS8tm4n5gWg2gcCCcIp27asqHMTH
1/D73yqP/WnR64dC2f6lo/xD/D9RGPvKIfQfv5WfflcaO9RNJbpfVk1btfKX//glbARG0NpfVjV7
4W8/1su+vtW3ipnpfsFwFYBx6BuBJmYu0H6rmJn2F+DpgeYH6H0GoqO0+61iZlpfQMuB7jbKuoCL
o0/xz4qZaX6BdNVc5UKxdwaVef9OxQyj1z9Uf+ZiGWp2WAvd6a9twznP+q5ZIMcCWgOYSn6oLO2N
o21IbLWqfcgy5jsxeVCdtbOPtOTxCmp0+wlq1rDIBSqwsAJU63ZtOppvvVkmnNAJ00RDg7g31stT
XbNyX4zusHKGqrmLM50vMDxvHdSssA6sg5QtZLO3dYfwB1rWdTC1I6o7njdu2il+ZapxgupCGhS8
vBaplke608CXqAncGE38QYld4rnyHvxSqzpzn7TOOElpUsBIaxn2vCt88Ee6xCqMU8KyWyvYc1zE
4CB10eWBjN4ZABkkjtCsBUUpZrNiNql4+NEW8Mbs2cuni14mD3paPGPMYiCOdFd6obxgZm2FgaaP
NhYlyVRzD/aySFeMamVAdZwYev0IBY8UtEVSuxZlfqOae65HcykVTyGqjsXBnrGPTWWtto4SGlyC
6Y6nm7StRaCYuhvEZaUGgHJaPtUmtCoazCG2KT5dpjkDGQb1EgNMR1gBX2BD/1lTqE2AxkiDkrOP
WJdq0HjqRS2qcTF2de1ro9aEYNNp4BizN0epSwJWD06A/pWHWAfUO3Z6aE5a/FhPg0pGaH0StRDp
W4K+JBkob5dmV8fPvbTia5I5adSqXXtkHUuPiKBMVIGUQGoSbmVg/UyejOHsKjHXXjNVKw/j2H5d
5jJERx0Gm2J9Z1LlDSg27drOGk/USSbE1ExG5VTVAUQU3xRmntCLXGs9LtpJaeErIoV4VPpBjeSD
yl73O4NvxTi4QS6xRYljIu6v2ngFzIkC1V9lCHFMqN94ibpMennn5JyTWmrWcpwqg7RV5uHUmuUa
/WrkuGORkrzrdg2jiHs5NwOhdwhzIOrVuam56IQCLQOtq1ZZM0KSAYTDEa+p8chGxLZJigOWxPVi
UvtLDN1f1Ae7FC7dOdVmbJEktgwk+fZeqTtrDw3m8pUraM9LzEwRoOtOactlqDraKRfZW58NFwze
qMtcimkH3pPhoYAALWkanKKkHSvfmPjZtjtEmQxU9I6Nd5FUHHmFwiMF8pAMEJtD3AI0t2ci0+dJ
fI7L7KZM8h5zDSjXZtiDHMwA/tc95xKlQBiwk6LxDtNjDeKaMt30uTyqfbfrbLbVqCYgy8ilH2d4
khzhWKhM47DXUCMi1oAigS5QxhU4upaG86gofbL1CnflcRWHW/BjaTj0NAETrONukmqUV2VAnANZ
3YEYwlqKRtyrkE1eQl3huaynS+KMKMmq+iVucE7GnoMuvYAGJkUpH2TSZkSh07IASy6OnYmKoKyR
rmnURV1RzZ0QOMz4LBvYl6wskEy7VsjAQ0pNXHultrvEZdtJ4vM6o3eudXkUHc4TJsb3UMZTidpj
9TQtJBJCdVpqSdMHjt50vrCyD0W2u5IJSJbpSeGXg975ID9VUOJVKOBFZfz81f6JukACyZkDCmNq
g4gMp4jF00WxRzQAmhghDW6SD/k/6Wsa7nHJBuTi6JGDDpneah3humINBNgXceAF8sy5ExaoFPUd
CiVbCMKpKAWUQDIVCu6IAM0sTlSX64DcgJiMQH8Px1M0iKQalxPQ9DDilNWVa9VVKeax/hYmf/SQ
zkEl5t6pZEmMwazvwAFg+QBJRhYghKFCCzeATb3kNk4PxjnPcQcvoOLDIMOtrm0KTyHjF+hSfEBR
t1oJVs+CVl0Tfn1vaJjngTqBRat1znGOifuqVfMgn/Lb2DE1qEVRB3UyZyCslFHaA9HV9MaCp+Ml
ptmHXlOI+cUqZv26fldqiNn6BI8s4xb1MV28Lcd8W4JLnsDt7b263xlxPIRTBbfkmtkzN6tr1QJM
2rjIz1RlusjapkhycBAx/wYZM4gapT5Hn6qKuKdkZZQ5CtKNOpuqndfmOGvqqJK+06k/dChrSuPU
9Xju1ETeewV/LpXsIcNsIGwBzkIOWufAaXFrzbica0cwRdaUYyKR2XstSdiSTby5N3LphHqTSV+H
iJuqwx0MbX0FJX2+7rXsTWoMFaS20f2+VUa/BwB6zawOtS0d1INAA2pnoPQsv+sNDOpM5qk3cm9h
McVboSUXgh2iRoVD4t7G9lkwtSADk9hjBeelbtKPqeP3YI06Dlb+POBjgfEZf5xZ9JaMeGmi821W
jhelsfcdEuVFBuDEkrpIpEHmkAdgVbkWEwPuCzhO0rjKu5fgxywB9YjHnnEOrnyYhc1M5+wV3mus
pG+q6wyhrk+w3rRXiTFO8V088CPLx0vC5DWux86XQ1btDF52xKoNOGVbeYenqQk0jD8UVUEjoeCI
vYviWVPi9Sht5vdp8qYk89YLGxZIYgyXAjtD+gGK4L1EJQAgP7hLJezG2INOzHgZRB+vc7cD6+pQ
IBLPE7hSLdnYaqqc+3HMw8qs8BGs/I0Nycc4JFHTJG95CysjRdouFcnEcpQxWP/QDiRuD1/X09RD
2uAOC1OdUOWyMNdvlLixcFgzKqM3g0L02CQl+/AonrZKwb3TevhAauOZ0Vp66wxlXWCi0PcK5dxa
MOUtUOxkwtQKsWwY5zbD2dckRVUaDN0QycAzOYLxWLUrVD6qeQfTTgRdkyCH0FUhKt+04nFXdZp5
ARkTTEQDo2v1MkX/R9CbZcDzNgo7Sg4lPXR5/crApXuZx4mhDJecorRj5Vhfch3mKI/PqameGmrV
BKrdMgTTHvWn0gFdI5vkPmm0mlQsTQ/MQ8tttpQoLg8Xyt34pepsXAyrr3N8V1PUDWje80U2aXmo
IrbyXY6gRuowOQDaeZFDBeTQatjZGPxcAEKpSagzBpJw7UUAVg2xRQGiXtpGiJsXTd+AI4wnbzSv
cfxgrvIc1l+FwkNYJogcjZiLpTXa1U4VjhGNJTjFUtOrF4oBC5l1+EeXOJqOOTAMw8F2K13V7ftS
NqSz1JOaOZGR6NqWOnhqGmymzaGk1Pby2PX4fKOKCezURtI7UWiuFuj9Eppiu8FkDFI4mB1WwPEO
jaUQUCKNvtvAnCWajdTZSe87RW+jscJBzc2h86GbVfi2kbwJmT8nPWZWujnETllh7wCZlz5MVh6k
3KN+PBQ92hHu2U0NhNM2ZuiGSVsllax8q1tA8RwYFDArj8otUeHMTFmUBPOoUKKNzWH11RhSM4WC
Tqyvi9T6aHjXhxkU4HwEPZdOxs2yH/R64cVGHtIuh9u1mBd1DU6wbmrjJgFLBwKC9ANiGjVaGgka
xqNznmrEy8OUlkjqbTOg+iCCsoInyrIB25jbxlpN0+ZXONv/gVT1TxPa/xtRHA6EPL5rmf1ZsroB
mqZOaYV09bf/0j9KWH99u98SVvsLAGRgxgEHJ+B4M5Djt4TV+gJIM3CPmCcCsMoEzOK3hNX8gjgW
8A9IFQEJqs+4kG8QDxOIEbzJ15kcCyOO+r8F8UBa/ClhBd58znrRy5wHxZFR/5iwgnjU1hUtqx6s
LrvLG7SwS81WZv6rG9J1iaeYImlsS3mDApsX5dwRAVy3vbN1KV9ytR7DpuRTBA9m7UcFJvdrFM6N
wd4BhonSfDldTAPxTpXzNmqrBjY+rRD5FMm46AaDLicDQZcFhdzN6PViCzVbumAcTnfSBVKh2jyN
9WRHvZa/GA4fV0VNscqEdys6uPnClmkAkHwZOErGloWDNGKq+zroARpGAgK/rMhc+lLCLkzgTkBM
DAVxz46ccc5OEwQaaCXA5lK6h9JoBT+PiuFonFxebGmVvRUTvVEHEe78Ay9WL2YKq42R7sgV0xMg
gDVqrOV967EtAJ+IHbMJJdkB8S6YHJ9TF4l4BxoDOBuJahOSsHCCRG/gSAQhINv70F2AyfkQr51G
mZaQtb6lI8D0dSruE6fbDXJO8Chyatohc0aBYTb82c2ZPWmajBQ0yfj8slKzc4nwZkULmh5AEtoA
HiEwfx1bzbgAiTbCYwQmXzPbRM8QOA2Ouyg83KTKjLUt5Lz3bV4iybUHUFw/qw1Wqxl/Zh1SFJDK
wRn22IX5R8Jmz/1Y3fMx2cTTXDrm+GNQrxWkLzM47055/ZreQA21w5xKs4N6cR9U0IkNi8RkxE3t
c8uRltpwxXXFnktEFJEDUad1zSqKez+oFjJnLQ9EOzQhxA8QOcYljB4Q/zsVt0f3ECsNoA/EpXee
X+XZx1wGyMf5M7bs2fPyNPASjZFCFcev+QfN5so0r+UzZs+RHWmIVcvJ0LYGL8Syx/QBIOU4OoNR
70DcqxBPdO12iNt2Cx0NsyTKhGiG1ND/u2MIrW7QYSpPdGqvAA0udNq6weQZGHeiNwlKEeRw4j61
m2EvByBy4uo+NrPCNzJ+X+PTZiW8qVocMcCJVlU/pFFdKXmY6cUNJDdvY9aKwDQZGMNMA1O1Rj2s
uWBmBKpLg3gpnFiRKuu0QrQM4lSip7jehudvurAQw2onhCd8YRUijwRFGJTn8HT1mNO9UJEaCN0C
W02RW5cWMEGQPjsQIY4hMY2yMTvqlbVsBiUJjITfVyOes9FLP6xRO3UMaJW+ZTh2KFZa0lYISxXm
m9BTIRK6rAuqmCMkgZG1gfYrD7yi32XgiZ9sVFKUBJECy7C1GKTo0B4EpdPSa3oRxMqYbO3JaqIu
tmw0nqYdxvD6YMBoJ1EpwgrmxAn2otG2cqDDgeo1X0x1jYQ8h4SEtACGElBl97MEzrMHw42v5ngD
yyj7oHSzCTohSD95Wl6bAQahHe0kkCpKDCVIEd4aAQQDRfUiVuhH7JoQ0EbAqzltUJiInZKutMDT
kN0MMNSvbF6YAbSe+MJLsAGty+pAT7Bi6aHOMSdD2Ek7BPR9x1DVWgo3V4MOgpEktfSJqHX61lGQ
NRX5hzuw7sIyxDw65Jl9s0Q8RSFFHdReWvh91vBFm+io+zF0pkHGcs3d5Fbp6ourdixQDLR/uD0H
hHGbRxrKVsTMUXrITaH77ogYxrXQFe04ShsCSlgkcxH6ydECE4OatcscFbMDxoenpQvqqCuoMFjo
upJvQaZV3aSwMcxOkW/FXbv7em6sBok1HjZAZF2YOK+adDSiqnGpajhkiE/oUnGR15mUIm8y21+J
PP8/D0FmWDVc75/Xy+9l9dKw8Vu4UX9fIP/22t8gpfYXkFxgZg36P99q3b9BSrUvHlQ5ADiFlgM4
lrHet3hD076YUFzHi1QMOGLMDoj7b/GG/QUzSDZq5ogQ5ikxaC/8VtP/70BK/wgdCYCqMUP6v6uL
g6PA6EYTpKhGta4t/hrrdlBAhA505wulEr4pxdrrD23iBd/t0h+ASREpyc9Y0nlBBFffL1gIFN/1
Go/NpBpB2XkLvVXBZz/RCx3lT0CffwiUnRf5DFhNoOLF1GRc5e1dP2EcgEPgypp7p/D4wy12wZRJ
9U1lTMhbKiCsIfkV/0xfRpuRpX90iZ8Qp8wuNKin5cpKzfqFKJD/YuhCVBPR6gLBxVE1UaiZgKbJ
U18Zii0vfoJY/zSN+itqbL7uT0EjJiGpx8uZfxVm0hWLpqIrq9OAZEC3Qe2OPSQvndwOKqVEBpWR
v76l2p8dok+QvBxtkdJyS7HCrC1QPXt2aB5TVJguwKinP1nkx0GAf16a/qmBo2ip3tSTiFccQFVp
eggUe2iIH9CzCFrhBSkKTj+5nB9D8H8tNX+E754JOvaqV/bDAIFX0E6NqJ27KALFOjrEgNpYCDfj
aQEzjFzkbBkYfyuq8CdLzzfqD47OZ4UIe1KGdNJ6wFeYtujUY9M7C0CRlhTVSyvXUfXFjpqbEpou
qa39ZGv/CGuIU/NVHO+763W9QRGqMzWrHHAS2XuBoQ4LpTMXGMMIIBG1wDAYof3PpND+7JR+JiFC
XQEtYugQrORV3tN3JUHhykd/J36sdhiSmX56Lv9sNz/ZmjyuMhdiXeXKU4D4MM4F0LcGkMvz8Zlg
0RJ0sJU2Ainmg/pTAweytD+5iZ+sj9UjYurjSqyayAar1EW78p1Id+k9Ld0oPfKVvu5bB3xHfhd0
r7G9Rm13D1aiejmgZ05e42yjpSHqEt02B9DBry/Z0VJeuq1CFAJbmRi78kXsxR1rQwPw8JlaeaeE
SEyiCj8+Zdmq2blSe2QlGpWPqAKSV5eUOsAXgVsvG2NdAyqgo6o+A3vuanenhZovtm7jO4t6BazJ
Epzw/4u788qOG8u69FR6AqiGN6/wCEdPiXrBkiN8wNunnkZPr0fSH5RZVSn+YmrV/9a9lLlEUsEA
4uLeY/fe5xiv0eIvruoosb8G3QHMkeir7hpdw+7qx/1XNMsufZhVhyHsLta9zjsyA9FeHqt7wR9v
2ltAAtfsTo2/5B+UUxKYU9CGybEOcxEsxgbi8lt5l1Eo7Nzpiwoi+noRDjNCPUEXXBE4Po5A5v+b
B+uNTYaVaiWlsMoRkZ9tDJZL/TI0hri19Sm/NfbEk1F11STbJl9T//7N2fpBDv7ViX5jkgVlRhN2
EeVo3I+vKNuML6UDyUxI+VMaZwCRYlqInzJJsmPMyjQ0t1UmByudtOG3J9x47yS8tdC72NEmT3Fk
qkckCWh6WoTZpjtb+aFHxdPeNUT68kM5o0xatUhfaclhSzVHIIrX1Djf24kiyq2yvUwz9D4ZhBAV
y71rikwfgfBkRW3W3ueZ2yUgCImMp8NsSplPkO61DKfCJ45uK5c3ggBmdxYo0MtkDNU8glJiWo3W
T+BEGQlZJh+MlREP4vqUJ1K0ZCbzv6HpoOCwvmTX9KbfETRDmQBIUW8BSZ9XJBHNnNHNSmXYZouq
LrVNFFkuoEdcIa9c8u4HNPnDRALsN0rwB4yi9VeG+5HAaJdrLd9Y19kZmi+J+UkafieE+44jeatt
n6uKVaptE0dxBjHjo2UlX0xBdJdsvDUaVnDzBr25X82zCWys44ljh3/jxN6x6W9HuI9pIk5aAZxB
itsvqSK5V1NxM4UQIDZA4hnHmq04dMpvaLXvRVxvtSDUzlwyXWR+cHsN+GhaTPLPJt+9po08Qgpw
rM/uU/C0W56E8J1/8znfiz3eCm8w7EuulkSII30voRSjfW1oO5aKm9LdsfLmqG7HSbu7/k76591P
+iZiVpVqYkpQlx+uUWNZh7LvnoQhDfeHmteJVwjnqStvNQlPrcvHLTlY0d/bsHcioLfz+1bU2oq+
0fPDZIJuVmU6o9ORmbJEAuux4fs9DPr7S727qm9cWC3OpQk8QI7qVbxNY/Fgao9713lM+idTvxIZ
AWgbNkob5e9Cn90S/8JQ/oim/xKFLBskfsBAUjTFw1HINjue701rdau08AZJOmZYw3g1bn5UALiV
YjV+Z6Rl872Lv7HSar/qSpkR8i3wxGYrhMvmmziHvB4qW1og2is15cUSE1UUw+maFke0x26qDrxo
d7luy3ErZ8Qs45dGqU+KTI2wCBQQ862SO8IAWAc9Zr9QDm3v1/Vx3TBFQcE4Ip6e5AsDA3/HCTHX
cCUlkYkMTAErKy5Y2RDexQjurwUUfdXT3XE76Ubr617ZGD39RaWRRZCYBiBjOyu6miFoioUZY11o
LL64eDWlV1D2gU5AB1pvjY9r8VGRL3N1jNWPmno/yo/W8qFRXwf1ubo+SFMASHwyXqchNPpo6iMR
5pAUVEUoVoG07Dfdp363BNIUChOEuSjRIi2lRehTIrMBXTYxxT2hkU+TuZKITKA+jasQ5opyU3Tj
Yy53J6XO+VgbDeLiyHybaKQ8x6R6j4qKo2STX4xWNCVuOrUgqItoy5UHvRsCmCSiuF1U84Oio31M
TWtdgQLjQznuQ6Mec2hgqZUFqbl8kxL6seb6YJW0Y1AxeBWu0v3am0/qcJFqkEyl/mgpkPKU6utg
pUcjAymqznsVKFp73UvLzk0qFWBE4UiW4Elr/3UWTN8iyqn6zm3y6+dNZEa0maV3mUmBdluxOepT
VebB1kKfyVkMAcg2xR3xJKbFY94a0ZqDxPqeZkhWQE7pWwqQrxmqrFRALbec1srulPmcjqaXa10g
1trmIShm1zMD0RKSOlATCxQwrTAPjL2NEqHxKrDmays6JgWmqZnpzK/Qag5tVh7NxryT0i68DovX
IqRqATYFYroluJtUDqe+fiiX600+TW4uqYQnYhRbCCEYQby0+9LckFM+DsUHpViphoL8o9lPm2Bv
S1Tz1+ZKP+8q+tbWRIY6RmXTn/VS9NYc1qMKqXLNzO+qvDyMzblVZ4dSFWyBopsdg67etIaymB0Y
LndfLOqZyt/DnBhfmM9pbyh9FSKDD8vSXzXtBOxVX2/bAlZFq91N4nySTUCrmx7N4ghYWYL5I4VC
XEdINwP0MuEXQtcUPSCIR3Noj/lYwGF6EZqY87vcpYma2ITbcQ5oSC2yz7RF/SSlIgA/UhE/Ylnt
wjCca3Yr6dnv/OR7huZNICatVkf9bxyjdo22fgmZQEp7HKBOarranm6+VnnsoFcdjDrC3r/Lnn9w
1X5hXYFT/pTTGqD+VKNXYLcgxQd868zgudepmnwU4i/KqLGfqRT3jDtvLr1W23X1EM+xmxDwifpD
u7K10P42ktZtkPMVG9ERh9E1rjQAoDXWcciUQjuRwHgrm1uauVMYBWAg6Aovoki08y2bZc+KNbpF
Kj4SHTJTCGLg9xMhGjgQb5RhEcHpmWjL3yMxB+ixdYzHat6cv/dpb2a9/yutfzvEbEunDdRbUkQK
/DD5eozhRsqPV/EFD2NrZJ3mMtLbZxRfsjjLetsDTLJ2ZSXqyCK09iUSr84CDP6qNzi/zEUC40Tk
dqla3btLi+Q3zvfHQPZfPatdgOEvnpAKYbqpWtFF1QrHACeMUokLmiIAfDQgc2Zduq1wDPrhhXzX
0Zyn/RUV1+Ekx4NfzYbTZVee420mnyeAbWwy+ViK7aFtWOa0c8rCGUcVyMJHZWC7faGJCJI7DnoI
AkVruEuuO70FF624whaFi8QR3yF+mwZwtIXcLHi9ltm0IkFqqpArHqvEyxiKVik9jf+vZfW6pwCI
QTnZkHo9YplFYtjSWtiDWtlmJzoxdqoZPgvzJynZhwacGo22urDeDQrc30IEVnpXDFGZRnJ+owKc
07eC8hm7UFjgFmWn+sOCHnGNDpYJ+iiDvNfOlrPmvX/l7bud3xOXXlLpjjW8XAem3xqPKt5bXb4Y
GN1x636zrX4ovv/qae1VgL88LYHJHkrRS+TNJzOXgvq6iUEp67frUAdJsXcg4T4+jPlzMtfABF7a
9E5DpWsHxyBc6m2j6ZRD/6juRMPymNNeKOABgJwnyTrMxj65YXEXAFtJB04oLryx2HtOI32fOMgL
CM0FTaIM2GFc2xXKrxXgedmcXPqbrrJSPqDaOQ+Fc0X0tp2YV9sWTq5roFIqZqMYYSG3bl7hV7Wr
t7W1l2eJJ10TF3S2LROO/P3xM95JhsS3cXPcSY1Jqy3Sype4l4GN6Wec91Gc4BEmyASYy6XNrDt5
VL81Qgb9I0gN8Szz4IqkvChdG016eyd1kco2z1eImzo8x6546lP1g1z1kZ4MHvgxwMU1KlWMjrru
SfSUkJO86H13QqjpaAp1qMiqLZafR+vqWPjSLSnAAwqBmYteym5cr8KNULY3DXPdkgaUSds57TiG
0vpJBQRZbZ09LbVH9/DcGGO0Zk2YDXFQVaDa+LsVdZqieiCmo5s/twwQ1/eMuX6I8wYBmB3AZqMA
7G1iERQacLXOJPP/nfH4JRmbYt5bsZI6kWka0Gw6ZK3umhbsqaa/GylgMjfuuA43i8CPSzNoEs1t
e+uJOdUgfxe7lIbbdrWC35cVf/QQfnUy3iQR2zrFNKeZEmbmII4A7B7F9aZfa4lyJv2+Yhu/KECb
SmN+JPyOlO1hiJLCPIKWxv7S422HOwgtu6oMCk7Oun5Yy6cNSFiqU1aYqy/VuEWU9Q+yZTtxSQxq
DvfoHOYHBSCebIWzFg3F71ju7+3f3aP/5ZwbDYNMh7nUoxZARLymHxUqWg2DMHeysDvlOgM/k2d6
kMd6OeqK4G4DOLK/PzzvJZ3im/yk2Fqgvt1Em4aC8CrJIODNY91YaPyOx7SVgcTBxQTPsD9GpIeO
HY9VgAP5m+u/U+EX34QtJYKWgtyBdcwr46Zr4LO1mktf8zbOqfHXVCv32tWs3W51/vz31/x1BQNA
zs/r3e3z2qUFfQOJtPZKs8g0b/e8fq+clIQmcwr3UfvvPV10M3++mpiJA5J7lsJEu/ZJxzZrcek3
2jc5tY6a+VhlDHXUDFdNu1tBW49Guh018qC//6i/zuyROfr54lN7RTSslLVIB54/V3qwjZdVB+vH
x+yLOJDb39beVd7yv55JIEY/X0qetjVl6hnFOpjUs+LmZvWEdvZxX1kBbmL32remg8A2rrJXXMCJ
+AFC01z53Vb6dSkSlOLPd3BF0GdQGFweFXjLSoYmvyqOVFArZz2BkLrDIAUyejHgC/2C2/r7NX6n
64CE9s/XLctJ6mZ1NaMe9YLC+Lif3TZ+7mWDAGc7Siy9fhXcpSlu2/q36/3eo31jA61sn9dEBzda
xrGGIRv21+e9+Q+lRrYFmOU6Q+xzQk7LzcfkcDXVuyX5OMfDp1HJbxPq0UoH1gpJs79fhvdO1Rsr
VrYKA+dA2EZNKX+Op8Rj1t4xE7WgiKG6V+IROM9RirXf5Tu/NhyUb35e9VZBMrKeIHHPcv7FpPVY
6d0BjdbdXplK6smZ5tawNkmG//4Dvvuc35iqXksSTTDZ4RonJ1NFV9YaV5k/xonppnJ/O6N7YzYf
WyMQheS/Z6veSsFV6agtM7wnIvbpmGzaMadbNnKCd7NoXo2jSLNSwuv+5jO+s6rmG2s1akCCu0IV
ooTS324was7psil47/Uod6Idw+NVe8nVtPiPa/5HMI/HuuK/t2zHnxiR/y/BTNHjAubJCXkf5fEn
K/IhZXzW8PkK0PRfX/5XYuS/3u/fSFOUqUGGMvOQ5G0XKvwn0hQMKtMCEQ0zGK39EzVS+QdDngB/
Ms5B+y9IU2IeEcaDqgPYQHj3P0F+vK157tRIFSFTBBsBwZKTvZ3ypMtxWSfXbHsSWumDusqHLr3e
5Z1EHldWECSUo4Q8FO9zBApveH1Zfwcv9RCb9fOoIGC348nynlofYkZbeh9vk58MjTNfZ9gZ2XNR
b7rTwnLwmfsYgmZdAF3uKMo6oei3PqxdcWfN12d62hF6p58Qsj+CnH9cAb+RzwjAqjcFTvaOvq/r
7xNzrsBSN8zbGqxHJZceKqH1Ml0IJwZ3k592uyaB/oo9vxkH5bTIRmRKxmNtCI+ggW/iihaBmYXt
iNSAKYTI+L1UJMHXmnQAXd0Y0VMILFVRf+/gbtnNCNBqmOkUqVdIFVpmtLZIb3aeUDyY6vVTzeRb
O12KF4Fg1u5ySO5Arb5QC3lQDV7cSdrkQO1w54n8E82SZ3NGSrAZzZvdw/aaBBtPHu6FngKp1Ptz
ZTz30oL8CHxCjxKdr6pxaDW8Vd/1CoJp80NSUB8XNvmAduirPNMJllgVYSpRabFY24UiIjXBEUmb
WiRD1rjnjsC5KHoS5QEpjSlH4sIYkEZo0Uxf22d+l0q3aYSrbvC2Nag+E9iYNvBjUzUuIFkrL87I
l8wcRaLKbL/nJbduCTSZp7SCaqVCN1oSmW52x5PY+vaZYQgfZiX2VlG4oSh4LHNy1OvW3guz+FVj
9BE1F7W1GVylQbTq7qVRfxSt8SLQbZjX79R0b7Mke7lKheT0/fV70sI4t0wfjOhqx2b1fas6NNZN
FVUggLj0fXJYBGUD6LDPrXDJ1w9WrpzWfPmkjQl6e8alNATL1hThlWFVQVlvDwnDZhEA6RtggwJi
2qsVqsIV/nlbEvfEIKDz9h4WVihNIjIa7XMhkWkY9XMpDnfxNp5X+Xov1SZ0mLp6jrf1QbbKBErg
9pCVOto0teJu2VA65ZrH9qZ0yKKnFFsnWfs4mR1ySnEcipQ1mX11smQKkHF/bdw2774XEk+4k49C
WtxNVuxRTHcMJQ3BYyBH1H2fzCJkmKxn5tWZ8dk8gti8W1TU18yp84w+9gRzQj+MuvnE9Hi9lU7p
ME9Uf+IbhZwMybH8RciHgNuD7b++ylIfTLIQiuC1xUZ2QKe+xI34aQZwzrjY04imNTBwGEgzZC1h
tB7bWf1qNRLlcy1qhurHrc0EzFdReC1SFU1dI2oEFkedpZNqpV9WUXtErfa4TtUutKceSrEILaW5
74sFZU0h1PIqXE12haCmX1KhuRfl5VM9m6+MRb2ZW+gTsnzM1+1TXusRE6w+zdfq+9LIx1kj6/uL
kb/9Ix7+q+LhGwjXn7YR3jqoGDyE8batCfYu05J52Z6uO040bpuPuQRu3bzmiF4nX+eF0ouh+1t8
PSVD/zGvJpcyvf+bu/g55fzjLiDBM5ROQmwfltvPQVQFGqltu07kLqrGUxK4l02hhe0k0C4pT1ZZ
P+RN9Qlx0mOzxoe6A4OdZFBa/pz28x85/3c9+/+z/h9ZWTR8WfT3/f/D92vxufinCkL/P90MttWI
tNL/uBuv3z7Xf4V9/uvt/nT/MqQRHQYHeM1/Ovk/3b+s/IOiAZKgqqwZhAekQv/UEtX+YTE83rCA
fDL9BNnQfwE/Ze0fQESY9S6TpSJ0wJTZ/wD4CTOFzfM2E2Qe9Vv5ZI2zZ2RTrpzzKDu2h/5C1StU
bORtsMpn+bB/q17Mi+4Z1K383sE1HKQHMN/STXyXXSY/9hiv9WGXsFx25aqbOWDWhNO5/SE/FZ/L
CE6WYtnU9ZuIaPiYe4m7+Loj+bFTuOiNefphigpvClVn5OvFlYPGLe7jA1TCYDmi/OW0YXvsPdUB
w3SkpR8JIVQRlwJS2EUQXHwxUA9tUAS5u3qCX4forT0kB8WV3OLCbG1UjM6S20SN36B+WF0SqJ22
5CvuEKqucN4LskiNnZDaCtuLfDBu9KC9rOfU1SPV3VD2y6IpbPwqxFX4OONwPCBucxffCpfyoThY
l/pche2Of/IyR+JzUqX1hLMWILgVoZmzj/I7wwukwkfRD//7FN+ONBiXL4CmIhohu0KXp/i9/T3y
ejf2HzPbcqRAdzNP9uJX3dk1vFDK/HEbqieFvIPbBniUUN2lbXxPvI1PyyEL6oBpag7ExnAMrm7q
z34bbR4UxSMCk0EX6i/dkeKlrzi6qxyKk+HNvhEUkRTMt9dw4rfm++ou9bfAuhtRl4uAqt1BAneK
AO071S4CohjnGiBJ5EC/s/NDesgPCJ+9SofiFm7DV+vTENbcR+929vjoJM6M4hlKgJ526E+zr9/U
kerH9uQVQROKaFemIeyNu/hmPa0uEi9IoirO1W5d/Sa/F0/Vt+2ZwhYEmmRnBtrt5HQX0e087QLr
+dxHxUPzdPXaaEHBDXHByHAr3iS7TY9TIId5oIFkG9AjLPz8rJ4ROw1i2ikj6D87ezBujajjavB5
A8WBmFTcXg+ZS80lQGvuAzIWBzzKBzI6l4YEN8toga8ZX6+uGKr31VGJxl0aZ5Uc86LeS7fsxCD2
Mr/0Ws6JyM++jcfySbrNvnB+eGV+R+c3yFA3OqiB4Gc3xUN+Rsn1UJ70c3007/OzwQnoTnmEPN9B
Pfa/0a+EpfbOUX9TcpnrUa71upXO0Ko9GjmLP6A5S888HG3DRpTx0Lmvr4QBvsGpLKMmQu7Oo4fr
DK7wSGUW4dnqc3o7O6Uj2oI7+LMHZ8kp7OfMzfwR+T/Zob0HPyKU3A7NNQUtSgl8HWpqmWd47CIH
1Q5HchXf8AvP5Hkr7PLhqCaHKigcGm4OAtgoMFbBEtZ32pFWrgdgO2CqW5B9h7xZGgcE3/rv25fq
aQqHI9XzJxNeQ5gF600TWuz+onam473gGI7wrLodPxvC+CX19ag8qhEzadz6yXxJznKEiGB2MtlL
Z/2GDRklkfy43Wv3pDf+dDDOlREm0XRITuVxu8R+76s3WqDUtyavZuiCA3f5vARwmdneKNI5sT85
pi3x89fRLp3PL6X9FZikB7PKXm0NfV/xMLiK/e015/dnlzPJa2MHuJuzIovHOyHXqh3mUx5OQY5h
NS9tOAC/1PyJnjoSibM38uLMR6ZpDS32o3BMPrDj3Mb5rNtiBCXZAUPLzX3Dhp/UgIdyFlBJ3fzJ
HT067954tG5LR+O74rL5g2965j1NnjIAEsvWkwPNBRzmAlj3Su/qEJNHaG8d9uuWZ3SubtBnIs+A
nIPQZ+2nHkcA6dHaU4MkFL0FiUfY/W53GZB7hMPkde7sqI50hOvsoKPjFz46YuhFrcGIq+k9lC/t
0X5N8AiTi9W3F/caaS7IXBKLKOdVbSjetyGSkY/GS+KiGGpnH3cxSc1VIgEPJLCN0QT26E278b0R
0bq35UAIG94kPTRPifunaDrRyzvq23/0UH7lMt+UEGcjK2QFise59fTzhiujLxqgg+EyfZv0i2fS
uZvfucjMuUgicGnjlPIkrviqhaWwXMF9oI/pj4g+C5yc2X6Gau6vXmV/uzqoS9poujpxMLGShtsE
5WENx+PIMYR85e9HllzUXdxPZqAHk49rBhGc+1Tx8Iq91/nlbO/bZneS/IML78qBk+hN/LYeIAkb
mYcYQ9X5JqY89kqOsPgJRe9of8MeEdmRY11d0MTmqxSj2Xo9f0avo3UWADe2TWf/ETvo876f+5Dy
Hd/Tco2Ke4L5qAVvZLElZC6TR7Oz8GH3N289KcrZLIP7xwfJCRQmdjeYDNd0S7SvRy+P+K0zlV/H
sNvnkU8ns310Pgxb68Ki4cQRf2TnQkPj7/pz/sj7s64yCqOxp3tiMPgb6ym5lZfxR3eIKg68H8vN
nhJuyyfSKK/lltZXHouDIp2zfgHGmjwwJCN96o8te0cNNpceuAONC1FJhBMdsCzYzsW/8jjRzHUt
H3CsBDgaLlcAuYRYhY2OiObkrhwcNPZ4Mvu/7WsGmIGHmfikqiFNaRwjDDgOAjBYTiOHLrrigvat
XHsWvye5NRdh5q5XgYs9SXbpIv0W7R9nD5UGfzyuIZaAp7eyW1ggXiHY+9aDLMniXaPto3meDyvL
0XPXJs+eeCKIg+aUoqnX7hvV1QPhZn/SzIIO4cuxYaHD+6hPe53zADqXzwDV3746rwU3ZXG7KVYB
+e0fa0FeyU2TCv5Y5IGbL/gfDTgch+LTpNnYsNxOKB+HQA/1cMArZ27sWaFwxAYdhdsZfDcMOH+/
lkqUt58R1GK99MfGlHAVMzeaO03Q6Y4QwZrharJncPL2LXE9YZvCct/JWBeRLZZiPGKvCwaWmLjD
aXBYvbd93D6iv+7pq4uWZ4gQe4INMnD1BvtbRQ/VLtl5Il65/ULdOOp8mTMrB2kwhwKneN+pUJAD
EPk+FSM/jJ35aEVA84L9OAy8BEyerWCBJw/EopsS6mKiHSFMo+Grihm2TrutKgMmtrNl9m05s7SZ
e2VFqelwCYNdJbOWq8eKBhypO/NpvlMv2DSedeVK58rd17vhZlSnCAl/Xd7NLtyZJwIP0CFG8jvu
gyEk+3o4Ga+BWMqBxNQHM89lvkj89m74kXkkXB05CbsAvcJdTTgKzgVhNGOAz9pXneMr3q2BiYvp
UK9tPqPdilmr+Z3Rq59njmNFGLBgeGZssMmWBlvClRGC9VFxIZAgfnUI28LYvbqNzxQYB5ADhsBE
h7x2CeackkUefBbWFQ/IrvNUxR87fPElLNbuefbTujrSboZEHjUn1VGIPxs+OkC5Uw+kCD+SsqZo
FduxK9myJ/ngTmZ+7YfX41amU0psMdlMarKRi/9WX/albpFFl52SZcB67urPnkVIbgb5Y0yI3dxU
QUugkrqIHhN0b8dNP19vqrv1OwMOCBTQGvMywpUuxHJw1ONA4mXWxWLQy5GsxEMUPyjOyaGkYunT
53Hrw9UHdHFIDnVQrieYL+nNcmzP/bn/DkXYXn0rANnqEASBWHkqfVKqkHvxUc9wAC34bDA7decA
9VU7g/Mx2eilECXVAdreIZMDeBXRiJuTUmR25XRERXvYJZCftOgM88cfbPGb4CTkDJbTeHvc0ng8
IH89j5flpDu5D5ISeoYVDARqSwieuuftZbgmmRdHSuxYlyZUkMBsCdkLFDGbo3aJHxEeHvhCfDCe
Wv1p7Tz9RCDmpX4FKiwwSSW0QEebOuIWWRbQ2Z7+OGFMouEYR/UT68tGQV3yZiQLuR7l21mwzcZG
QjaSieCUT+o381G9zQKWh9fmDwm3o79k3wFEHfXbKqD97aNdmhX7/ITESe4ET/C6sApwkYSZexwq
bbbmJYGAJDPizESKCT9GHJmvS5vKmAv/ZggLIikt4Ad26/T2LbHpZxQoEMRdveKUnRCyNRDqVILZ
bzzCvBDtRLUNr52dRdYnTbNTfu2j/BCLrsY+4Yv6kRcT8+2PFwCjDwMQZVaJnWyyhnW052HWj+dm
8Ya9n39Wl6PwifCUDSj0pzjsXROZayWx5Sjroi1I/Rqh6PxFYj98XXiI8dfZnf3F+wzEF6PQ2aZt
chK5R8MxPLQ9EWO2SM4a9u7Ad6u7h6ETYTfCrRwqBJG4RAqKC1glORfppehCz/RBVvLTVRjs4bXH
rA6ts9b2zJCKR/lrFWVR56WXTfOX19XvEO9mafikUFsW0q+WK6AibMtcweRK3IVtBYkZCneyrzOo
YL8N9PpctKyTb+V9eVmTQPVrnNse1hEEYdaQOnWakET0bCBummDWEz/3KpfCG9cSfbTeCTyvAT6H
B8fedT4PjoKj5ead/dAgbs//+wNAG8nfg+19c2+HzXl6zYM9nt2Xa09BkJjldkbSvN17iB8EbJRu
TwcQaHaHy95vanT4GwMks9A5BononERA5mcSfod3xi8a2H8aqkTSe1QnHHMHp0YyesXYuUAIcaPm
/jlYdNLQ4Io0reyP7saNoDqHkd/DQdDAhLo5at/tY43xt6IygBz1gzxFq55X4n6d5UbjA6ihdWAf
PbYR64VTmr3+mYkAxB4MrcT35t4UmCFqATaONNjrL7uiOGbY21eZFACjTFiwq2/Xrz0Ro+Aj0+bl
3oxvIXCx+QVumEDKTyPxkF3yaI+xTYMFlW0yENVd+DCwWrzmO6k2HmZPFwWiir8U3n5Rk4Xb/E4a
u//8LwgcoH9ZtdaNdCZIJdKsEBuhsIRf974Rp3hg41d8yFVxSAB4AAaR1UxeQdLJ+UY8EQsI7w1X
BweIQGVzk7C83eOtJZJ2vxAg6IBXkKglEZna2038FJ/jc3eybroInaWIHi4VDouItXeoMRFUzweN
mlH/XD6u6JAPUUy8Nzs6FlvE+lOoCatDfy4RSgeAzf9gp3encR6OerRbxNE3H6Y9beMOpw/Lh8W+
NXBCVdA/bfb1pj/nD/333Q1IyMbTdaF4w+zFULJrXEB/ZxwX++vE4aaH88NU0drgj7jbebwdutRY
By3cUnvjnxHbxgSjusFQmRSyE3Hm7lcQxDwyZ8aXXPNA34zAl/qR2wwY7dxn0ghXxNGEu0vZSCxn
QlSu71A5cVa/5BK52+9Bq787JfSU/dnFTPCaPUaL7xZ/j24QRN+jZlt+3tw9NtjLd7LX+D2GbF8I
fGkgBLqP7uKPjwMzmqCwxUzxRHrciIp3rqPtcFXuep3jbteUsiYsOqOPiKSx5AvjfIKRAlHv6w98
dMwA/RZvehbuNg6a4i2ecshI9TW89hTimIMVe6l4HA7yrMzPiZXMAM4E+dEeRwI7IkLcY2yyBT4D
KmyONjAhoTmLH/K7CtyfSKiXM/UhJ27dLRXi5k5FENY4QHAztmDn7nty5uuOVIuJDIn/lBMpjhHC
3JhplNrvFoSvD0xgsPNwT21JrjmzDA0jBcTAePPNHiKOxD97iKd4LSxM+oeH0gMA5eyB4cLCjRGu
FVvSYDX2kG6fKUQlh6CuUU57UmJwHvMflgs7dkJ59pLczu6CTdpLDjR6sVQl8ezfn1ZJe++0vm1a
FI1WlKlpnOPv0g0KqYzhIE4m3nsS77cHvbBBJ/ubuweyzLb19tASpfRbejxUmYcX5to8aLf1kara
3fYVAZ+b+bW4oEYW4uM98wCC0U9vkOv19ughvgU78zAdm6MUKIfttaa+CSbZ2TyZKufqZ5FOYDic
SKAJY0iNo4mQmCTO78L1piTW0G+7o/G0HajvuX2E0/SQ6GeLZCfEe0kxzy84R0y/K17Q6GVfeejK
RvKt/DIcqhNeiIBWxpfFPkryBOJko2EfWXdm4s5fYb+1UetD3D5aN2WEfceKUz6n8qbcyJf+aESk
3t6e4OeBFf54BP9R0+b/M8SGIZroXoCjeL9jc/5cfl4/owfWZeX/+V//uy/274Ju/fztM+iN8POX
uqJ78wd4o/9r++Zf7/1v9AYwDE0GabFP61RAMP0TvaH9w9RVBKmgKyLgZfy7ffNDDExE7tr6Uwyb
zf9vnTBFF3lHw5QtzbTM/6h983PzxqBHpNNTAr+yD8Gkx/QG7LRaRVfKV7F70mNY4K14rFTdRe7T
rcXR5Zf9omqCvF5/x2h9A0T948KWJel0RlVLMeU3CCQmjsrtMCjDE6qKXsfwyUFVnzILV7GLoYpS
5QlzzwyfbTojDoHnmVCzqvu5gyCiOaA5gvlauL3aH9RF93f16Rx1/BQs9VWe7vMO95kT6olNNLfN
7Vx/kSotQMTb0RPtriqLx5r5X1Dq9LY6qfXm9ZX+mK/T2dJpAlswpoqlRgyIEvO2BEquvxgDMpKa
aj2Kg2igUil29GTyL6naBGJfXix85Kpmn5VEG6OpMx+TikpN17wA6H1SVYC37eCWWfYtBRpQpMmd
3i33kz7CQALd5uSdeZlL4zFjWOH+loisRxOCW0gOzlHRmTezxWC4qxynPvoLQPWJlgYWq+j9HSa2
jMIhBwo5IInuQXU4XcX469qgwHydr+FVyL+l6Zj7iCapgTE3H6049pr/S96ZLceNZVn2V8LqpZ8g
wzw8VJk14A4f6BNnii8w54R5ntHW/94LlBSiVBGRqTKrsszszDApgqSTTveLi3PP2XttZXocxobw
kkAI8PkJrjwRzKHDMpgppyrIZUOpBHLioIeVHZK7KsbkDt4MlZ49q8ONpN4WqCAzNd1JJu127Dhq
OBI03v6Nmu1d1Pm9Y/q+XIDFg77R0IrosO1+LN3KukzbQRKqWzBsC3HQLgKtdq1yxBmuXY5eyy1R
749yFN50un8RWMlSJTwiToxDiFQCsNF10RhuOQ7c0cP6wU+GuwRMepMXq0DQ1hhfFtHkLQOJwi1U
12DALoGfrULopyMaRDvNISzo5Sn3hru0Rq8T8LZH+g4j74PkkQhCthwJoxdlljlCD0JpfnegwC9R
ky+AmMFRkNorUZsXuKksQ9+kZxRwtElQTgZQMoBiG/gs4kTblXXfOZ2QPvYdILBWQ1ZjtIt2LD4n
WrWdOu5isrZuFf/S0tNTKhu7KBmOvjIci7K8tnxvkSTCRRmrt0GIWcGSb7vKdyUUJKOXngwukyFQ
D7FMC0sd9p3/TFrkQk/Tk1/wXAPu4kAyS4kVIjWukqQEGrVbFugumLy/kYjOEPuHWvzLG0sAPJsf
rgmyWX96Y7u4qtKs1+vbSrRuCt26iUQwVYnpji0UYhE+XS9BBBu0ZdFE+6bHOVXlV163ytXM8bTh
GI3lqiqjXWhaS2Ke3YKEL7mQ94WWEKRRnHRPuFHHdhEmxq6Y8Ikq+kJMcAMJ0nBRleVGm3Hc0PjS
gX4uUqvG4OhTNPceO2HtpU6g0IDneouM8SKMocXq+cpLqi38m4VSRU8eROW+0+muBBGy+v6uMqNF
0So8I7yzYbrUawI1msZFFLVSfDYrtFmAut2u7dBSgWsf5pceICo5NKPW7gurIxtH5xqOlwa7UN5k
FNv13le6Y6pgCqlJbTMGdJoT8i7O+lK/Ty06jgXH7EaCsF1xhGsjdLHWISjvVL07en2xzuMXi+PW
BABXGAxbNJ8rmV9BhqxXVdu2LtYY907RjBxEALcpFHZ+Tzh9uIn+welL4Sb7QS7w9Q0Ht0CCtoQg
Rv5plojaJdW1sKhvea33bcOW4msrf9ScWs3WJapyq9fWpudfAoXDmMxYLipWjdAuhIGXkcWBYfQz
sL2lpRJ8EgAVLmBIIotyK1Vde7oKgTw+mGm7GPL2vjbpwyrKbemFz/NVInPdIvNzK71zvNHa6Ll5
qIiX/utf8o9+RwVNJqMcTp+4aH7crdRELg09nprbIDJKeMfFqic1aKz6GFdZ9Df2Rml+xX7eGxVV
08CKEp6BHOTHn9YJlSIUPbdSNW+2UAFdg8JfaThrkxRVardkFqCW0nYVOK4hI1CyhecndV6A3Ctb
/o3f/OfrGTHo/AubEkQyEUHqXHB8OGMrGk49pe/62x7p2kSaqGBht5hvqmWmY+fWwXVSZSTMkAx1
3RXFum/olGj0grmexLhd6Ll+iBrl0EAGZr/eBq2xy0H7DVl2ioh3LdlR5S7b5Fa7l7v8pMnWKdSq
e3XyL0D54beVb8nQviJJuUMm3t6nbXRQ4DJXibKrSt31I/8lTctVh4PJHNu9SFqmEoevNXdtWR+O
dcQPoQRKTdK2Zv5i6Y9MYQ2ilE1vvJP4Grv0is8+iRkqX2ALCfu8LNzUor4blOCiSGAL//XrOq+Y
j+8xwlpZNRU0QOKs55XmFffhZS0kD1xrwMuqC6SFcRdXEu/LW/dLZf6/ojZL59L4S232go0vp6a/
OcevUIDT88dqnsr4y+O/VvOK9MkkK90ij0YmqFmnMP9azc+foZqXRd4nlFUqb+FXMZZifOLeZoDt
+55g87Wanz9FsIxqipIoawrf8FfEWD/LDZFhaSrB0ZoJXJhEe/Onch6R9pQLWpJf+ukbGIGBIrWK
6wXnD2cgNjmvSCwD8mgkNA8YZ2Ze9Td2vp/r+v/0DH7yawSkTyhWxTMAW2Mn2PBrnKA5d8R+P240
KkgTrGr7mOqNM+OJLOHl/UL5b1jF/2JHWokVhDOTVffnZ9qLcxtWYfxxfX9/2JcFbpifDIDRmih/
sRrM9+cvC5zPqMj7VUPUYPtq6hy29G2Bk1wOaduwOObK1ju7+ttx9f16Ia0Gs4EhsjAxxv2C2vBP
mGjzbe7HDdAzIqPP69Fb+Um/r/WJIRT5ME7QJU+QoFe4VlcdUKmya50wNDYhpDYy4bZ5fF0KDD18
6bL3sYRGnc6IQfTOvoyN1EhkJqhmHKNTl0DOJrUt96lMsByIVf5lqdTZQ6zLrmVdNh2Q/sDcGVK1
ikvhZlLbWymesK8np6kpGQyaUeAY8bEnCmMZ9Az0VKIyzCtZC14GbPC2ZrR8rL6No+yZjJWNb0kR
YW4R4DRNPuhSvWvmaIjUJFMyInKcH1e6PpnNUSuAs8Aisoh8Qs9ErirJGk0HssXSauZDol+/ClVx
ZSX9ymuY25A66ORFeNH3zX3n04geQX8ELwbQWCETmbCLxvVM7WqiBy94a+t0NWXmQw/C1jGG8D6U
jqWiFUu17c6a1zADyW8rVX7RIkB7FPKXkjgtR6CXVl5HN3FqyvtKi8UtEvDj6FfY+/2EBm+GUs4c
m0cp7JAXNbm0HOX+Li20w0SNsCXwq3gwxhHtVhp1qyatqscuCp1OHkYK5qqi1R3mdQEogOBUz9dV
1FqmvIy8KljJRqnSdJ9q8zT1Unlo9ZIvlOqbNO7pCURkkCB6JiILy8fohQUlgRze6vkUraVc3CUc
thd5N3ZYrT33f3YLmve657wYq9APmvo/3m1SSItmeP0P/8GsJ2zGy/aVnsAr3Ovm24U1f+Xf+8nf
Xt+/y81YvP77vz3nLe5Jvpsf5tkf7BJUHX++uZzOQhIKz0F4hunW/vGjv+4x1ifaTXPXiUPA3Pv5
vSVmWJ/YxkwZZq5o/nQTVT4pFJeGZSi6wkPmjenbTVT+RKsMJq4hcR9FjP1rewwC6I/F1hfAx6xo
/uneZcljERU0S9Z5roYrT+cclgkh0hx5qh4tnwbMIJOQqgk9ALg8xGWKT37pjSF9eTmRiw06ycmO
TTM8G12Vbytx8O80Nde2xJA9RH39OLRlfSh6AwFLlt7oVcflZFYkzdDpJk8yHTFzFIUzmQKzsyBK
VklsbYMgMa4CZRCQ9VgcVvPaPApe2+8Sq4nvtDhWHzhDq0SYQMizO578nnwzMrYgQ5gTSI3aKzza
RgKmZEW7lrSznKSV00mEYwVhjTKoVJ1M7uuFVNfRnio032deMK7zwgOWUY0lxs6MZzny1WuNjtSz
FmbedYDHC9gJUTi7ftT1R59qaevHk7EsSqOkgzgxfalHQvCSnCIgA5BFne3lr0qkwnAkp2OdC0aF
5SDLnidcLG416f6Nh4HhzmgkHeC8GAKziqutYEnSOvND5bLMR2XJAGdykyRut4FEBKlkjGzxljin
kXo+NEDWl6MbmQXxyZx622tKoFhZzfRYtfxD72fALCS123iax3yqL9rnmgOCCfNPI08zMMWSIJiq
35a8mFtMrfpSs2plpYIBjhbNkET7rsiK/Sjo2QlIaLb2wjl4Jokb0Q30uF0pVZ7t1UaX10UkRgcd
6/19G3aFkwuecaVHgXXEBSPsMj/vbsc8SbZVriGYAxUBDTZNjlORxwdrKFGqwKXbqZ4MSqWQOt1O
G8+zGx/lap8Hwb4t2NObqEOPo0N5oXVGkAn2Tls1J4l9vpzIRgkisN1iJdZQixvHHBR2Q485l2WO
d32nRE8+rPm9FnaX+EPQVFbc/kIrNI9GxSmxjqBSeA1vlyJjY/fG+lVLPfR0Kr0iI5D7/8K84e87
iPxxCfePu39StPz5/nl9zvw/2DV5zO+7poqbAzWprisMFOZS7/fKDFsPdAE8HdRh4Ly/V2YAwOEO
8D+d3psmaWzh33ZN6RNDBLymHGOos9iLf6kym08+H46o33fNn84cveerVPMh4iV5eOjCFoWY35Sr
pvIg1PmA0yIVM6Gmh+jjJ9OHYTqQqZeJjdP6IXgyS22dwp85HrBOF+UYIVhJc+J8lewxTHPJ7giH
2pZmkZ4r3+s2oeClrqRNzXKgWIX4WevrAfqNA1psQAJWY+aLYo17ffhcJgaaVl8uDmwWYLpiC0uO
1Y979rjUobsQukUJv8Y2Kr1/GvtG3LYZdFng2+I2K63cqdqOUpCqd1vonbo0y6ICymvJyC9SFeip
mEdcmZpIZvVg6pdWTLbVYOT6XRnKhJDnWgGNTkSZ1U/5Imt77heSx5TVSpnFw/2jUgVz2XXFvRBZ
DZBRdTaQkiMWWgOsyzAYX+m3t65VGXQNTSCjmQhAS67npnQcIZrPszn/rngTRKnBwkkZhC2Ip6O3
hmTnBlZNlY7qKAJt0iRE1xpNcj8Zzdns16JWMMLWAc1xlahasAyg2fVTa/FLlGBOW79P1oA7BihI
E/KaBpdYEvnGlUmK00rP+2mvyWO3EJpq2GVh3buxkQuuaXb1FkjBOtPlB3MgIlqqA2QTals7RSNi
Z/BUoGyqip6N8AjZjqvYcNthQmfaDzdBGa3MgcYKCRfoStVqr8ekO8GxDkhf6gR4fQPc18FcKQaN
TN8XbyZ6rXofeZvR8NFFtRqKRLNJbZ+AbQ4FhoBnd/DXJX39VFdaOw37ateSqcEchv4TFQ1qmSax
HmulYQ5O+3brD5xg1SmnS+WJxV3H3OS66zDoBX5r0F5nwmgnSuNRhOJgTfoBDdIQVndtW7crY+qx
HQl6urZSObl/3xf+x864/7gbJFPAP98gd+eiCc7JH+yRPOzLHmmKn2SOoCQkKF8KwY+VJVlIpm6Y
HEX5i93u99OriFUeZ73FcIzSgK3w+x4pfiJeWJcsGje6JCtAp74V2acv7Tnq8z9X/utzBfm9jfdl
j9QZ6f407awtS4m7shRWMsGVjlKTFj6Y8TaLw01WID8phuBzxrJRR+nzQH/HbtN+Vw7FRus4/3gx
iLxWyT9LGDTrdPis5/7DiOyqJVwVCvRYI5VvL+UKi3cnpW9eOt0I8vgQTP1NI0WZ01nTYhJrQgqa
Qnf8OsQHowSH3PM3g8BYlRRj12qsQ9ujbLaMeAWGG52owYS1GHGUC+NZDcAmZTkVVqUTBFoR/tdS
qCZvVkRkax7uvG58TBppXQCfg/J4I9e65SjMCx3dFNc6FxlVylVWdVc+cZpBrT8Pjfp5FMPXFnLm
iNfcDmX5PgIw1hLr2zbmU1Jy7lVm17M3QNtojWNkJosaI1deBNcDW7Fdm7pddzDN5ahf5JxN8kS6
8UlUW4xa9Vor/VWSe/iW8mXGWcsWwIMNWbswp1h08jTfjxYC0jBoAF5mCFzkQCfjrjuI5P6xwSP2
DEP/pSBfw+YmtCDTZlUWIc5lgTp/mlDcl8iMksZW+B449a80Ng1HS3ryIfTm0pxyVO/6wRJiaaMD
RRVEI7iNId1ZofUZYHMPpR11vgECNhTNJewYwPLCGC/HccQMpzdrf4w5H4vNDXz93mWY16GiwxK+
Ko0Jg2IbDrtAa8J1WccrsWPqMVptd5z8SnsZzNInwe45GEpzzf6L2XdQhDWzX4S4HeK6QjxZBBM5
hdyE5Lz7CP3GMltGRoJ0heC8tRqbnEuaWH8L4nzZRaP1BZf0//NOZlH//PketiK18Jw05+rjLjY/
5Mv+JZAcR6PYtAyQHgzJmCB9K/LmT1H4oRbR6LTJDMMZvXzrv+mfaC3P4wFaz/Ru5gP1tyqPT5FY
TgkoaSaqClX6pR1MfKdEf9/CNH1WqvAdeYZsZGTOzGXgh0mEN/lBpBX5m4RweDNtCmD90kOT29Z8
sMD9i5gy3qZbALE7ac1Fna/6Vbw2LqyL8VXbdS/NpjjVh+wmwRqWvEQvMGbWyc0ULI3n/o67aXl+
1+ljrSlxeshOsfHX6tK6mDbdS4Ajlh4f2nO0kZflVsdTqL6F63yv7eSzFSxgckjkZd1VN82u3gp4
V6wjsgtUiFQOm/hOvpz1h95ltFHc/Gr2HCYnNASXVWDn7Ao3mH7Wqu9YbnbML5lhDQ6fqS+nHbK+
XXvXbCBPHJVneauig+9XzU5fkbDglisP3ywmtS0sKEd/i075lmd5UC6MtXdHmoFlW8/Qg4E5wBCC
3bhu0bsmdqnbxEuZW6Kp+KFsIEfL1dbirT8cy21hnZ7afbhN+bb+ITiNWw6Nd7yEO36HN3lJhMKG
/WkLTXUJ8eTI1M8u3OTau4G6veIJInu8QaG+TJfFDnPEDkUn4srgQB4xNoIYaxcCCESa/WvG0btd
Bg8Ep20l13IFfI/t3rusmKWT4/AI43GlXk/JAuotgk3N9twQLDG1HDmsDGVpRq3bgIxn239KpAsl
w96ibVosFZk7XCg8r2E39qhPzc/N9ciRGy8UAvmHaZeuw8ti9jqkSOpKzGCzfcDbQOLgZcHIujEw
T8PBvJC3sGAfhUO6N0/8hHvLlTwb3uKGpAWTlz3G5oki5UphJ7SjF99yhPv4osNTbr6R5Uoa6b11
5dvDvXLRXFdHbhtSsJqQuIpriycKy3gtHkKXI/OiwDaCxe5sbscto/eFpS/TC+koXLM+8S4H2TFM
14Yr2fmexy9CRJW+q18kKf4Kg3dklSyKzzX61fKyO8Gl4s7ANBNCLuIj7BABimpi628GD26YK6Su
iDh9hxTYaSnpnxDzoPvFzIEkdH9KHbxS+VXk4tByjXXy4jbc3mz9jn6Aj3DU5GV6JBg7sE3UnbA6
EcUKToeoelU+pvvpInObY07/O+V+ZXO9sYxEB0y5YavSUecGAfwT+yzNZnJM9IfWqLiS3wTZsEfr
LfEuUJ/oGlyb9aDsG/v0XCPPHwY8BiVOCw+tO8bM2+5yvNZuU3z/mV2kF3xMi22C3XPcU8/tAjXM
LUcQyVlX+XJC5Y2BiaWY7NJykXUtWhk7Q4ZE1jI4fBGTxFp8HlSSblm6Iq4zlenrudxO95loR9YW
CuksxI+23nN+054GbGUZjEx+i225yZaxcU624VG7Kd9CWV+PxrV3mG3JuBq3s/sOTYv4qt2WS5kU
7WN7jVQeWwce+mO3H+2OJNq9dqci/Cd7dsGol0ohc3OkpQZK5cpOVBwlmP/VmHaRrQQbHw099vF4
r083amEsupVyU225gm39VpQdaW7JXSJCMhrMNuQjGna0z0/qiynbOta6unZkONtuMAfB7ZNzeC1s
9JUlu6g0oBi8CUhvxXJ5n9NQhzVtx5hSuKY3AQ3DetkoZ15fYNPVQlbv9YXlOelrUd3PgbgLfPIg
cwEOY/bXl7K5V3ATPPWCHeprw3ISuEPVxZDa9WdKDDtd9lfwfhY+Cu7gQpHW1rSk/8aCaHj5yJ2T
7seUHHuCL7GgIq7qyaV69sIES6Vy3U7rNCBMA17qVl7Gd+hzpc/qhSHvs9sy3aT37X04aXbh25gI
eofBZL8S9xV6gEdDXxkAA+5ijNb6XYNNQbynDsX6R7RL44ghyKiFmC2mh9ZaaNMq1514M1pnXuuR
VHC+YX/dXxt3rCkOx85waK6IpqRuFrBcbJvLeHFtbCQNG8WUOTnKov6FOY5vXfrCor+v70kp1gBU
MBZpBZdo7lUrOGt0NtmtcDKv6vWLhayHqMkFeZbFXlDPxl4UWqd9KI9tDPrH1bx+L/lXmauQc+YM
2J4fjfaWEh6VnLGSdTwfneAMzzhFVzAtUpv5FM6MZhFe4TFb6sSXGnu0QyzkG77PQ+IEl4GhAWx3
uTgQ2aPuXrbFXrb2+hM5nIjBcWNYdCpRIffEUzuZfq+EoU1VqHdLCQstsnDAFPueMEO2N9zvBof0
OzKS0s8WbdDGltN9+CBmD9KxYkDjb4y5HbOr35QGcUPxrFW31lGLL9ptau1UcYXPEbfhUcPwMzi3
3XLZP6f1Uo9Ee7bEDJDo7/3ppdtL1MJFIeOxCfFx7DvsjbjzWfbDbEeO+cRl6zYRzpeOYPAwFE/c
sDJbf65JuTazOzVUXT1Osc0E/Z5CPYZ66wg0DLpltiLSINq2mx6Fe/lkXpkHAzfOotnDI+ZsIz/x
R7PH8rzzjhq69vIJDTxulpE3lejnZbLDmFQj11gXG52bi/oYbNqngiSEC0CymEnVC00ltd4esNCd
mMph3nsASSrhukAM6/K79pxoXGOgS+EECL7WaPI9TgoCdqNgzVotQocWvNGvNXPJMaosNlG49bAm
Y6HU7nvZ8V/ajVeB2nMMYZmlW08mrNXNjRU0DBYZq7nbg7iGjI1pc3E21wGzvtzVTbfXt15zEvNt
0hOHvXgR8bJ/pUz+Ujn+xz3VjyOp/1i95odz+lr/DPD7h+wrUJ/+RTl+ns6/XZNiV3ysx5FifCvI
lZm9o3NCJekZpe771OlL05XPyJJJEiMUPRp++sxQ/FaOSyRDq/RVaR0wyWJa9b0clz7JSHhA80gK
LVlU4b9Sjitzsf29GDfQbEuEO6tkTPIMlfeR/MdiPKsb3fAKn/u+luDwb4GJH7p5FoJGyqM5thU8
JUscH35mTbqW3/MhQ9cqbsRtNyykoFR8pwZKsK87Ob7QSksYXbKuOm76ylTb7TBEx1oZcxddqA+O
YvCEfFHEUzqH9wrCsRbBk3uJAKJ9zEItWmU14lev0CXcTHLrA3DJaOEmI7Hm/21j1mPxmvEmv742
+3PxT7BoEV/81aI95L+l5+x/1b8l5+zl47p9f9yXg6SicewDO2apZJDLJtOBb+dI1i3drNlCwGJG
3TRPBL6vW7wISPdkSZlbZPOS/naMRNw0HyBNoDD6TJz8JWYks9mfFq7GJIOJBenpGidZ8x0q9eEU
mXR9K8garY1Ratkjd2WlHPwif8oLJqiBzInNC08hES2tZ24LJdkagPIASyVqfCEphW5PovjZKCQM
wnptMxx99SfFHVN/B+FO1CckR54rhee6kR8FTwKuEFIFtyPstbrMKnLE612msc36puHIanmW1ZUM
9OfaYr3Hq6og380eC9czUbU7RJgWi6peaRzVzNOx4f5pGHsZxGKwGwK7XQFaTBWnx0+MDZPeO45N
ys3IJlCaIBPSVzbinIu8FHGhtScrRgK1CJExRxdh4Za5o3mLmEImBluxkmMUqa6lbpLr5DpaRIvk
6Plv5a0CyGSvYev2Hf5UYg151S5xE1e7F7wFQ9r0kQSZ4rqiVontG2FWbTikLdThayBdkfVs2jdl
csiFOzlubM2caJw7vi0o+Yx/kElXwYtakSCCjU0YVp7PsSTs7SCdFptk2FVWudbby1xYkbRd0gHv
uazZW2rOiBK24KzByh9QFY3PwqPwOD6L73+L73/Pfwbn5u3Ln8FZfm7e5Odv/+/eorO2QoX93L2p
z5i8MfoLMsCr8dDVrjeb2st4J3O3V4mFoAFsK61iK9tknkYciGwQe4yB+WdoTxMQJxoAD/ip57w3
Jj43APivBnETN4S3rChX8g25aUO66P2VRRXqHePUkYAAcDzGpJsfK2yI01FXHHQufC8DyHRnQ7RK
86NJJBLhd4StUUhRvnNscQNhSeefCtrsLCIx6Fc6TKt4NH/H1xTWwKw4/j92jnq0K2A/pnnO1WU2
2sbjKq3WUfEsm0eNjjBGGEVcsZmj1tMHlPeL8cTvGeDGpdpuFuoNqTrqzXgKnjzycmpy/i6MbDvI
OENp6RWcLNX3AB89ufKFZ78+pvoO43vr+isengd3w3A1KI9atj3pohsJDyxVXy0XhsoByG8WMr4D
kaglk/1+Tgj3A/BjBgALKGs4DYGYqBcVtnNlOAXwd7qVSM6UsSipZPiFcw3hcVPuh0B0BCot2pQr
zSNxYl/sGMIMrrrNm515+ahNnDFBnxBFRfGJvGHp51zUHAtvauFUo+BKJ6A4gDvEU8Sh8C24CQ/7
hUvswNZ8c8thkQuH/rwXgKnOVBHLyVRnmlwylAqMowjADzQGONyBIEDxy6nrRjh2wZLvKI9LzV/W
OCBk+poe+S27mH55eG8GDKFGJjY7gEPNeRC8JRM2RxWVFfhnWxWwxcrpogBYWoYZASniwpjopQYX
CQd1CVyrieC83laQ64j38lsAizuroncvYBSe6K4vye09c3QPceDfwe8ur9LyLTZVkpacNBmWNLby
qwlZZFBgBpzsAoaef5TVbVSL6+wlzC/kAPsxHYgsxHXbgHljSTmN+XJ0fTi7Be8olfhGWkDWTAnI
NB5BcjuB8Wr1wn0TuQl9tmIzKheptTQgQpn+TSDdqyaEAWVFAFOc3WXi3SywJ+fhYJ4x02ANqm1D
cORp28NPYOhJk7rVsQK5bXISR4K4HLVwO3/X7o37nv2QpshleklEJv+Mqi28/0t2bCFUvH+Yj335
jMj2SoRMhrGYDQ20+Zd/3gld+T4cUPFv2BhhOtyPPT53mwxMe0rxGMP4sM1TqR40z5HGJ5a9EmIO
eKppwGT1QRvxucj3grj06c20XFN02RrUGQJ9qER8kjJ828KVQd/bJ3gMuQNOIaqUDTIHjF8MAXr6
VCOVuRsUm4q2xtLrlzRa4pGT+9Rigfb0h1pkXw1s0hd5VTPJyVoWBscNn9fmCZYCP3kBxgPRnmO2
GCoqC9mOnXCcsz2reEh63U1AZsSdARsRVtVZ35Gj0ztlPAfF74P8oPt3OfdEoEJWtkY/Cwpwgq53
KMCWqI42OYP8kFV08KbU8TleenRlQpNrh3BMU0aeF8unxjD574hGwrmSAENsNS7asLlXtWFJhi3i
QfglBkGquQf5qXjzNfAwEVssR5ConXu6/SKWbz0pfuJu/jlKVNBFzGRUeKyhBiOiFU9pg6CSObKo
Mq6eLkVotaZPi9MC9dRKTqtKmzrTsfUVF4kOz4LQUEVIFmlONdm/9f7OrO9joV9RSUPeEAPYvCdB
aVO8WGpoT3Qj1DG8DLUMfCIWnyGcLKeyBJU0n+5CJkJvuJb8WX2J4VYGOpeVC0oOjoMFPa++m1wh
5kAPv1fqDiQG7AYtORrYv9JEf5EzdeerxyA7v9djv3SO+mcrOiF4/7VMfpVTb/523T69hDUnpufm
Y+n59dG/F58goUWmpj8cmLRPM4eUJApLtzi6fCw837V9COo10dLkGXL6vfCUP+mmLH3R2v/S9FV+
H018PC1hSDFnjT3IdJCpeFR+HF2ERSloCvm9TulZ8AxSvEKJFVVsNVg2zYTwQXM3GdK91qSnSkU4
6bfLMTf2jIzVZd7UNEP1NZoEp59SUmj1bd6pB9waF2Yf34VFcBCD6bYb6Bk2pbFN2n7VVfVaijsu
YRlwsb+tVPEqV2NAYjG0cDXVXtKAUqKj/a1Ib7rph5Jdp/0qSZJilUfRkxHH+mvRdXhi5UmWbofM
IqtOK7ODJqAr7Ez6Nn0kKZshSOmH47ykgVZqtiInw6M40l4YlLRwBEkwL4NMf4rrsx8X+dGvIiqL
Qn8uxHBYMNFhYFrV6da3+s7NNCM4MpwK1mpUJ3M/R6XYRHO20ZUocaqm0q/IVLz2RS1/NoK8masH
2lRYIw5N1Gpunij0bipUgHAkSo/eYWYy18iM+zJlGxxby8SHK/RQtksgEFolO4pYnOZ8GCWiIdmn
DU5/9GxOgJVgUYmt9FnD8FLlfFFt9Ns4rXE/psWmKXMKX/bVsMLQlccr5rlU7MBi09yJUn0TYHwz
4gs8YRdmlJFeVzlVelc3zSY3YV6JdOCr3Da16TBHSBQj1VbkBXej3/EF+SFQud9YM/qcXMInzTfc
TG5PvPefh2Ja9oXvSOYDWj13sphfq3DTklVNMSQY1wYRyUIGrDtDJ80vpTa1E1n6TgoEkKRDe8rK
MftcRDovsdIZTKclzy9QIk5ARDVqVEkt6o0kZ/Gd0shMsTLvkBbxppqSyh0y8XFgUHfrjcV17Y8k
dnpRdCzjvSLkW82LXlWyXYPI5WpzjUjA7ijjeWx87bqLYoMV/IwxJDlR3Gjrug23UUdr1+MpplCh
F33bx47SjW4sxSpLM3thIQjOZNCN5GkBMBC9AhdXckw8A6oO/lnOVdpuqOR0o6hgxkNRpcdV1uQp
N/5RnSa6DzG5eapFkgZUB+dff8fFr4GUdU40+fMG1U2bPf0RZOD7Y79suRrTYaQrIMZl6Vs36kuf
is/gr1VF9j6ZZhHj29/P+7L+iTQHUaWJBCp6hkv/vu3On1JUY0aH8wyZHf+SL4nv87FNxURb1+h3
cUOQ0QAzPv5x45XklMtDa9WFQY80bpHIoV19iJSYBK6gWlk5obBJufvwQn1V3/zAXkcQ/p9+Kl5x
VSImm6bbz2YoPhDqYxRoC6lgPt2YdNQDOgnRSOJ8p4aHsZpVhrqyitLk5GuB4dQpR6q4Cm4jttkF
N5LJETOsBL++Vv8+fes/Ww3xdVX+Zffqfz+1v+3bmoqKGyj+hc3Lv//b98f9vppF2q4WvVWsPu+M
i69SV1azKIKNoDtlYOyULRpLX7tXcM3puCo6NAkQAfglvxsE5k/xbVD0c6fimvtFqetPzSuWM+IL
emcq8oyZR8AV9bHrKmAq6YU8UBZlAyt8pLJGo7QIPGXi4CZLTGOjeNlrwbU1pxhPer/uRI7XeGNd
NJaxq03SuB58fUPUI/umZub/hd3wX3OFQTbARaagxcMkMpss587hn2+f/+dqeb28ulsu/u9v9691
81pRwOKr+WHx/eG3/L2QtditMLaJson19ju7hf4q648sHp4Nq1Gc+6vfuqhA+TFaYm/hUV+xLt+6
qPIndIaUwDhBvyT2/Er3n43zxx3uj16LjwuxalqlwsohOX5KUuX/Y+/MeuNG1jT9Vxp9zwJ3Bi/m
onPPVGpfbOuGkDfuOxlk8NfPQ9multIuq42ZAboHB4UCfKyj4hYR3/YujePgCu5G67isJiwlY3QS
BxltS4j2TqZdJ7Z8oFJb9SElmWMnB91iktv0yH02zkXP5Nuz0hXY34u0brNHIUZUlTVIV7lyEeAz
Q3NLcvvOatpoEWdJeVAG6apolH2pp36M7+f0NXPCD7YGrkFNYjhqGbL1xcgAO8tvhopaN0+j4Lrv
FHpbsrT31WyG4XdUfmooVoPvR4yk/ZhiWpZNfdOAx8MaB0jPDHTbqoGRauYZs4NrsilHb90UdBZy
YW98WbxLk6i6smMab/g4UjrGzV1pW09RE18UuXujR55cOIzNrFpES/7PF6XlXUxl/ND58XWiGUeg
VefY5W4bR03rPG37o4PBylI64NJFUk1Lx0RTpvH8ra33AHBa/dyq8q96gONyEyb4OI7mEU/Jo5r0
EZBLTWdHCtTNdR3icfbUBu5FGI0IFQqs6ixbS4FMNc5m7AZSw1ag0+30a9gs4bGoKNENSf+mTc+s
KkR7HDpLGmTQ3sVlb4bTNu/K8UvT1l8xemqXkYMfd5aqfWcAkUzRCC7EE/ydfZAWC8oAGB1JjZk4
9c96CLzLIs6+9qqZFknVd+SoOaoZXlNdulO5CfuM9kySQJGzIp12SBt27d5UQG2yRrMvEIJBllVP
mq3NK1z0rT1zKpFdbw3vdjA+eoVKltjjxAcVR7dRaE5k2EVeLZyukTAekUqBh4dn23SfR962RQ2l
WfZusK6LsbxSEYSXrhmGq8lhRiy1QTtMRfuhbSN/m1esOC/7JAur3nSUPB1uS2vbkd6BHB75knos
zlpDHT1NZ2Asx/u2q1B/TTuB1HJFa9dEI5uxdWVmO9/LL9OkhXE0rQlV9Bt7EB5fiz7exHOybnXb
GuWSRdujt1ZEa1nF0KahedEab9RjrdD86yE6aSjMqeK6K/BJwBtQ5iCaQhMswgdJteNjWOU06BmB
8RotPgYdijpx2Bz+1Siyrddc6dG4HbpD4scb/yLtBYIJkBktpuHOeTEimipwVtY049IjycNMKlzr
HqqPUm6b+/+Lucl/w/nuXMP/8/G/eWrKL79Kn+df+3bEayS6DhpYTMIEgloQ6In23zJnzfvLdaE1
w/X3Z2rz3JX4fsa75l9o1sBhpJVA3wTE5d+Zs2vwI9xQmKQZ33g6f3LGz7D0F0ks2Y9hO3OyYaI6
MPdB5iT3xaAsKQv6YD0N7tiL2+s28Y293UCS44RbS6mCvd/EKDR39PUto5dnk180YKP67hAnabHB
shKzQje6FUpE28poP4vB64661qXXo+FdvXi7v0i558TnPxss324WlxpsZbhtyzLnePXiZps4UHXb
+dbS66f+BpttdQHxuV38/ionEjLfLsPbnxmfuj8Ll72+zCAqXGM1dDrHwGgfgiJjDFiVqHdUVklz
urQrfAYSf2+aFQ4tWK/VN5FsUBHuvMTYd3Hcggs1rHyTRJbYWQ4N8yzKZgyr3zO9dmIIMAsMor+k
Y9Jd6HXeXSS1h2S0mls3pp1M15FrMhcpJ+e2QqumQZBMszhLg9yBeJ3rk8B3JOjuVZvPcLGozL+U
vp8wHKwr+eineRm/8VJ+sVB4MeBxZ6I9hnzP1IMX7x5nYTzf8xrNS5ruTtIpjMy97L4NPXnhjk2N
IK3NRKZ1Y2jqQTa6uzg0cx1ATARIXnaiXrIb0n2H43GnoQm3xqbevI7rgj625jj4mNjWWyab5s8r
xmH3mMjZWQbiafPme7liqN2GiSugezuEWJsExVCv8YyV66HOQPy707WR9O0GPiUm33FmXmaOx3Hu
D8Z6KA3gcHGlV2dlo9RnU5eNT7YwDWeA2i+TYLic3IYmE7IJ8V3XmbJa1DoW4rj/TsmiNJQ3fcu7
/5Hg8Xy7rzcAo3GX9+8g/4Nd48kGYObeQkdzjGVjhdptVxCv9dJh2pkJxJ2b2IlwH6uCe0zBnA7I
MQxZF6w+HZo+5P2HNUSlwdLVg15b3UOQVwCK+gBGO8OqNrqRVTtej7LvwSVPRJ9RSVUtqeDJ/gZr
TB6nJHWBKALIWHd0AwgkmotDkdEb6desh+pBZNayZSJtRKB0UoRlrzpFwjCO1fU0dN060Cpc/zw4
CCjMe9GdVwzB+94ykqV0o/ymi73qqde5+YRwa64mv+p3xUhWA4lfaB8is292yhDt5zZjtAJXNuIJ
yrzB9mdy/XPaDcj2+151WeYKiBq5X3z9++PhuY17+hGED8KBf+ZDYu5GvNgJWo2QQKAz/66BrHxx
ZAH8POG1WJnAmHEMG5fqDCW9hVa4Yl0Yob/x+t6+SQYrgwoGatBlvCPtBvQushOQ/mht3NUyHJmT
C6u+DAkk7dK1ushZiAEYrq8qxtX1hDDBejAqdd4HyFJFRTMsmirmQ+l2gKZXCzpwMORRBW0awRKZ
nZxqrUNZXUXZOopSGvCF1j9kspw6xPpKTpE2jM6LJkNdMHTT5LaDIoDQdAB129KTADybDGlIj6FS
DI4g6hw9YIRGZc8mXAG0FyuysFMApbNMWzM/08K8Pff60kGGjJn/xaSN+qqTQ3Qoh2FkO41dlq6m
zK6PWDKaFWlZbF2Bo73UWoFjQs+ga1en19B19BxjTYQDKxVuiirw3rnAQxFULCl8G/LabOXF2plG
a5CxVoipU26IB7cGSmDnVnZjTr4Y39h/r/tMc2BA6of44yKAg8KneRIYMlqclGoAEfqMtRWrRj+i
RuNe1K6vb6cB5TfhZO3Hcor0898vulNaxLdL06lgwmH6SHGcHGR5OIkgH5iHtmYFHlurxg8JYBrm
5eZZK2S2t7sehU0HupGONkjmazjmUOica7NLp1+xVIZWL96wbDJpvZxEZJIbjP/YBjw5+gmv94Ix
2iU5JiZT/hBb6widu21SgYEMYg84bDJMG6uyXNDLIBccSUHiaWF2H5b0c8uotUhCpb7tMYNfGV0u
QNRgxdHZxiqCaH8c9Iy+dlZYn8ih8AVtnfGNqObMncGTvQyZj4yChMrX8cZ5ff+qt/MmjYgPAYXo
0S0SNUKgNRWU+9S4zSYLzmuhi3gz5R3GK3nlU0kYHIqpOSkoBuFI2cFZRoVZBwkLPMQw9KKx0xLn
o15iqwKr/shWp0pqqAsJdUYEGDcYZ2GYPGMeYQc3TpaNFzkUrWNKDWRzgsCZC40zzVUTPi2DL858
WhXJkowj3rQimUCGcnzYVqvem52IbrMgMd7nsWFiu2Di3glsabJu7LQtl17jjPuMuz3qXXxfu3n3
5KnMXxkKDbLg+UCXKkLa740V+7o9+rxZPNa9S1uDNq/pnTRlk4kIoXAPXnptPN0FzhTspjqnbqX+
3uaQqRdewdMhETpue6HgifSoMMJREkiquixjTSCYyfj36GruW37n1i8+PM1qQiUdbcBi3rywXxzi
bSiV1Uc6iYHM03d1bYkzTaN8DW2Q+InL+BxA5FZ3EZXpIzdcouT4oZbpcPDFkGzNKfYZ9oMB6jTS
nYJ+0r7rZX02GQKQQIhYuYjs+1oxa2mnDq1nt1JXVZRoazBBzodUlslFl7vRNvf6fNdotfbHrx8x
JcIT7Xp6WfSSrNcPqMUx/rP1wAMaTOrLyhDL2AyMvZnJYmWOnX9s8tRbGyXSQsDGUL+VPqWg60qe
oAcBFvbuZ50Q89aeM+Yk5dWe485QBSCoWbS9kCV7fWeVyINCd3M8CQo7ubK9Qq411cCJ8cABCSPb
xU3h009/7wIWoTo5jP3gf+uR/3Mm9fM9IBdFg49mL9vePdn3cZx0Yz2PaqtqVhux3Z30pbHJaXy8
cUT+vNIo+Uwk3SDt07V7Zty9XGljO6dEembQ5RizK5l7/gMPVjPC85ItTSbrkWAapcuucKorULTt
Y+lZ4QNdwbBZBaOJqIbjaGe0AmNggX5mfExLfM2mLgTkk9lIdkwKAYApzyaUlC0X8QNppcnWldV0
LcosudPrBNZoWjZPRebhpGvocX3wQn8Ua9tK3pBedn7a93TU6ZKbKMUxuAbR+frzUmtKPS5qfTmQ
e6zozgFzMt3iOERiuu8h5WOvreobNZrWfkpCUDHtYF8y6vYAGfUDqChtiG5btFKaBX616FQFelR9
Chq8uOOpOdP7przLm6Il0a5kiZcVilZPtT2JBwI3dnRaWHYLI0vJeB3YP24oY3tdo5K6KDKUaEY7
m5aajJvbUeKlTstt+lLWCvu20hUgZ1JxZsFP+jgQh8h1KxchflmgKWF0g370eoeJcBthiDJ1GbPh
OgMpWYs7t+vH99VoFGhm4RXTs5y2VdTClDOSSyvX0byPWjP+16znx8zGQejyRciZRae+j3RmcsD/
+nek0b/8W/n1386fXktJffu9790X+y/LYIAy5yfUSzYN87+7L/ZfHEHANZi1sFy/2d5/b7849l82
+3WWQJ85/S8B9vxolh11mNFQBAMb+SO+62n3xUM4xWePoA/g4rGrn6RPTTmUJhsZSRwvCXZd8DQ2
GMeDfRFI5KI87YWzUoUfrcuqct7KfU5zNy5uEBuIzqBSCNMn57BuamhH4H6+wJ48XwUEgk1K7z1E
xMf0NzHDLhzW0I9bVG0V7Ntap49BPxJncyRUoQUxDgPpVohjKyzqjZKOdj5rcPjL1k2zs27gL+lt
vcfrPVxFaA/pQPyEuaoszwCEmgZXsZGPnwZmXfhw6CUuIS3bBGp5967RzRjiZZJ3u1zF5ufYkJBl
y9aS0QbF7RDEZGziqphRGSEZACUniPzrXOXxYzfZEURYLa2g1obD+OBacH60zHmiZRtnMNY7QHaZ
lUM9JzfG0cb0yq+qM5xz4Qy+/e01/xFW6//PWRlx/Z9bo//R9B+fXs1g/7Mj6iNkSn7ICJU99G3j
/eiI6n/pc1MT8jc89Vn/9O+WqAFQCyVlBybM39Ib38de/AjJCzJ4JN3AFLCn/6Ql+pwZvchPSJs4
LNjaM5gBwNgs1/EyYGuC5panpd6qGIz82tEHpgTTFO4G1M2ifQ59Ze8OcX7XCy08GKrup62Te8Wy
0qb0Lm4redDxul+FeATUdpbNRW9tXFYxk5AVp46DFlcQX7ha4t2YAxrAUrSi3JhuE/xr6X0PDtBD
frP2lk8KAsuv+vLz732PDEgBesgqGQ6abM+LkOPx+yoUiFqB7qObxpD/NYXF4LfQKCBekLiCH3D4
rR+r0P8LgReWoIE27rOE4B+twpM0CvqKh28H+t7ufBfGaa+7GOVQoLiOiVOcdtuCXuplWj2kso0X
TWhG28j1oHhaRvwBRS+67mZ45emj2jYTBga1gadYKoOVH5Y+xEH80MJGAcmrYgQuZT4FV2moQwuV
9S6S9qes99ovcQCWC+rVW/3051t9uaHmRxHkg+xbm+c5bRJEpEhxYzUYnVmfSmaN916lcCerCRAL
d4z6C9RItlGtaKygnw6DNalG8P5o1+2itIkviZFYzRqje0SwxTrogB2WlSggwhqZ7GkGpdXNOFXv
9Cx5o4o6HQUgy2P5jiH42hb3zp9fnwWmSOM6JEPYtCCPkJmymztBHv+htGvU9vzG0KFSVOVTqezi
pqqH+6iO9fMiNPqLOC/g7NhWkVxJPa8eknrK0F9s/QB3O7enwPLz4UtkSn+PdswHVTbWPtcj+aRZ
DUk/FTEjP8DdS01XRbsadQzB/RLivB9FAaI6XVCi8VBUG2QT3+luFoQr5KMBQ2rKiXwUY7rk4/Mu
+lco+3dz3sf/HMzub//tIW7C+JdnyvPv/hj2zXROmvPs279Fur8fKi7IInGiL/o93TRQPgZDZ9DD
EZwoc/z6+1BhRujNcA8In8+YZvNPDpWTaQjDRIRagNwxQyD3JYl9vZo1YZqIU5ocC6nckGBtFS2W
Fy/m6tuufomKOz22Ti9xUljPR5lv0f1mDG+fm9W4jSuMW6R/+/vLkAe87CF8f5K5ZwcSC/Td3GN4
0b7pNJmGna6jLZoNmxJ/mLJE09fxH7Sy3//+UjPU5qdrGXOFgMQhpcQpl9B3gIrokwpWQsqzyOjO
SmQoUkNf1WjU1Wh9xpY8K2dbyCg94AB40Sl7p0JrN79dxAC3uua+8fgnjejnx3/uuIpnnqNPVfPy
8Y3ENrJyGvGLj7Qb6Iu7iJl9avRn4fxhG3Ef0lD8/Wt465InpYpthgoRoCFY5Xr4rlBclsECWldQ
U2DQU6U7o/8GwvJXy/XlU54cvp1IoRLXPGXFwZ7o0SGy093vn+q0GfX8JkkcTTaGR9vidCFhuiJL
EXZ83KC8mvTisRD2TuNaRIZzN7fPpduftXCw/K680m37retzzvy0uFA8h/uqM1xlPPX6Sza2088K
tAEKGI+V3VxOHYPQNtulhX9knHRQIdhpx78Z/Ax1QXEftd0bDZuf8t15y84JN+hG3AXge7++BT9Q
IrRkDsczR2dmSj6YTX6svJA+kbgvKriucMr0flhboXWA9UtsMuODiLJVj4lPUffL0OH7sPFYCogG
92eQDxZST7HfgLLUl2+gAE6K5udPxj4kowAfwbY82ft1UxUuJR6fTLnnXZssMy1c26hhWoN/i9Ii
vXJgLXr7Lfr9V1uGz5el9MBDaIZxgMl7/ZrywGPDDQWrsRg++k1+VZVy3bjRze9X5IyX/mlFCNQA
EOGyIffPCNSXe9sKBQKeHYDPVL8r0+qqsBkp55O1BmW80RMHKL19qMNwo6facT5ikhKfVKUdTeUf
hyK7roppO6GFosUYXHo4gaXDOu+cBSY3eICTaulq3Iok3GglGKWqvqxCvNYnjG5Ze/qcYBlyzcVJ
I7a/fzbanr96OBoPgAg8MuzT7TZFQqRa5+Fcafh3kZdfmaM8Cx2ER9CJzgIXBDfKLqaF82Lc7UcX
PZcuferbcO3nySGxoPyV8YdxBKdnYyDlwE5BCYflN2r2slJyYwcOoEKFRkAyrL0m3xWe3GSNxQnp
7qYpuVEN6xJKxpSic5OibGAoxN6z3WjK9QjCNmzDbZFDxxQSK6Bpq8fJMjA5WVs2RDt89NphPdbO
DlnPRcjfR/5w4dT1ZZA/1t54EVntHorJUZkagqPRjRpAozvoIwZl3i9SiSd9mB99T66D1ln6dfJh
FCFKHc7Czksm19mxVyEjE/uCbvGqc7MP5MVnuSc+DxZ6Y+24rWM82KPkMI0m8gvgvSZgwRYkXdVv
gB/CNI/B5hRXMg5ppUbNJcXFuQjVlgH71hnys7IFFBYGt2Dmn7TKspZVM16YA9vWFg+5Ed94aXcZ
17jWVBS0IABKeJTZVeJj4WuHay3EZjLsLoXQ9n0afxYFytQlsjlhvKYhu449812c8EVd8ZDMccGB
k6n8dQfruE/WELGtcxznFpLDYz5IStT/eLfzuTu/a0qDjVWs7fpRuO5sU8pfWYgNhvauqIN8Qdjb
efAijSQ/NgFEv8m71YbhDO34TVNox/m/VcppG07tpZ9GBy+Cattlx1FisT0AwvEcBWHPvkMdfy3D
6NDW2LMyuM+16T6wnHPXYeFp096K5TkMraVmZ8fKH7eF6R+Twt3ViDzOp44WQ6Y2rHMkDLemi2hU
Ajw2pTPVRzdDIcuFVcHBYn7yUeXo/gg5/7uotIKw2SJKkPm3tEju2yxaj8jbcmCyQOg4HJNa31Y9
el4YheVGS+cN9mMAlyyJDhoijUWaHFxoxoMnz6xSYj2vVlXQ7TMJRnfAKb7jxXruPg77m4ChoajR
I+PDlbZaWYAxwjqntcHvhCxCb+iWMDQ+tQWk/lJH+8ds9iAuD/OnjjL+t0tiJbQHTXb7wR5Q/0l3
OgTMrAbsgxavHY4bGQEFaX3Wsez3wAdvSI4PqZpW/hQ8r4HOJZLZ4VeVTtsaQGUWTSvPDG9dyNl2
RnQhsLrmnaAvWBrJwTGGdchrbeZPAzbVaOIPLZxLG3wuaNydzPOdYwT3uTm+cUL9Kn0F8iUwIpn9
Rk7D8dTUbiY6019Zorn0RLcMC6aTjvlG2DdPxo/PwYR2lQ1VQHeF4Z6kNgn6xFUNxBtMcvo1Yhc3
QMowtbjKHLVqmXnFCnXkwo0XquzXtYYOfBG+n2Oq7gTvIslKasf8xhXdO2/MjoHuLBNcLX5/XBu/
Oq0B20HeEbTXnFPnrw77gSIPhL/SDIW2lgHLWfnTp8Gxd4lpYcdBquQbB8PtP06WeQ7td+slBe72
5VuF+InzEOKTJCkYOpjPiZJBs/x1VDTRPM2szMW0fIhu4k7c2cX0sU8Vth74rHvd2rS6M9BdTzGM
xdrjsLC19e9fxy/XxotbOEm6R5lreUtraOVY44VXhwjWltVT0np3v7/OrxaHhzAm3QYwnjNL6vWz
yqyONbOzkGodsg+Vbp+7iDlR1u26yX/eI4UM1p6nVj3HUG1F71VzCUBwY3EK+UGz13S5wXTuWDao
O/Zs26h/Y6j5q7SZ+M2EZhYv5g8n78LFsQxVWcMHowhyGJuTqOHg0bR1kqKrkUmAoQFyZ/69FlrR
Iie8/f4d/aImY24Dy4HowRDnWf/lRf1H79SK6lH3V7nxOLbRWgTmp5g8KCveKv9+UfcgIIOfIJBT
0jLr5GNole2VaVb7KzPZ572FJpm5SgKxqky1tSqbE/nx949Gh+nnJIlLMiL3qPsZNJ283Azr1ryL
uWRlk4gROHrHWQo8NudEtzGQlvDQxJh/OFed8RRueksgBTGku3lFKIoyu3YOykL9zZabfDJ3qBbs
XDc7TrSf26nZt134forHTVUCv8nluh7kOnFz2LzEnBHbcrKgJgzPhZsf81h7qHLtdtZZT+r20gB9
L4V/jFOCX+QcOqixcegcUgD5bY4TeoP3eIKUqnR2tZs8KqoqNXoPDL2PDTc9/343SvRr0MyorB2K
+gfBHNcSeNPbxLgxej9nYz3XQ7Qa1Sik3rJuL4vwfExQw+i7S1sFa0kWqCb7gFnQVlBmz7uk9/l5
21zqnJh+Zu/mZGkYENNLw/ehra00cDmYbBzCKP0qRbqzqJXtfryp/emqL5CASBO5cStSxBhuLHnw
nGl5BNtOohAns12AHkukazciRX3ECLdEu4Otxk+22Z1N4Xgxn9+qsZF3eIzr4GaqEKZMtbMWy9Mq
qMbFnIoEUhytJET15tyNikejD7eBBkqvDB70lhTcFUfaEEs8FdHS5mcTJK6KVQCNJCT7rMl6vRKZ
ETAcyrPhTESHwUIel3cou/pSz8MbH9cjVMK28+8BN97MEVUfnZ1EZlPz+XdAbrSOv468vzLpz3Jx
10hFpecANUZBD83QmIBvpmo1Bel1WmbIlPo3E36ZTUf+lGWrQVfbOZGxE/9B2LNcTYDMlzbSc/ag
DWvHwO8uoWpcyFie2SkBP+GbstZCXy70ND867njh5JeTl9wkDUl3+4ig2bIe8qu5ZyQC0ipn2BqV
dUAwbA91Gi4cVYyNTnacXk8qXoblcFZQnJZOel1QsCZ+I1Zaw2vjlyOJhOdURbdzL2ReIy7d8ZBj
SkJBn9fgHGJzv0XSPz2qdtraes56HTD+7PYup2sXsD4RUMEHddtEznL+No3WrzEYxZZEu/VKXhBC
jVac7Zwx3RmgM8fhji19//sT4efg50JXhHw7j8QwxT6FUgFhSXqe3efVardzPWDa/dlEVjkvAwik
uzgNbz1v2sa22rYBaaDlv1GW/nTgcguYIoH/no10xemkutRr/F2s0V+1WbiWRbfMTHsRONlO5d3y
949LpXt6AM7NGJSgIdUiCcYx+DoAGoWvAVRFy9h2koM2+WoRqa5ZxECUPWTSrYk0vrVRKsVRouYc
TmrjoY7Gx7qObioGcsAKzUNQaUcZDRsKGfxoh4+uHUOHCt2lXVJycjYYCaFJSTJ1zdWOSRof5ATT
vxNzmjO/XIq0Ckh7Hzs7Q1EUxNCMzGGL88VybnZNLlnYiH032K7tMGCswQh8FwT9mU/6C4jnvEwt
JFHoH3nxDfXHTcvWyZvhwndZUQpL56gbkKUEgSWVfV5mYbGKYaS1OcjxPgrfJQJcrutOF4WhLoZu
rkAzzijLRERzLDgFJ8zFG/d86KL3hRVfa2l51eHVtIBat0ZJCb1szss+9zhjWasFhaMZ3DRGcKsz
0ywGUNwj8wKevlNU1IV2qxFsl2Ye3UABQ9lSz3a23X3UmuiLGl3G/8LauZgeCxdFC7avRiuiRe0m
BUa40mRwW7oOWrd8gbDWjnkavussKkIqx0IW1Tqo5ZqT4BDGoP1iBHZFcdU5FHUO4SqiWDMLauBS
bsIaGdA2DG9qHI84kXE3gIMijpoJSY1r0jK7NoJuo0/ZsdatA3qI54J6OtP89bwvsFtaW4W9Gw2F
nbh5UBT7lssWpc7oHbnpquhQJbiJ4EsyH7Ne5d0bAzI9Xb+UTdMs7EqDa8t/3E928ZihNgxmwOuo
Zuts15kExanZoayQwk5Ll7Xobs0KHScc2/Gv8z97bheueuHsjagFpY4M4g74B8A6sNSh+NpnUBXb
io9rB9Eh09Jd2o4XloBDgY8BMN2nNBW3cdNfWFl27XK2eF15nAvvhEN5opCq9O4j2hVioeVas0i1
SR0qlV13nffgmNFNa4qbmsN57fc5B5bAALoN7ucSG9Mv4NwePn2zIDMn2uwWrYFYr4Jw7WZEyhIl
22FYi2oW0UF6q/L2OnXywu8f3Zgynnw7MxCYcjkzF/oUnJWGdaDlf8g8965tyU7qabxIPcZzpcdY
PKnBFloi+eAXgDesJF/1sKzP5kjfFOEbufMvTg68ScmZ4dWSPZ326jvaW7lqdW8l/IHsiJdJ4MWQ
5Qz352NKd+L3R9XPl8MPiRY1G5rGJxXK64MKAYBotLqCAinrz+b8JKJqFkXxNK/0ahzeuNwvAgEc
HPiWBlUZHdBTEo4CIA6JZsBakEMf0ctVE0M6TSd9S89mGRspmizR7SDSYxwhfd72y9FPrp+f+f/B
FPC/IPX6j8iY/4ZcQJ+Y+M8zwm3/9PlLVvbVl5eol/l3fswGDaQFyLnmMhZNSqSL/gYcwOmjvgZP
ACD2xGDLcP8C7WVbDBTnYuCZIv4DcOCAYDNJCWyTTjz0pj/Sej0N8D7wOKxpoCM+TxufueAvKiq3
Qv1VWRKVudx4FzTIZJZ2F6+GsR0RzNTeqN+em/QvMQHz5RAGYd+gsmC44qSsauyChmiK7EwT2C6w
VijVaxPxlscwV/1hGuauXCwSYwRj70Wfy15Vxa5qLGOvY3yuL1wDLa8FLAPzQ2NmYIaLQLtJUpmi
CNdYG7svieR5HT96MSPxntHdMnGLzN1qqZ3tHWU19EAdfZMFNZTXuI4PkwqLQ5aZ5l3kQIxCBNnH
pE6a3WLM9b1S0wgnB7dSLFAcr96ErgIql0+q8hcqkOn1EEWoElq+/L7h/nHwYJ82i+Z3NftiAFbW
Ua1w50/34tNoQQCsdJrflZ/VjzglVvfuALR97Wo60boWBWzeUXrlQhXaI3+yw41pZ+AMtKLDagsu
OqJtU2KhRD/qRLnUxVTMb8vwPqlysfRTKIvLLosbxcsTBKxMpwBI7U6/DSOFa0HpGp9bSUK96Xvf
PQx1ovYZDc960dERxT4GGX/PTcSZDv5pNyhLO5aYxWwmb0rRLbLa8os+NXfSLYBuSCLWFMR681a7
6rRU5z2B6KdRxJEMVGwGj718T9PUZBWDXPAvOH3heZYZdPFDXLpIJUnVlJFUR6duNeS1kewzaLGO
nbUuRYYEP9heZ6spBfqxZUyip/qD0wGzCNwSkcp2zN46yucp1ckGoJc0J7g2Oh+0Ul7fbBZ6Q5Vi
7bMqCmiG3HBAcea/j5tgXHi2w9DAkCiuj3q0KmLoWkjcONh1NvItZtF8oZ9uhNeGbRStHKTGXt9I
ktQ1byDpVmkYokBP1riCXYXMY2hj49RZ447WEw6Vji8W1hQG1PnQkJwSUoSRBeUb72W+2k93Ixgc
MfgCE2uffMMuc6Y4dVAzmTq+jYO+NFaarffWUnF+ugwnKhdx6cBy5p32j/CXLDyzLNtVZqv6aJYo
V4ZWaSK77gwYekZDfh0Edmpua48cHoy6Cdzmo97D55DNUPabBNxwhP5fEZwPfYNl1IvYcfXtgV/C
KH4+jamywEfOr5bz8ZkO9mLL94WZOmLU21UQ6O9Ddzh27oB3oLgcKNG+NaP/KKD/j1MCmplc/xyM
z5+aLi7iun8VjI35l35EY0zZgHPwD+gR9KsRoPoB/yMaAwzE5ojt+Yy64Uc/kDqAxqlMsVNjWs/y
YfX+CMYgzX2+OUwy4OEmX+//BKiDAhFnPXcG/JSNcJrGFulk2EXoFyvHbf1VTF6w15Um3tgFs972
yWbjMrPgzQzK+zmdzNoee8kywr2oqNGZZkcGu0QVIwU08e4ul5G9t3qsE8eBySi+hMM7d2rtLxCX
gqdK83a9rWY2UZXA4UacpH5nWNq2aKrySqajdoskHYqHSePfxYkF63dIsm1vDv5qTKvise5bJtxD
3H9pK+c6DD2EVJWlo+BRwKRKpBldtrkTHCLK/KVbNp61MLGiuxDgZxeo3+EPPkphfHbz3nlPatNc
KWlF7YJAfRtWJrJ3Y5c7EUItVnebaAXcOKfKvqqqRUvPnipaO7optQfDrK3PU5KTSQ++k1zTfaV+
tSqYMuaIh+TSzCxL0mQSkBE76ZQbS85iKjC814EVTu9dN4gXusjK87LW5WOQ14D0GPw5C92P8J3E
M1It0q6NEFdJzc9ZKUMEp/1NgrxpFQzGvVu01WeLU/4Bdb1ZqzHU9Z1nIu4HrLExV1nF8EuOSb13
G5dqyvNV/l5I/NnxGO3R0I7S+NOfZ/n/8w4FjvnfHArl/2bvPJrrxtI0/Vc6ZjWzQAa82cwCF9fQ
SpQlc4OgJOoAOHAHHvj1/UApQ17RjKpX1dNRERVVqRQvL3DMZ97vecuuvWua2+5+hM5I769DwfyL
CgBe37bFgD2XEPv7h3zP/As5BnuSf6wHAfvm16Hg/oVwDj9vximQp6+zZD8OBRf1HnOx6z/8xrn7
I/Xe70I0BDpw9c31P2uYcxQyDP7YupPJ4HzvWu37jPmum0TSnrRzvaQ/YGAqMgYtdaRW+0Rdyn2d
VTbeRmAVms+9V07nba/mS7xRcQwzF7VnmbET/nzdPJnUEfIi8J2/Gc//33+31cV4znOrC7pCRwHy
WaHovesHdw9EogyRY6rnGdwzv1YadwxzRT5iLJqdTM8SOf64fnz4XqRCj/jwoSFdkRCc4pRL8Tug
NHDkHPqck+hx+LF2W9fgi7IzFxrzsQ9jwnlpmnpqaXWCXqqZ+yf1KVtYSQuV//nrvcf0SKiz/qz7
Ed/6WQx8kMCiy6KIciTn0tt8yeHP4nBXOsyMC5FtXTga2yBpPzz/ScfT6t+ayMxaraEqonisIR5+
rWkpgyBO+VoLI/KlFZwN/oeyAK9vQF7ZgXVIuVEGnDRjnDfH+nr2Jtof+uskFdXfhfWVEq5m2GhY
NNya4hnj+xmhtSVNaA4WROnshQv6t/ISjyZAtM1jYbLAJ6Z4kNBkflMQjq5d1tkCOMYI1sYaqxoD
oAXPOyOeIyS99vb5p/Stlf7ghTBnwwoj3QQih8Du6CmBNgAdMRe0HzOfvqOqrijHfs3NYC1FNhdj
DGa10MYKlpkGlsMytvYMemOwq7Ak1ohUnUVpCg/Y7gCQkaFaLTV2oS7q4cOkyXGXGhhmoOtldHPB
mcspSnzBRPD37OBXCD347di4YEjaadvZGkbLyWJvetdPto6X7qVDRhQX4HKMGv5805DvFaLetlWd
f1zdRq1pSF8Qoj5Sd+PIpcT3jwqb1Prhi+AuFyNjGEGU+P0UNR4+ZdYsv5R5AQaCAUQ68eK66Drs
rtv4XI/xmWu6BLKxcPfPv53fNRkQRxFRr90gfiVzPTjuJ7lzJT27GOog0gP6EcNYtNFcY+WdFX6x
WRSpSs7o+jZlLI7ZaSRrXbeZ7WYzOurjOLjNC0qA306Ko1/n6KQIKLR4TLPTmtKwmBCWEtFgNTjz
9h/QIr0kA1m/3NHShHPAkbgSE6G9HtVb00kUtjUEfqQUuXkwdnQTa2g+zz/jb1LO3z6GQ5STwqUo
Zh89Y5hKc26kQxDlGkOCqg2QspvtKZ4m+3nyrdM6sbQwNmixM8kSLaHrJVCO3VzfJJXX0mgsEGWb
lL7z4VCW3hdo1UxxBxd9bsQXy6hTcbf6XVzS5K6rdK9h5E2Hi05BMFxaSzpsVBK8bxzjVR+39lnt
5ipaWgleCG/UMEgBgNS47s2gHC5pcPhG2p8oQV0+TqomKjQ84XRGa9rep8Ewtc3Gy2OGH7Mvshxv
hNDVuY+XgRYg+yTHhEcQcJzI9P2QQkHyXWUw4NkuGz4s2ULWbjfBUL6U5z+6jilZkt0YBoXsNQq7
v46TKVcjY6JB5OX5vKVdXWViCa3SqbAy094lQ4Jph45fMnU2LfREBIuowldYnppd/un5F36cBxFK
MaTPYUeYRmtwnTu+/7t4QIY6P0bU4TU8MqulPFTolR7qnwO8s9uxDesE08l/4UN9ai6M4OqUNo/W
sr6MVBkFH1qK10PXBVQUhw6zCHUBWRKstczIQrKb5z/00ZOMIQzk7tANkNUdxZDlyIjDoDJudqc/
aemibP15kvtBMlE0aBDF2/5vr4LLMVQeyg2ZnhXIOPxWS174+sb6go83GbuLIIihTmj+R2dq3DlL
VfciYFByROxQ4KkYQwzFFhwipK4S3L9piIP2mZrTuMlwLW07f2t62mVNQHLq03Cs8JCYpib7pyDy
ZMH1m8rv+FdjWXL5Mc5HYH+0HmSaC7H2YbDYuLE8BYV8vpwlpkbYaiDcMdg7Ovx82zpBPbvgr3hh
9zKD05D226xw1lIa15OhU3M0aSZWdXDTFhbtyTYpwD6+Sc0Goiawvf0ULPw0ajobj+4sCpgwHrIL
5Y/+FsnNzZTOkVhtXlx56+oYAGkzqwPBnxyzQzDGcWhpoqRnl+Irqak6HN3kFqCsHibLvGsrYzn3
xCtF7L/RCiQapWjPNF310Vho6OZ50EJMWeTOyovQEaG0VPlVKu0XRgweuyQ8UhZCXQvoh3+01J1E
1WUfe340ZsEQWT3WKGu5HxxNaprNP6f3H5Wz/ptmIOtoxtP5bViVt2lzdz+5hf/yK7n1/4LUxFQz
zt/8jwf9JwbQKDUx6GgDnTRWfvXPlAMSJYkIkn3am4xtr9MjP7Jb8y/OLW9ttTIka/GX/yTlOI51
AYuBVYAgtdbCqXkeN4RysRgObvVROyhYGTMIgk6M1lklhDrxsqrbFppTvBBN/Sa141M5gsjo180O
Kufopq9mM9NnH9ufuuiMj4mbw0uS9txGQRZo50FhVa/iRRbbAFR70OTqA7+4/raxbYAIqeufOQGb
ztaX6xgMJJAgiUOOTgz4uWp1vJz6hFN+O+YGnhOOlexaaLObAUHWdin1DtGYdN/3vYD5MDZTcCPz
0r8gxHHvvGD0sRvv6DZ1nWFcTNJH5jHDJZr9YcbhokhADNkm5qLVGN94rbG8/bZ2/mcb/S/Gkant
crQ7cLJ1xjVXge3T2wqf4rq+a7rqx/Tn/Q326M/6XmImq2fHkYkz9fmtwsxe/F5NWv+IfGJdfNBf
H7BHDJ0NR4eYYisDaf+k/z82nI6fwgqzZC9akODwU/iDHJ9t/fAGPn4Mxz3YQLRgr3s7O+mLswQO
t2fcFfDjbLzjQGyHaI6AIJgj3n+beXmvmDgqwVdhHrIFcE1hNq9QQIeYu3XY16BR+YyoyNZPAveN
Uq/d+HIJ9nXMjPLBWz76/XnmfUmHalPCK0y7z8q+MuzzWLwb4pMELzgs4rh+nNsUlqy81PpLrz5V
sO3c1xVySGao2zPJf59p8dmSvmIOxvfLDQbihtFszPSy0ZjsmJfN0l169l5oawsPUDRyLEbnPjgM
kYNbxYirh86Gv14LhqscdnV+UYCgIuVnzh4z8mrrlu+o28q1rRpp2YFhiGS8NQcVNlWCgQrU5v5N
Mb9NrHeLfqLJj8by9yBPvOQibg8FusH5TIx7bMjdERnpgXq3E5y7WMkv+YfAiUwwT1NYyVdIEd10
ZzuvkuAcaWaWn9E3nVA4jhfz8HoGmwrwPzldhhu8f3OMh5F0W9lr8J2xdfCGQ7NcR444aBNq2VP+
lcX+mExXvXxXj3qoZWdFcVE6cOjeqvZtnF9kyUFjQkBuE3+blmGp0IzgAL+f3dNGOyBGMuVFbezM
eq+Sf+7+PzpHHheCrD/iZzmQ6tT3H7mCfh78HwS5YB+u+rtmfnPX9nn3Y9Gv/+b/6x9+Rwe9m2vQ
QZ+rvuzWnybS6gE8iJLvs0dB39x+vq3uHwDf/saPnpL/F90aALk0gpByfLPL/VE+5iiAJMx1Q8uX
1tJa5fpR1FtZz2tRedU7knCuDdgfG974ixwUvSch00py+6P9/ltdBxzceklT2EF5QfS/ZkH3eooz
ljlasrhAVT1Ou7AYG2PruaJVZ0Pd6Ac5mG5UuV65q2vb3eAdcbP4ZnZGHQYzd2tRMY6eropmv8KR
Im0H6yrV3GmzGCtc0h7bEv/Aum3eCmNodug7giQcsso7GEnAQCsmdhTQQIOdLIwvOLTduWqTIt0O
GfXziy5ZnVE8MIqMLd74tmoUeemIv6neLpFcrPoQtMyFHITVxLiWMoCQoJBGFD91cX96760+UpI8
jlfXWITA3zBNTGrXqOjhkzJFnQR5WUG1jwfkefFrCqDvbSRtjHrLfvc/F+0/tiv0Ue4993W3PgB4
vb19SAj69q//2EoW7tcUhemx/gSg/9hK/NFaF//Rt135gT+2ErQETIoprK/UydUN7tdW4o9W1Plq
qIGwgHbgH92dxyuESBj6C78xVzvd3uPJKJQkrrfEwKyWLtD2OAgeLJHPkYvSkwRv/NzigRF7GX6s
Xn4FQOAVm6/cJqq9yMvBvKD+yjCHZV843T8J/h8dt/92nRWPV/h0APY2Lbv/2PZtd9ulffvw8OUv
/lgx5l+rGTXJDYcpnbsV5fprxei6tdJnyEG/dVvurxiAG2su/211kBfdXzFri4CuHv8GXf8/I719
qyE9rClQwkdbh4afyJMl+vBMYYhmlllpkGmo2NvMXoybx62YRHfAC2rApYeiOSM7TfqRtHxVMrtv
TUdEWGXqUcZEMYMR9rUx+tkuXrxPIhfFvsnb1wb3fddXWlRVjIIUvSe2nqiuqnHZdFk2b/78rPp3
W13WPwivF9bXxS2SkbsHwcD3v/hjfVl/sRI4PAzmINew/Fc071pYoCECXvVnK092Fej9OJH8FWiG
7yToweNonj/CEnPFTPGDqcn9Vw8kD0cgWIcrzBAd18PlpeI6AzrsWJGzOj/maCqrAf9XysSphqdv
FhtbWQ1/wxqUYVyV+MLNIw0eYW9kniIj6PN2v2geC1HiyHdvuz5ynT4yz7Ee2Cb3ONAGdHlHkceY
M6pXOgMe0hJ1VdcO5cFp9DN6iZ8oDWlbPY//1shzwyRfXtd1w7Ar+Gg7rz7gdDOfeMyr544WNbX/
nnBfD8d6DJlDuaCCnVPgyhmJ6Jl6KQv/9bLEbeSNXr515KBoD1nZLhJoPjeBv9A5k+g52onRohaM
oY/WQquXeUvP4Qw5fh79f7BdSAtZv89sl9v1PP5HYfUf/3sHNPbz3f+5fyqvynt+wo99w7lMFEXo
q3vrf62qhl/n8rqZiLTgeHzHbP7aN4he2VM/pc0/Y2K2DecybVwyZFrT4Pd/5APfl+Jzje7jqhP3
+HqB09GDJkL16Whlykm23cTlERHKJgS+dMy0cjor64bWSGHurTJ9iX/8+3gvnwmJFlEfg+YuVbeH
W9VylsCYssCKsnYZD167LZpWkhom9saqpo0YvZncVGSbxkUBVne0hqZ85zf8JujD7X33NdUFw8By
CSLfRt6qp0mEyfS5J3Vnd+/VPrJ1f9Np84CoNBA1GRYUaWbiH/6ypt95RPqWFbWV90FIPD7RXOXn
vp9cVDRHpnrQQ8W+dNcN6qmDDqxsn024HxStj1GIZg2bupdGCGH7EzC1dx4jC5u60zaFp/Rwcnor
Mv1MRdmiRZKBqd3E4OEea/hTBJJYQWtMUDo4SUS0Wi3Y9xve0ZfCbYYrVTonvp6dNW4WWWn6pYih
hfBL1fSsYzxKK2f73387e8/u5V1zV35O/oMRttvVg/rup2Pi+te+b2DHWCNnSmYBIvQ1siJy+b6B
geG6CCEJjlaZ6grn/Hnx4V/nMbmM8gm6/iqKZOF8z2oRWZEEG+wqA8InO+CPpCrsU5bgvchqpXUS
oq0g77XO9lsjTXWGKVU5QmEW6PBPeg2pPC1vvwba1DIttjZh9BYVnzPlmzFV443VJHa/HztZgX0a
4mVTTfOYYnWuKojglY6Vj7AEA77+DBIRUqncAQzvii09q/FQdSaWCm3DNE6YSne1Ge6Fe5vMBnZ3
XZOIV00LpWaHxEKoULDWewgydcItZSyLgZhj0U6qsWm/Bn5bfBjqgkZ+Ftedc1i82J6YQCsqtS2K
PtZJLVqt3jdAquWmjZN4ettPBgr8lrQcQ52guaF4kuCQnPnulaom68qFAcZg61zR79UAbUs9kDeB
IQaQvUOiroXZcbm205Bpl7ivTIdRRyAWZgAY7wqz0k2MCSrvc1+ZyXXXL/4bx8qLmVkwbzHP7djQ
rE26lEu8qVoHxH0eDHJjSy3z6cdrxRfDjN3iA4hG8C9IewwVYa0AOtE3BuvdgNqG6VzP0zpGx5we
ek2BTH/TuVPah/2sYaMCIc9NXzPELGQosTJiyLuwet5iwvAySOBeUxeSRlrBs5ZLs+/LBhh/kAh1
apu++rL6aaUbfbYytWu82W/CLsMvGsZLY87bOliqy6IfIQAZWdv2p6RiUxf2db4Up6kRjwLHnJ7h
E+j8mrOPA0e+Kmuomzs6J0UdqaIE+L8kZfclCSazOWeyXItPzMJqrmcsC25Lc7S/MNbdFsgC3PmD
nWniY66PGd8Gkzq1Namu9EhTFawYqwiI2Df12Lb1pqbue2F7yr4TpSrBfaoWMwJENoR74VBM2fuu
tVo76qbSyennWcsUmj3PFpPZVF4YCVMdYYqaGFplXvfuG8+raR3qmktNlhl2Axi7t3b7Erdmhg+C
RfKuqTI/w/7QmOH8q5p9hh1hX183pV7YMEPF9MmsEj9mTnZKUaPjeXJdKFyaJ9VQyWwK17+qkhQO
jMXwbHFldLVowj7AwPTEzu3xa9PFQXqat1mS3FKS65ghMGLLOwP13DA+Mxug1zBExX98yUs33pVF
oVFsbYdaboplKvHY6HI64UaedEE4eCXOIapV2DrKDKnYfhFVeq2XbnKnSs+TWDF4WPjRUHWgFlkW
Hc4lsarD5AhomktjTzsrVzWrSbLeo9Szly6qkUnSb51Knzggw9KSUdbA/qpJUdeskk5zaQf5Znvu
Dkl56xmtQvlvW81bOWKyiOlvg5GNreX+AgwvsNVFj2f5tDWLOsa1XOhJQTfd7E/p8SDeKgpX7Ayz
1tPDpJXFfsocoo0k14erpVLxdZ0IVExN3vmXhd7GDUIfo3uXN0VSRIFpyXdCBFKGgzl5H0WhB4D4
cvM18vDmIrMWa5MLt68ifp2kj1ATVgpnnGJ00ZQwE8WmVe7fnJDpx6Brp9vYmX3/xA96kW84qRXa
44kxoE0s4/LV6GtDQiUbH5lQlNn4ema+xgoLo4dGVMwSTxO9Qa20WTQniFmio29EvimxjwJA5R3E
4sp1dFtrp9M87qch8sc+ZtUPfpdvm3Qg0PnzG/q/Z+/X42p9Oibf3earedOXx5jH69/8cZV7fzHu
QgMe4QfSG9RsP6/y1VaQS36dbEDmTNj96yrXiACQZ3yrHH8fXfx5l2sO4b3B1YtMgk3Cy/6vSJw1
HG8hETKJdJS+NmmfxxixwD2cnFdTsqiw7iQMCiclIOwa628cprT3npVP16nkaKjSZdxh1slEe4z/
q5bPwV5faqrJemx8YEpK/ZPKPakJOfK/+/Wbkfbfr5onWqaj9gc8mVtJAXhhrs8ldnebDAnvhVnK
eKM3gbNVwtNDY5jzt521vB80wM2mLhQkgdgZNvaSi0jXc3MXm6mKLJxM917lT9uchvube2/+kZD9
mz7zVzz06zc9yiv0qnc5IyUQmBizF6vpca/Qaohpnkw+67mdnLn2VG2HBSOw0IltAh7VVi9JJVd1
6GOffqQatfw2DoYEuJ6uTGfHKTxGGlSYra+4U5qkKw6rQnOTjGMd1cY4nLkK6NrzX33N1h757FWb
f/8dVbAPFjsw5WEpBXdg7Q6QUkTVnmgOUABnDPQ3qZWi1e08KCHPfyYFwkc/8yhzHAIiJc0ws0Mt
+2I3Fj0VF1B4F1Wsf3n+E4ynvtZR7uXbLjrjBarPYIjkbKnh4EyyxPzETcdDtoAnoeYzbAIxIx+q
i/JQLEO388VyKfMxCpyVxWKX00Ug20+lcu1dlULJNDQjfuGlf8M2Pvbg19D8XktJ0/IKXThaJFNm
ExLxFO22X7U7bOyCgwVO9XR0cnkqgqDYeLGbvEOIl22FoYJt1SODnGPRhitKam9Jup/6aJiX9dJP
Z5aq5xO9DfqNVB74S1yiXuDZPvXe1n9+71cu2jHFLdEpD0tMUTULHBVNUzbs4Ry8ff69HYlLfm7E
41Jvn0jwItlYHfJBz08Tz1JhUvrawcnr6WwgfArNJq32WhtU0VLO8PYaVZwOBT7U+tQbV6T6M0Ct
xHlVSW5kLRnkx64EgEhfqsdrcGaG1jTKTbwIhjiw3t5OUzXsncRINkbbU+nL542yzWlbxLG5G7ql
PLOHXp1MNeFf7fCVm9aYzmxhY2UjqxrLbjI+epsXpuj93Sga6wUF2FNP++hcz2ZcHF3brQ5lvOib
qk69aHaXJsTVz9s9/7ifOvf0oxNaNZg5wDvicXtZu0tzpUfMgRUYKvWXtSg+jnFzY3dMuY1o+UK/
sOYXXvSRqPLXiz46cWst7j27sauDTN1+Cl0no3E6ovcg/0kGxBQ+c1s+PtcYA3qzRMVeGzCZgo68
ULmTox+WzqAV+8KDWL/wY7vx6AiuJ7+ulgoBbVkX1vm4yAGNdJsWh5mJddRj9mnpi3yrqMmROFTj
VjOkRJSopsNgF91Lv8b67X//NRC4PNxhQ4nuptCN6iACkR5KEwaoHDCUbET8XlkjMfaaBuFZReg8
Kn+7NIGPmmPpX7gNHtYFfrwVGvIPP5+Wjq2R3OYHfxxQlZCURaLK1Rk+fjnhKZC855/342v7N1Av
2GR2FsWww0B7Zt8izuKyD1SkG+rd85/wsEr565scHa9NHgDQrAPwMF2fRYjjnCiTIG6UY6D4tjJj
m5mz8fH5D/vWyXj0xR0fjVPWl7SvygPq4fkLLrSlCJXnzdBGFy3Ytc6E17JE544ne5PnZ7nQ/Szq
+piB0doOchBkJPJb6daNe6K18iJzR55O2sXuJoe2djHleKOSUc36Z4eB6ltVxEYf6YmV3ci57W8S
QDNRkcA5dnpXbzacgejYmVyHJjd2HrKVuUwCuWfe0nut+32TbaogNpge8T3qkFiKXbT9MF9acW4i
scv74CSfW5/4IzW0ZZvDcPZDvZT1FLmEaHu3NKnHpJbVv9bMmiLI6JXeK8Gg5xxaY5KdpQGS/c3k
FiXdhdbUPjJJISnbaAWzKYFXwflVk7hxiCvO0j6b/MshKI0tZDOsATOnEEFYkx0GYZ+NmbthGlS5
WywuxM6aKtHtzaRy31l9hl3zXFbLVy3OtM9jBmbHjDUffN5cWlfKJ8kN60Czz5vMDd7NLTVlrCji
tOZDZ4jUYiigcQEnaa5JxEbmCBK+XthCtWu2hW81zvm8iI2lMZPSks8feis/zfVlNeydUsSJnato
/Rhmn91m1EPeWWkhX0mS8BNV5t3eESYFm65xePP5YNXAFfI6wcwCFk16aOc21SLwuM3Igx6c/SJL
4xq58mDRqZG+3IyGK1+5mRdop0nntHdQovKvY1YHZ43yaoa+6rYECxdUW+QYQwtat+nw+yw7XG1j
py9WAuzkvyv8hbdsyDF/UxZlCTaqNv0qdNPCvdaWtJLUDWz4k8oKGJbwBqO4HgvAIIwZpTZTSrUE
lJGYQisOwZRY19nsDgfLl837rMyyW0O67ufC1rI27EU1l++BT7mfA2dYYIHZ7tRFzCRP8LRTi4El
o9aqhCKET8BpSrN6YxdF8UGYVSk2S25KBDWqV/XGMkBYJW5iOCdlhteH1ITW79KxYT02Ul2nXq2/
bZ05sNByDxLKWZ1i3OL6Iw9mSvT+yu6YzsaTUVfjxk9b821va6aI0o6hAkR6JSi+2nGjIkgY3ID7
eeY0VR9RC4i3BgWtLmSMjLw8I3kKY5EtN8EMsHqTBItbbsx46t6q2inL0LFnLdvpfQ1U27eTvT2N
WDXbSdBdCYNljVO0z1rPO/HVSUr6ErbDjPNGGAgCm0oKDD37Ra1E2GI3tUyBvRo7w33bJVN/3eha
3W01t2IZsnJE5EwWlzVE/OyqTRJsudrCDT5VbDUVennjvY37uvyqWa372ReD0UUJnK47NVtuiki9
b6hTqX54n2mtmVFo84JP3dB2yBJbq7yrhJ29T+Fc48dKIbCH8jBNzEJZNtpDZfTlrdJFf9kblvmR
Aep+Z0LDeuc2ad0ivBPWSedXMbgy8BM4wybmJQ5NWzHhcx/WfQ81UTg1Qn8fe+bEqU9RfkzvOqOg
8jVlhbr1WE0yTAq9UQezKjLasImVR3nlWzdDCxV8W4rqdMTs5UR1cUP5MzNUffAnBJW6mLPp0Nm5
Z27i3lg+SeT/3WFus3nZmiIDq0jXCAT/Ioo3MW7HHJpdfYP4YS5O9TrWL9LeWk5Un3ReaNVe9cFu
M158H8z+uaEW2W1lo3a2r43U6QRGVAa02YgXqQ6OGicXoXKV9jBh8DA3cm/BFSDNOSc6NC5Q6mg3
oVQO7pxKT+NtkY/650JQUQvJJx15UgZT/0kRsZY7v+bsDGvPEMXGpRx1MQdVh8M1I+xQnTsMpJvS
S/Y0bfwuHOGs3uhBV9wO+chhm7emhf8zAJ919gHDS2ThQww4uuDI3MBGbRB4JolzHkw22/D5G/CJ
C/0bLuFeatDNRuVNjbWmBpm5U0KWLAE5RHI09BeCIwotj12xx5LbGnwyziWiIheYTDx62ipqZWf8
kX7tZ7zgH8ULfjwmS+G55UEph6mvIHhXNUVw1ubjHI6zGF94Tmsg90iA5x/FCeWAa5kyjPKQTPWy
1Tt9vMyFdiHqeTlHpE8IPCPKdXuHFz/E5guP7siT6de3W5/pvddTTsUETq+sDkWsqw/ST/lCuKhx
XGu5vVynOLYj0dUzQSQwinQIG/A0Fi1/WH2bWGnyvMsb2v5xnMqv9DiqDxDRWz9s3aHRsE4dQBWV
36IMbeaOXMocbwLLUdV+rovxdQ0X97oJJofg2aS4EMWenTCAE7P/9rpsuas8TSG+MP25uTIkw11h
YTcA/SYUD1dp3MsPracXQ7io3nRfeBdPrVnr4UNRo9VTr2+I+bu53TmlBVY2dmcw+VYcPb8tnlqz
a7px77lPfdEWqqiqA9Xchq7ZbB1ENs+H53/6Ktt7dDUdJVHpYlbMH5rlYSqqfGuUkqZXQIW+d8RM
Y6lq3+bAv3eLyXwxpRwMXGPLPe0bwu2gSpOdZGwE3/XeCDMbAm5C4Lazlyz9UA+esQekDdU4b9ND
5ngMSdUZgeEIg1Jhq3GpN9lLYpenso6j1dlMqdcov82I2czNlGnFvijZBYmWfpms2XthEzzxsIKj
1y28JdWEgk+cDpZ9LujiUd0n8B5dwsvnX8gR4/vnPguO3ndZLrhlWlN+QKmQ7JoRXUKeov8FRW94
kcfNs5mcbH5dlojo674KTkZ/yfa6MOO7F36F9es8csLQIX6w5Lxa6wK0wvlB67vqhDlvPDqCMnlt
yC69UqKjYUet8X1plKBqkHVcZKpwrhYlmVRoWZp1nL80KvRUDnaUVJfYgsXO1MkDJs5Mx+Y6fSnd
GcMqr7SNUVTZFhrL8C+VS3Dkefi9KdR4kLi4Hnrf4nBzhb+pLCCcaJ6rNy882yfSc//oC000uOK0
W/JD1o/ZOV1YUGOZlkaZCSs8XWZj24pqjWRAIytS0D2IvOncqAdz+/xv8MT1sfYn7p8nzErjPO6r
FCh5pr/KBju+mMY6u9aUtnByM9Ce0n3n1ZfJPlvEvHv+Y78NiT+yqBAOPfjcGdf7Ient9BDDPPuC
SrdzdmnZhAYTp/V5bxUACRzRxyocVDG+7xy7ve0oVdCL6OdBB/MrwQAtQesFIV5AxXYyxjTdELgu
DMJY+sgNqOFYspSlFWL5MMzbCZXaOy0vxMCkTLdc2NZo3CVQYMuNBnr3LB+9ikTHtmLCNLscXjgl
nnrCR4Xj0q6Zl/O5w5J+Mkktk7VcDEJ9209jC/VOsaJD16yFDbEhLr8wilqJF26LJ06oVUhy/+0u
DRQeF07cISjd4sYVE8PdGky5rM7ql9B161J97E2un33vRurLkjhH8RkUJKzdLF15lUtPo0ROfVQa
boukyEpONLv+2vd2E7lTVr59YRU9XpTHFfLhZ1MO8edZddo+TZPytK2RQ9RaLi/Ieub3U+ZT03O9
fk8PAmfluDbFREFogMmMV+XEnJ8uOLM6akQissY0uCznOLaixpn7Q4o7z06j6nKwitSAQMk9+Enq
fnFtp0m9D3odoYdmYjkeKlLCJgL3PdFOHev5lercoNs//x2fOPK8o0smgIUIaVJmh7jix+dyqXd1
2y3nVg4LIEtldq2SXLwQsz71PI9uG9cYrbry6/QgzeXOsrorJDItOWJ2mWuDsW/9Mf/bFgyGPP/d
nrrdvg3F3Vs7upvNWeXTpyr75Nzw+/5KrwpUP6vIwTPTete3SbDLA3mLzlq7Rv+hhz2b9fXzn//U
9jg6faUR5/UyZfJgt8GyyUTlgeqw551Z5C9RS574iGMocUPfxZ+GMjnQj+tP4tSEbonE6Cx3i+WF
Tf7ECjkW9C5+KYu618ShsworFCO0Y1IOeV43Rn0yqaEny7a1z//SIzv2Y4bZ41Me8cWBBL3d+KPu
ngRUnTcjlqjb5z/iieDtmLCaMCC/IFaQ+AF41WtjqbXQLy3UXIgs93E3vLT6mNR89OQ69v0JOuVM
WsPJZcRueZbVs4VZOlZ2BhKUXalZ2kXvt/K01ftXBsnEa88tiq1nVPUHkJDGbTUWOXmvcVcSE0MT
NyDSd/o7MWblYQhdLa4POUMmYSLkxyVN3d3S4a5EJaLcjJo2MTcs5E5run1SrfqpunC2AzxtikuD
fDUbzueM040yQtoRLmvBYaiEFepeosK+ItSc3KS4Knm921g2BD7ZKM9kD2CkbZkdA4Twt4dvyc4j
0X9hoT21XY/ppF2OHA/rRMIBH75MkpUV4JOucTeMarsR6jN/nzSmfmi0Md4NKtduGGjDk6HIv2My
n1QAPLXWj07DanCLYLEMcQDLL/42vaV8u5gq35i9bsCyldQ+msoe7p5fiUeujD+j72PIm6cGrepm
KQ555+kXnttWWysulwOTdc3JOOH83LmtSbzRmpHtMa6bTtRdCxOdI2irdaqkeh8kkDzaQjabHp39
DlwGesX/5O5MtuM2tjX9LjUueAGBflA1ABLITPaNREmcYEmUhL7v8fT1gfY5JiGReX3upKoGHthe
zAAiAjt27P03ubY8GvRb1j5hstNFJnbcG4EmzeUpcZe3pmqTttuD3Upm3IcHc5paDwUcAL4DDiBL
rn/q4jS+xQE5Prw/UW/ujE0kRao3TfKqDg8i5/KoqXO7l7Nu/mYO83AeYzpyNhhpex5lEYroaV4C
BEvaXR3Hp952PfF/k4Ws4NeXWUiS2nEsyR1vuyLE5hjUVh6Hp2Ri3mhr/gJNr9sG8emQZCBUQkrk
QokP5TI2nrmsijzTZJ5X0iRAmS3JsdGRnFxp5icyrDeOkK0NmqwscQUpVNrLegauoZ+KnZwmqIEX
onHfX783Qu4zqvfFOUxlL9GWWYoO5jyLz2ogpkvQbk+tBT3U5bJ/qqj3LOn7u2Va3/HFQNZcgClC
oemQmiBAanuab9Vxyc/Hput2ogzE3tIz2R8zAJJLMsW3heglLzZiKkhGhe6MQf8EvKw0Yxdoqmez
LopdaxrBfzjXm4QSnLHazRbHddYUyW0gqLkri8hoS+nKw/tz/dZybkJYDGW3r4Y+PnRRau/BIw9u
hNHLtdZrp4y53jjY9E0a146ZPJmg8HEaSdozc1QA40honAo9t/daFQt8L5Xeoy9Xncjk3nqpTbAB
/1qj4drFB5avcw2EMc/Ysq2rgW49gW95A4Gj6psYAzI4HLTM5qpqStEH6tz5frAbcZM1yCLOoaSi
jVAO94xbH+m0RwcxRbWrh9YC9LhAS19TUlTrJg0tI+w8tQLrGMo1KLk306lq7Bsf0lYruLfrbqQB
F1ON1SmZj3rqztga+6VBJ82M0fl8fxO9Nc668i++o8CoJYGQbXxoMAOko57P50tpA1DmXu1GOcaS
74/zxrquxIGX49h5AVCs1mPKjf2CqeWUOFJgS14zZvmJ2PNG5N6KjJd0XDtlAaEwDGPgQeHVLru6
mL3/7AXWF3sxUYoxANDO7eLQGDGCGOhReoHghLBmWvf/2RCbmJHWZaf2GSCmpAhp3KEacoWdzDUI
3vHE8frWKmxCRmjPvdXMGS8R2dZ1BXfQtctmuRnw3jyxCm9tqE3IkKJ4gdBo54ewDroHhM4rMNip
cjTktnLAg3bH9yfrjaxk6xfNozdTn6rJAbDlvdFWV2GClqlSStluQJ9Ehrd74o3emrRNuFgMDpYR
XPRBKyhgC3T7ncSsFZoSkX1iiDcwR5DnXu+uLhRFZ1VDckgSwHyjNAVn8hRLbjIUAheqFnj82hcT
q4tfnCqd0yiaOGtyy/QyDE1PfKQbTeJ/p6kr2/rlJrcinbJAwTU6Kmts7Ubb6lpXgfT2GNQlsHkx
J81xEEFvg+Lov+ZokT3qfQt/a+g19ambpfHMTnU8XVPuHODjMq4RVqjQj3l/1Z+f5Dfn/pa5Vkqx
zvUe4K7aI3eSLPL9rPXgI5LJF03aYH1FYRv8Icheo7TcVp1tl15979shktpapiP1b5nzVZyxjGOm
FbTUzfpTHyrWvsNkCbx7MGFnNSy7HNqIl4RJ6eBZeN6M7UU95K2DiCKNV201T1eXi2EOjU9GZA37
PFRTvw+bc1aw3g+dZO+0OBRXq96/0pyKEW+cyM9ttBdhCH/ZRFQKGwWMhTjipMI9xU4A38oNl8VF
/JSWirt709gn9sQbu19d//uLASH5SfYUaOFBBxrhlllkO7o6d77ST6fqDhsl37+33Sbw9cBuIzVa
0gPcDntXTtnsVyEnHkqB4VPQ0OEpk2UE8VovXlkE4ZfeoGeVTHJC0w6TrEysnh54ae6XEYpG3trB
ZRD2sZ9nM0jJ0L4pNSy30q58anQ79t/fi29Euq1ahBVis7jYPHVgVeatbfSUF4gOrrAXYF0NbrXv
j/NGpFM3ETUNZSzXcJXYR/Z8g21QuU/ttseZRQ8cZgmyDGCJ94dCN5ll/d33tcm/wOZGqTVFyWFc
bLQbEYK1zuMa3UyM5FJWfJLxtdStzLDdKpDySyUuh55+GL1hT9XjeEetAIwX7FPuFIitNopjThXp
05gs+CFjo3ZGa3BwhS756LyElB4LPiRXCrPxkeVSTVg1UrDvUqs9iphLoANHbfoeDUGDJD4p2o1e
S8M15WH1PlOV6aavDf17VBcRInPykGF5g4bb5QiwI3Zgw/QR0h0iuM5tSS93iGGOdyFghWGHxCyO
H1L4BO6gKGG+BOKq6JQYMFWe0toTUMcQ90H22F66Go84laKvOctwEmKam5On4M+I1aCFzXy/TPQs
JVNacNScldTEBx4KmmNJVv7DoGq3m0xdQo1xUtsvDXI5X63OAjor1Y1Nmw9u28yjLcFXmc/qAari
XWdE45k+0/1tFfsaU28odMssMCJvor5yh9mQaNi1prgox0KWnUyOtMEJ7BaEC+8Xf8fMU7kIkjDQ
XQMefb8Dddb4Rl1GX4XZtHRdgwRwph7nWJXjqqd81rsauzdMIzw8j9p6L+cFdSnUEdTEgeHfKK5V
BfVBlXideEQh2LXIU6KbnNCvuEXQJ6oLzmL6UcpVN9yBla3vEuxBAZ9YdhasqDH7qQ7aDHVN3c4O
IZ4b5a5QjAAiUoU3I0VvVEOv0F7JvsPV1j9nSHVPOBmm6GqYi5Y8WEksx84oovTTGEe66U4jpoi7
fhmtjx3sLCxsl7D6lvQzcXFJs6UEnzoPR5jZao92WEf5PdRr4YN5Q2U0W4RBcwpcC6YQujR+nhWl
DCEMDtbHSgTxTwksYYyHaZ6nOzNvg8PUFQn2c00B0EWbATYhkYSftlNZOiHICLtew85nHj9wvSwA
BfZxnfhcP/UFTHiuTft01GA8q4MqvFWnQXP1yIwvRyNeFK7lo3w7htFiuqUBpy4WdvQxhJgfX1pK
ASFGriZZPQ7LIitOOodZ4ZVQDe0j7kfFt7jTjNqd+s5+HE3bDyBRg8qaivnGsucZnmJmm/sBRRXV
DWNtxDirHRY4gll7MWbVnPqUMOsv8xCHX1t5iX1pyJK1ZBklrjBa2cZHM+YEqNGyQ6g4ysA6xYoY
XCSzw1v4jpV1IJenoWw1EkINfVOxoBzV2jc7ifqPUtBCwOWrMM8SoUyTmxaF3DqqKSfXRqn3n4O+
Hs5pLzWBI6xGT1yatPZ9GLdSCsKa3hcNTbtJ7mgrlPsikfSnwZirHXtByp0+yCGxd2kdf+yLwMRZ
TIedriT5xJTYbRt6cVeU4OJrUCZ+Z1dLyBEdVJfhOMWpr0pZexvqhTxjJjrBLllSe7Vvt5qetg7k
Fijo0YLriNyP6QcJqiSUulbkHwHBS5qDh7L1zVJKygqpodUL5JQV8QaTVr9erJW2UaaDke0Sswv2
oE+xlJXsQF/8msrxVZZPKZajRJAYauyiEGqqQYJPhOMDLfFslrxZlSq8m1R4Il65WJ2vyUH1AZIU
AP9BNi9SdUwtP7Lz7vswoHfuLIq5+HNsy0CElBEAjabhnLJoAnNJkbAb7G6gKaJ2IwrvrYXRSVBZ
rpiC8NAEOEGd9f1SaR6vDg63wpPyu20PY7/LR6X3WyrMX2ytkQldaTczQ/UwWEdVA3GIQAAGyg7b
dzifljS0HOBu+rWMZVaIfUo3HnN1SmLHsmP9lq++BpMb2XXi5uxkTJZDa3TLpeibfUjL5puuD5dW
Xj+EshE3OwX5iPNJSOGPnL9nJwCPwzOuiK+13FSfgiiEHDMkVQXx2RD6MYRQYfpqRJzy7CVe1QFR
x7/FBCGN/VJeS9xThsAOzgSICEZVPwTktR1NorbAI9m2k5A+a64oqJbVpvw5mEeBUWgeXNexal7n
6qB8iEua+Esqo5lYi8pgKyaQpx2ZSl8AmrHQLjKQWmz0agxuJjnTNUfrKuWLWdp96ekt4D3QifV1
G4juEmXgjyCA12a5nRQfpHRB0Jf6fPs9m4xydlugkiUo/zR/zOyMhyvjdFbQgdFQUy6WfHEVtizS
8aWEikNsydJOdGl/B8ZzvIsSe3oMS62d91anSsIzUr3B8reOx5mLRoYhL0e6DL6pDOVDwRSgbp4V
36CODh+WssivKjXr4A/LIZorRYHT9G6SAmlwDTbOQS7bWUUFsRxDVzanqHdjhCjVPY481lPEt/uF
xKARTk7ftgK42qJzPA9YN69tT1rnso21NB12MzhqfUFlF6BEfwFcRHeARqowwvErBAJ6EQ9NhUmQ
Ltq7/2kPbAyyBms/FEn+CTQRjxZJRfXp/YToWTL2N/mQWJO/F+mvDEzYkCgx7gdl/BDqiow8XQTd
BpKwK0JsjQT60J4UshaCKIJ/3iifj/Wq9KylxU5tM8lP5eHr+4/zRvb/jLZ68TTTIqq8GkZjL4+4
JYlwMPxmKdorO47KPdDVDLHtuPdDDtUTI76R5G7NKgjzXWqIFCqHlKQPAibTTs0nzkg+sCPd+ulE
Ue6Na8Zz4+TFmyklegVCjOZe71ZJtUxkl+RCw64SuIK/P3lvDbHJo5csqNKmMq39suDL3NnGdTbN
gJyD5RTI6q0RtslzkuOURWdrb1jSxy5R1ZskUwqwTLN8ourx1nJsahHoFGQ09LiNmXEtvBGlifNy
KhUf3mq5V3rrlKzNG3eOZ97si+UIGlVrq2iS9mEafeaGfZSUEbR5Hn2v43I+pkZnngBHPVcAf/OF
PVdpXwxlNFkjw8qIDkEPp7TGL/vGtJvhmjaY4SxdaxxUowef3CbFJSw51S2bUPFEFE07pUbnlOyc
K9/YcMjGXXoxYKv5kOSjCg1JHRHgmU0Pu0gdg3AJ2fUevQ9g8YYnsti4Ubup8jHbTR2DqjlwmsI8
jlLSuN2s5d4wmJFfK3W9Q+4/u0bKOt6rZpVeBkgRum0/jxeDVE1eBP7zmGcpzesM0Q9i/uIVY5J7
KWSFndnDIebq1AF7av+SbnuzfflWn2xrdViHWQK+J5P2NTZjR4XEyOPeHO3gWbY7LdAS9D5muMBp
Kp21cSffRQoqdZkVRSeuis8k7t+t2yYyBkmmc14WwV4P9ACiAv5nV/Qw1cZp4NPsMb2qxQ5JAFsB
CtW2X40A6ezFmsbvCArMZ9AhkvkAA8E+0XF5q3j1bE3wYiPRbEp7M6cfMmmh7KHMrbv5gDHNn1zl
pTNvGtV4mqxavchmTT/YMa0LgYQjMuGWfaMq9nQFlozFDzT7PpOW9Mv7geeNO/VWjlyNwrbTpDE6
IDWu7ItYqm6BwYkTBZo3QoK6CQm5NfRKU4pgLzfTcDEDhnZJckdfWDIUOXgfJ7xh3jp7NiXKJODC
0MuGvQcN1TpKrDxpY9Ze26TxxzwMNEA9XLqGtLf/wyNhfZAX68ktYiqidUCuZtVtCsnsJ/V9A+G4
+On9hXmrGyvW8PdiiFHW2kjDWGpvDnQDC1WVd2Uepb4RK+23zjDB8XdDxv5oG3y3c2PXZeX07Xnw
f6Tt+f+nusWqkfa2uoXzo8n776Qhf+tTrX/wL4E5RKiwckV/ykIw7llI8V/6VAZWas/WYgYm2avj
AcfvXwJz6qq6jPq7iTQjAnDWWl//S5+K/4X0nGaSbZKlIRr6jyQtnuFJf0c9BEexF1CQvlMsFGkx
UNgkE3WfS0aFhoU/KemRsjlpbu9g3eFqReSgrj7pd9ga74Z0vgotEEion/FQDtRS+ILKZWKm+/Xm
WM8PAxpQiM+4xURRnTMk79pD0Fo7S5LOqpB6kvpd6x5tE+PLuj9YUfiJNAZ/gcIPasPHzueAeKJb
jC52Cj7UjV0HmYq0HJsZEEFd9CnUWjA+zQ4dGqA2OYCSjJqKSv1UvUiPCZx+uDs5FkGja8dYJUNw
JJktkg+qrH9G/uFuiaL9GEteanfnhg6pX0VHKd31/I4ynvJ7fh3Gfp1Y9fUniaM60JygbfyuLs8o
S2B+cqP1iTfUJ1Xw+KX3lnBTda4A3EN1YQltAVH0y6CcCJTPDcfXA3AflQ0OVoiEbMjNALUpwS5N
xgbxhstY5opr3S8pzIYA5pSTAvASpWsjemnV6VUVnatl7qcgrpLkugMM0pCpqKCjmiw6ayUdbuun
XsUFW3mY2DgR+X/bUQDm75OudNff6ur5wtbXy3fomOqthOB8XyZugqVqMJcet0KPNv7au/Co0zl0
8g+Alh2Vi16pn9Ug3198zzd/vulLu+PNpWldSyZAQYZ3/Y5N8cvlab3MVSO64Y0BXg1PrOkJHo9r
95/6cgDSWwBhdDQTxSnKgwWTQiHfp9fgvf8cv26p14+xifI5Wq4GPKnGT9AzQvAVP1ooluYAB1n4
7w/1OvP/9Y03Z1ZZaQOaZRNhAWtdAcEs0HEQkk+90RoYN3t3fSUDUR+DYGfIm0PfjhqA3ykz22Js
X+nHRA6cDFlYKa/2UvSpWe0J0ArWzhq5v1ukq7IcvHb5JOzYXTTmupKdMvCC4FswtCcSwjUP+GXX
v3i0zSVIgwqJ8WPf+Ig6u9Fk4lgHv7yX8ScIPWB8+8GQPAnTxfdn/veL/PeMbAKyLU1zwNW48WsK
bXpZOqVI3LYa/Ax7h/eHep3H/WuR/x5qE6IK2hwV3cTGn6fCoRbshPnjf2+ETeSI+kaGIcoI4/zY
mB/a/kRo+v1kgbDFCU9R7S1MC4IuOoomQbZXrrsZG1l2B0xfO3h6/z1++zmsklQ4ExmcuZvPITY7
e8pbxqlx3LOHfdU/yMv9+2Ngc/C7HQfgAgckhcbS9i7U6hgryzk7Lm9SItzoU1Z0otg6ikXmBiRz
FQronixOn2NTaZy3uowjKUVIU33Ae5AYav4UmInQ1KB4TWW/l6aPQ4e7H0XHNdVd65Xx6KbBAF9I
v8injwlMcC0r/Ah7kyKKrqkf7/I+9bJK38vV97AbfbnP4OcuV535JNffJSruKeYnUiWfKdEVAhMO
VA5k8EZXgz+weJL6vdU+KgAamyNsemhv6a5e7ONQ8Pz4YmY1Xw0A0DIu/HAJ0CaCor5Ux4BSeiSb
iPiBP1oeakk5U2kPZ3J/6MZ9VckejOkrUfyQ6WuU3zCh+6lrwwPiD/dWMN115r4TV2OMzUhm/kx6
zDBXMyO6eUEi39N1Q+kkOu+YuDYygQY1O40rZNzbDhLmHo3PnTHeNMCRpfGxSXVH0tS9Pur7slqc
Cop/Gl4JdIHYIjd5l16lrbhI6+8AN5zlYN529dMKxeZsXF8BirAfKDRkpLu+/FoYT+Hy2GufmtTm
cPpKp+omgGthzP1Om2z4u/RU0NgrxwTVBhuzQcMf2+RymaxzCDL7Mfo41rVfp+XZeofI0YgAhCcv
yWUyczvqyot1u0Dkq2OY7XKyh/h5x/LsLM7MnpMifwZEIbIQie9WP8GuDu6xDM3cWDZbJ1TSCypW
l0C8DUcKxyt1GO+rejz0eEVO9X0QIdMyn+eiRRs+9noxukI2znPK4Bpq3ZZxkHMdWjbHQ8xqT41j
lviPCp1eRkObVWJvfJPyZDdHxHEJdvR3TPGcGM5JU2AP+Y02mWeEoxfbyrHutKMZntOdd3QzOiJ7
oNK0Q0XeZ86LkDy0u9TkPzOCzHATCcGhVYo4rXDZoeBbqV5e5rtusLGHv2516iaoI2KYBQTN6/pv
IvKapHFscUXLdJRvZI2rfA08pY3uyhwTG1XbTchPogv8ma4Wp5/mlBNfWZrvyj50mrDwBYqUAEeI
x+ISJQtQ3rThyuyKRvnXVE4eY225LozyCjjsXTtaFzmprKw9KUF4ZuqoEJCEdv1TjzpCXjQP1Fqh
6n4canIXTAXD8ls3/xjBl8oVXesJfAQiPUaHiFzT3ouFkqK8uBk+R9FNHzdOm3xXAs1RO85DRfFi
Ht8EbtiFe23kljdUe8Ugk7bjq0mCEJhSdMfcdpl3iSJ5WbRcVBloBdGd53XpRqK6nMLiseLXeiE8
q7wuhcQTOImSOBSfUHxqmYfRs+hiGQaEPCnazclDBrc+qvNDL+VsSN1Pq8dgrm6CXvWiVdhrnHdN
WLldl1xa1v0oSi+QdVeS6eNNFM914bVSQ+nKSUXrGmF2i7PwcRypvM/qMQ0nL24KPzMkV5eDB1Vr
DvBJAaxBu6XWX0RePseeBg3Qns1rDFFI0dB2psLsVMgEgHVBYHTBnDA/LKWBduWCwnPsplYH3mra
D+JxWAEyxT2khZTFqcartixu4jw+RkX+SBvwNu6aswnvXPRsYMWM+0m6kAyKfHRM2+UxEelOZRV0
wnU3N96gI4UR3HdV6SsMpFSVr+XjUQsyHwmQgxr0xym2+YQHX+ttb2iRICptz5JvSDR3AEe5K9DR
lAS+k8khlHZLOF6oVu1hnrMPUvM8asJPNgFKSruLXPyUJ9tp8YG2+3OK+q5kQIYNL/Q4vDUFlq31
oy7Cu6afjsNwWVntDiyRJ6GyN4vCRykHzZljISo4o+leJdyNyXQFcf2hCfCIVUAMGcO1YuaXyyre
R2kzoFEgaBHE7X0TDof3T8ENmJWkhEvt6oCGBioqzEizc0i+KGVI89JGcV82vh6XdFi5BYBk0JEw
LRE0lkXm5wVXQpHsphk19D7dGfgJa1Z0ng7y5USu1FjDjRQ9pKN54tF+OZ43T7ZJv00EcjMSMsAH
ubWD83otY7ItksXR24eMtbTb3O+6fwY0/XU+NqnHCgZt5rZqfGkCSKQ9oLW0p/15Ktldc71X2e76
cmi+E5jFKnq9qYpFZqtAZEl5Ofy2jN446BLZdt/d9HLjlUA+ysn2lHG8XhMASrbejKaPvfTnQ219
DlmKTPUqUQPoSF2zPxcgFHT6zOsdPRp1R2NfUZn+qOFAY2jA/vR5p/Krtfxdj3S+GuM4Gg/dXRd/
6BTVmezQTVsFNV4PDRyuhAPt1KABZJA6cpl6iva5CjxVIzsJW68HzlhZoz9H+r415qtG7W40+saW
+gNoy00ktTfrN2cow4Me5p/RftrpS3iTtbaX2fllgByIHY4PkYHdrD3etpV4HPMZ/6d7I1xyZ2om
P5+X+1aSd9HQH+BEPsyj8RmpmbuFq4ksGoj8ws24jVVm8nOCAdn31Czz2u3KdNfmJBocJGrCBx2p
7okP5sTKPV+xXnwwhMCgmeVs3ZZXMjExau41yV/LONZiXQzM8fLQn/VtiYrZfWA/vT/868bKuj2R
UXouRuEZoOFS8PpzbWtr0huN0ctyj2GfXx2jqzjXL5C3+3OL/qP64u+t2l46tf3v/1oJcv+jvPqa
/2ifbd2eympu4jDCum19mn//6/8drm8rWeHt6uNViVX7j6ZYLS9Wmfzfaeyuv/BnOZIPHMcXjdIi
DhUGxhdEE6AV3f/6HwAnqEZSB1T+Van8dzFSyH+wzgjzygjp/mWE8S8LOO0PRRECFTscZjSgyP8N
k1WM59YCJE40iqJixfLn/ejFTlYkYCET5O+bVGrUnSwpj2ZaayuwzqQZVSxgGtpT8O7Xd+B1TFMg
RK9g/YLNDQrir/dv1SKCqBbKeLMMPfmMXCw7Mpn8+GJNfldBel3neB4GQ0woGpaqaHi3bS7CSpXg
mySU4aZRouKC6uUBvte0y0Cy7BJpgoDfivAyHdMjOt/3RlaF+xNP8PpD5QmwiUKKXTe5WOKHsG2v
lLRX5mWZmxur7IYDamO2jzCX7svgYVyj1dOzPEddH+xJ7Ob1ILCPJFtUSwBuqUJTQTea+byPVKTc
OyU8D4cq/KYiOX5ipp6v0n8fROtzYuWArrBpaiyIJW/KLvKC1yeOD8VNohaRbyBW5ehFKO3HIseB
QCzUeeyl1cDU1lexNEU7hJW/KBHoLiiE3zs+86dCdOpVgr7VWR5k02UUJPYhE2bvd6MKjiPEpYqq
VHXQ5P5mNObxs6IC7LZ0ksmoVQY37eTi0Uim+xNL8MsmYGsz/ULDbkgWtrEpdhX5LM2DqmU3up1q
Z3WhTKAB9fhCHoGP4t8ru8gBjFdakI9eVMyyX9jZtHv/IdZ04fX0crobqobfoxCYu2/O+RI9XN3S
k/RmLDpxnmX6pwTMvqeORu+TPdtLiBOi0USntt8v765TQrb5hzaDhvHzZlk72W4Ho8jDG/xjcCiw
lE8owHPjh8i7C5LWPuATcW+uVcY85JIhNYP05/nxZot5g8pmZ+G/RpnI0PGXN2xy5defeqHYZZEY
hX1Ng6Hdm6Gk7ep6Me/CIuZGE+DjpMz3Wphct2LG1qFYnDZuAgDiYqElX5fnqVpHvjVkM0086xDF
+V4UUrHLOuUzIvfcbp3GXOwTSsC/BCgdXyq0z4VGf0bo8vpdvwiKaadV4yQJ+7qJbfN+1sfB62Y8
qN/fFpv+O5PDr1uYXxHC17aSvpkcMZUlbH9ruY6T/DiFvbSnIaSdWRAF+lRPuMg001e10r7FvUnY
QsMp7y3zRC6zUWp+fgqGtuhHcaJwEmySXSltomIoF3FdIFx1FfTBJaLqweehs60bUI5ag3piqkAf
QcrWSeQBXF1t4EQNGoaNQ4nki65fRq09lrAUg7H38Gm0j82qgmhEQzUdoq5ezxKteVz6Rv1xYhJ/
ibG00WjNoU9vcZDJ5ubuAibN0KnyyNcRGVCDwPiXVmVvJaamzS7EtCF0ht6mcIOy+aUZa5TDpgmH
YXPQsVzUolQAxo2gooxGewnzPeicQZ3DyyKQl1Mf5OvS6TrVAoomHlUqZzuOq5uDT9hTmrfF0F2r
iALeCV3v9iPef60bpoovIQPZOENhnhdzNX3My6rFC0UpZyceLEJtncDeS+ERJRTHku5aQkXaj5Bc
+ksj5h8lff+1jO7/NeO/1czr7bTOLcv0t6kcf/VXZ1nRzT9wo8dR1KD+rRl/53ISMe4PfH4tw+IU
fW3gLVl/YOqHh4LKkgtcz9aF/yubg7jyh716/tmaJhSVBPEf9ZbXo+TvowbnsjWfI9ugfcZBw257
HblMfdJ7UNDqXSuJCS+isEGus6ROqztc5UK2N3pKk4Pr0ImD9nXIfB6Yu6xuYl+OlyW19NcD5zOu
6m3YaHdqEZS70oTqs5jLqUxl/ZVXr0emTO6LWRSmFPQG1Nej6MWQ9HnfybeLpF5KZv0jUKTIJSU5
S8fv4DuLM1ORT4Tp1x8tb7YZcxOlqYA3iKTLMqqk1HWj0NwrbQ7JSA5vrKo5MdjraPbnYBr2VTKe
RNqvvoillAcEXgaLilHe2WmveTWcgB3M8+U+B+vmv9jhv0uS1xxgM6M6oZMkHLsO3nXzdkPfUlXp
THHbhOmdCLT2ognqY5Gmx1AaPzQIwB6xCEAbD4jdld4tJyFg647cPAAlWNrc9GBsjt1N/C5V7ol2
V4pbhlIvek1cxXaJ67hELWmEpI53Q0vdDrucHR5K3X3qDwKXqKoqkk9xXBylI1qK3Qkc2C9rLgT4
emYFnJNYPWRf77OQU1KpMiSlF40KdIyAnNNRunDMylxQZa1P7bFnfNmrWWBAHAxNkg2wJ+Tgrwds
BqM1rHoxbpBKxwTBiu8bRTpXULPwK1oOaIOJ5UNWwGiJKJ3rY+Ka4whUo5qroyh0LIHy8j7szVPZ
wS/xhOcyDVzbdFNg9bZ1Q5TFlI6InZg3pVx7Q6YftS54zJO+5pS3lH1kyBd9sySHOVOaE33G384J
DnOyQYvdFJa2+dhpDJlodzO2GbYXOUUeVPXUj0o4+Tzt9Mm0++uoc4r9QjHE01QtPNrKsC9NUO7q
MANnmIJ/hpPj82Q6cGUn9BPqbEvePJIkiK9hLVimqklvZMum2hT2P1JJ+1KgKn5iF24nHz9rdoO6
xjqu6Ez/600xxkEAQ0jV73Bj+mrX4ggtxofd8WGaxGO0dB8xRtx1GK+dCEJb7AXJFHkpwBMcUoBe
oKa0HTiqqqBblDuwjLFZYlMW7rRV1uks1K8G6aLuvKHvAPvsMkrwCcw9dfhyIjBtQ/3zMwiN0xaf
IYw917jxIgcvcZzQllEodwNFNVJSN1K/acLvjSuEbNkLP00DY8gDDYqwwKHPjY640Z/U7vxlE24f
YxOesiaeUbLlMcKfdFWaJ6XHvX7XDK5kniGWDf0sqd3sKxApUznTpN2JWdieB9vhN1ugK0OkbWeG
H5H/UA6hQDx/t8QOovSjdAg/ajjk4qOwfMyKXfy5yG7ayIl+nHiI1/dINvq6HV4sxWY79ElecLOT
lbveyF29/jKI1EELwBmmp0K+RVHaaWz4JbPmvj/wM4TyZVR8Hlhdy2Pc4Cl5bg8nmQriHGcCJXUv
jVxNdpcAiWqkPfbDcheEM8TKA0cDFMPLpAUKND7i5YerBSXZMftg4heoqYdBvcf4LK/OYu1IVzk0
LoU4vP+kz3nVL0/K9wLljFoKUev1bsXqtEfwXFXuqOZP9n4ZnGtjwjDWRae662jP0uLcBalX3JPE
10/Dz/aoFx4XPvKyzK+Kfd1fIQuAL0AB62on+/oDQtDwT3vT0RRQTwexnLqbb4/+dXY1RSbIrGAr
UBavn3nVt8tpuoq7tNhjKTR/bcQFspRS8cXUkNV2ae6ah1jj4b0aFx+0cMLbZfw4Sd5Q7CjxnIh2
2u+22cvn2az2pJToYEo9zwOlKEdMxTWvrOEyTD0YhYbpoTyYpJdteATJFtEeqD8m6kEB5Wf11+Fj
TiDKbnP5HA8VeJ4SHVH5UzyixOWJ+sw0vaHRzmttX8WYPOyyz6l1mwUIyDny3UkRvN/Frpdvsold
ttx1PR7b4i5eHjv7YJs+4rOB9bWfH+B1vL/1NlUEvk6NAImNMuAzlWrFtsSiSREQGji4d7CBjVvV
zw/lPjjYl/ajeVafIFo8lyRe7fPNYJs3GwGpmdgXEQrwCse9GzRngzISfXXTM8uzVW6mOKOhq6Xn
A/TOwJXIn6blLsYkdT5Tk+uhv+oUT66c9ALzqhxi5q18sfwf9s6jN3JkXdN/ZTB7HtAbYDALkmlk
Ui5TKlVtiHKi956/fh6q69yWmLoi+sz2Ar3oRndXZATDfOY18WbAv9uEAwFn0ZaO4REXqzK362c6
2fBV9UMEwRFmGtKWp1rZT90hiPC6ctPxWvFd/ufwp54DP3mQsxUVyvMX4HXKljaXskj5lm8+0aaK
AucoPYw7CzX+0km1rfRTecZAsca9LdxRH6fjEwbXZexU5copfRUUOltxHmF+BRcxAfL7UyqgM4FG
Aytu+btIAa/pWJM738AoZXg8OpsxusnAzFDy2A7aPkic4ReFmt50Gwk9wENPkQDET4jcQfSEGC0O
H5DnPFT7OlflrCXXU/2EZ4Z6lPdh7CjxpvpdQo1Nn638wQe/kG8R+/PM0yRdicVeAOLiAhj+fBMv
ilB/NjERFRmwjD/wKy/jzWtfFzVwAZ9FToJdPTnx4MrfRW7Ppxn8WTitdCj9rTxcZp5T3LSd3ei2
MsFh3wJKEOsdZcDPf5BxdhnNX/3ND1o8vCg8Smk9DNKDOQKfQWP1KVKv+9gFrgVRPDmUzW0X3nbI
jkdXuO/SwkDCQT5qlR1MEBGRF7GR+TB8t/bcLCN1AUZt98D9bs3AwbCg/VE/GT8Ld3wI7jX4LbZx
ZHd508VW790xsXPTrh7MrfesYwrwJMW2D138hafFBPjzlN4QA1i31h2d8BKvOTQRBEfh/0LB71L4
9flaLNhVfz4O9VsyNMDI1Cneb0GgR3SphF56EI7WLYqQvyzF0X6k8hXIIVHa6sK25bq+ri613zAy
/cgub5l7+p1A3HoOEOD4LkhuetM80K5+Sk/lhfZS3bDlxNTOnlvTaXh0foYP2bV3RQFYuK+v64t8
LZtYpnSv16QlSrB2qbeaS0dA2YCNOFhMgsWtOmp89Lbt9EYoUN7awT1GnozPZvxuYmqVZBVYC32+
jAuV6b+WcU7yVCoY5NyvW+7NHu9rS0j1IJAfgl9ZZNePAcCsXdziyLfzcDMaAOGiMrvl0oTALj7L
tnlVn7IHPmh7gc9wRr+fhnZ3aB4hZZuTawi7z3/hQkHozy/Ei37GQdKmWIr8WalRFdjMSA8AcEdb
hDVw4v3X7jdR6NR3zeOaLszqgIvLrUrSFoosA2YVqYSt/85mNRr8/9xqtBHHxsiYqC5buW1Wh50T
rzdfIoszz0znveA9Tj8b2e5v2t/mSbqPvnffradkJX4+S+O4SmjS/3tVly0oAUrCX6P5Tx4gR8Ux
v8sgMJCbcLDR/fwTfrzJ3gy26Pn4UwPjWyN1GydHHC6U1vHH2zyviStLe8ifAwNwBahR4qk8ofe6
BR5YmNuQF9g7tcY+l+8spEW9GxEygFY9qdlBZbt1ZF7arVce82FN+fbDAObt+iyulyAShFYJuWpL
gFhg2x4x9AAr2qN1Qe37J+2pLFrLq+Y4Zfmqvh1zEftmfZPofsCYHt9BsscRUYVtVh+JMQVALo/A
ZLIHbOqYunbnFWsH7Sz0nrcEcCtQ/NR96Uu+34BAPjO1nVL5wXsRv/vjpYcd+yb7UVxJ4Kua2zBd
ia3PM/r3Ay470bC9M7wlS/lBx0jMdIE1aRYAm1PG3DXk7TnuYbPL5CtjFpIQ9a2cryz5/GCerfjf
U1YWG7OrrFpVDKbcnUC9kxYFeEWjkBCfPj8BZ7H3HD5wlYmGOVc0lwKNWGX3oPk9EbgtOSOGt+3l
WG5R5rKLQLZD6x/XKRbjLecVt5lRhYwXj5vE3Lfppul2SYmppYNITwIwNnXl8j6By0Dy/Njd1/TF
0GFb+cJr014cIuy5NA8bB/FoSpem6XgIANeXkv81zKAO/fNbZjHpxfHRIoREvIDRBHr4oVMOLhav
AcoVmu0DXVY3nX6bHmb82OySdSF+RSRH8Q8wn9XAjT2bv3wRjREXURiUm0uJkiZlfKdY49S8Fgnf
bbvFL1XfnzQN3D2aL/zSpHUQBfWL60DZTN0Of9f8Jqgv/PwK3MdYOvVkK9Uu40AMnQys9Gep3qho
ReANRAacujOdSq0OvXk5lTeIxXVIZYAWHRLu0etgaumh75DjdzQeLt0ZhMTRUZ1GliQR9qhyOyKJ
amkc0+7X5/t9waFmp88z1HEqUyhW0/ZZlB40IYjaUGaGXXb7rbDgBITIflxUhqspX5X4ArPIcbpL
BqdZkypYUF/Ph14EyZaJSEwgMnSgbgzIvT2L4LSNawVOzVGQ8ZJbe7rPbs7FbBcRQwZu4M/3TK5z
8UJ0BlSdra2o/zKAOIgHxdqAof98ifWPBpXBYoHUNGGHLiO3QBBDXYxG6UgVrikvVHGH9AyowtbY
gre02jlpHZ+EWYLHlcPLKN5iYwZjPYAroNpdw6sJx3+HkBZVIPDLkeB4xgY8rdrb2kP/1TqI5oWn
/hS+jV999qLPH42/XYKaiq3KdvdQ0amGpJ061gG9HcqM4DTJCQhUQ7RnzGurQEhH/WKWu8a/NCsH
SmZubldWYT7Uy6Mkz2w8ekWgSZYoocSKWtlvBPGI+iHjwRX3r7sX3cmmreHdYsMkZi67QHW64Eeb
76bQ5fhUX4bLwaFAYJ6EB8BNickCHAjw1GAjmnul3rbmPvzqn+JDyrlEmmUTmm7S7QKQT/V2MFFc
tn1U4oZHOAut+tIK+FQ6Su707RakeYgm0Y5SEbJ56pdApxz/28suTHI0qsJr0nZnkRyb7+0KLC7Z
xqoRz4vY77V83yCe2O1CYa9ffC8hiEjCxefrvbC/+ut0vR1tcckGAvKwmc56U2S5qH4afGoz3fR4
m37PfW4yxwxs4TdY8lK2m2wnEzRfkmOSV/2svmE3yEPj/YjXKkAfbYL5qgHIKMKXXiwBWDcxxAhQ
OoIWVGq78x3yks8nfh6szMuswcTmj2egZcUFRZ9ESqtBOhqBjeiPYGHrZTe/kh++bEee0/TuVNk5
MkIooX/5fOwFYOnPor8Ze/FeKINiBSq2ckeINeqT8UX8bYLNLmztS/cFjmSKYdiIgZztf6XaU0uO
/8WjprKPWWtUPVdwSB896m8XYlFt8y0xh13VS8cmdabUye9TzUERtPKdtVbTeUq0WPPFK5JZKK+n
1SQd6xG335hiHqfRFVvUGK8NXnWBxGUriIexXblWVkdePCJxOgbi6DHJqkRP1cbYFGJS3zs1GQrY
nMItTehMrrGaBc6f8uw+e/OpF09JGkeqArZLOurf2qfqK3tM/z6ZNrgl4Un4HYgO4i34ZBKZfL7H
Pnyx337WRfSv1WlkGjFrrSkPiuSq6EmimHhDAKncjt/V3+2wKxAgEaeV7bTAef57c8/tdtBmNHUX
saqVGA1MM1GiH+JElasgnTluK1RYrMYdv+lmZ7fBqcqfM6g7avQz9I/j41RcVsrXUpLsVLrrYzow
9GJpBXqKncqOLqPBFlZwz+AwFpvPF+rj7f/3z13cNYGHWG3DyEePIoDqFLwz9YUnPdF+bMu1Mu+H
b/xc3AIDB1RzKV/cJELSF2ohHbNmU+oSipODI6n0CoAaXAfYv3jhtgguV0ufyry/z7bhm4EXu6EU
ECVstZxZErajs9fZtI3K2E0gg+mOiO1h56adO32hERLL20Zw9NaNYzcDvzrZorJpES9tAa+6QXwx
DlcyzfBmp0ZbRb/WjftORQdxG3UXHZqgLQzHnfcPWduvESjtuX8v3Wtj5005xczw0sYQkm2lOg2V
6Yr9QTV0jL42A5hr4p3Y/XxnnJck5+tKBzNiWvyNugRoJNKk5vhOMqRxoUyaXUXXtYRKp5a5anIh
Yw7rb412V4pOpWKVC0mTHFCCB5Nu4U0k2ZOWHpLkQNFNblzou8N0wBS8E1xFtis8rvuDQdZk5F8q
8WvYHuoO7/DnRL2osgvZ3Ccm+tHw+JA4LZJyk6FJJ0MP0qWHwLuGorUy2bNzQCUatw9RpzwOjHgJ
cRxDLQz0gUDAKg74/SAg37otxrnITqdPlXVhNPdRcctpTdMrP70wou2U0Ja912q70G0PlnHh9KFr
/W4sR3mRxk2QurHstsRqBGEEDzcCYvoU2jPytqtmVyROuU3wqkMiAE2rZ/lKhP1Fmw0QjGtm959P
77WL++4ALKa3eAAEbRpxamZ66rCxWjJEB0WT/LvpCJdQmOOtj75JsAmqe6rIhszCb3zjStUoSG3V
aktJrWBuqmNqriRvPN+x+pdIcCt507JMyg76YSQ5tbArIGaOG8TqB9TYj5WIorfT13tckS3TEQNX
u0kNR4oclqYyXc130mmrx9/TdtPIB0rsdei2MuIsdoVQo2JTTwsH2JN2823AEPAb6Wslb/HysmfP
HXNbaV+KNTmj89BoXivIJKoomtSNltSJCukkkDY+oZG6QZ5ahJs1NXeZX9gNkCB1l6toi9355SVS
7HY1XOrNSjHz7LZa/IBFUFp1ct/oJfGfGe3N8rFobgzdMeSrfs1b9vyVXIy0jMQKTQETRbAtepuG
1HIcnyX9XjYusFdq80vL28fVlRG6OUJL+f7zPflKvTvbk2/WeRF5iViJDN68J8vRoR2NLITFZhgu
xZkUcV13F1qw1QZEMC7DaidFN3610yvHQlqSZ3GtdHaeZy+WYhGcTZWaSV4USMc0u2qMvUl3ot2o
x/wXuL0S+EC9FpPNX/Gz6S+OJIgetZpkpg/AMRt/ld3FzD3XlS+oS0MgL+v7Nn1m1QldvKH+x4kP
yARZBNhkGTqI2TPgVy0nQzap8TFFzJbg28QTAL86mPrTV8/IE3eCw0Ny2X7zSwsS6px+1RqCfbUx
+5JrmrYbK++mr9LMUcfxxZQBUUuS8Ltq9G/EfONOScefgb/tpt448GKdJqy0VoKts+iSSSikb/C9
0K8wl565c6se9xspPlbZDKrQy2Ez8GztVjbqWdhCOo5gimKA36A991pcf/P2NsagCJEPbbI09a9D
nk4bJWwA+OYNLabYkzZAla8tbjXgaXROW5rqSrc21/Nr6fVXAB/VNApQ2K+xn978iqEyc9/3Rsib
A63MuPZds9RRYW5r/QK3zdwENgV5GoqN7qT5XhCu60g+GqX02PbhtLJ759PwZvMCswdkDd0Hhpki
Q35ZxPXlMJRN4Hn+cWAQ7L2SY4DYuY0v10tfVasUl8VZmYfTVIsC3AzsByy6GA6GsiZOmBAc9U65
1uVQ2kpKEzhlIz96aFskBf6yDdKGmyJLv5cxmZQi5sIVOtnPeccrXnSGYKt6UW78JP1JA9RvW21f
dogwpIOqOCEXi6TBUgt0LVmJepd99/nHz10IWHIAl9DkWmQE45hDCQP58CAPtD6mkvJhJWXq1vLi
C69JDgjPSxeZPzR2KaSBa/qpsPUrekgFzsq2oedPY46MQijKF3Jh+jvFvNKDUUCteogcrW3h5Str
31c+/8CvMCugmPRzUW5ZRMz9CEkF4yHxOOjSDVaGdl+iWdmbYX01Rd5JCGPhHhM0n677YGB/WGQb
xLRExAf7Gy1C1HAYKBYCL70ew3S8aFGgLzztgG5fao+iGNx5zNNBxZooANPem0Bse3hvKI3kaTQ5
n5/gZZmHTwDtXrF0MMXoMfHX+7PT6G2EnrVYH7vIKndRwOr7Qh0SXGTGRqtCgFjRs6GjnS3XxEae
D5DGwNXB0REzpTnaDpeC0FONorOcYTp/E4WU4PxJ34Y0uaGylveNbOQEQSNc+a4w7VyoPBf2kbxW
uFkEqkClAYtC+OL8WcaMZn4/FbEfMPxLC+shwkfwSgj7R5lQM9WNG42NhDB9UWMc3u61iVqpMmj9
TRoAaFEkM75M8MVq0U+9VJLIJlHNEa/DlVBWeO5fV/x/+C3/22Lv/Pf8lh2mOm8VE+f/+t8UZRUS
im5xj6EHBsiJE/U3RZknTAUGL75TS5SUf+kwFEDIoFEDvW/Gbv6htPCvZJ68GaukqvAuwYv83//z
jjIIyfvdP78Vglt0cObjMTNoX3+cJKn8ye83lS8iWSH3fnrba0VzMtO23SMxHP2QuqoybV/psi+h
Dt9kTyUxucBuqaR4NSiotkeR1thkiehvyodwDPJhUzax/5BalvCgiGN4G6WW/GUchPAkabWHwHmv
bHJU8YoWWT0pF8duizgLPZ1YfUQfvr1qhE54EORSwY7DGx4lrwGBYw5KfB1URvnTE4etGXfNfTjE
3I9ypXbU+dUuD5xem8zLVEY/fps3uBuEfV9eo10p/7E3+p/t/b9fITP//f6++d3/L+d78vtXnoXf
32701//vz0435H+BdcVUxNC5pJBS+K+drpn/IlwjXAB0D4/Q5N/8UQYVJPNfdH8od8uEFOYs2/lf
mx2RiX/NdCcDWgBxB/hA65/s9jmv+Dt2ARtEOUPkQJHuAxWisvF+s+NK0PiqX3gPafGjj1xd/BLk
K5K483tyNgTz5BdroKGW/UKhwhUiUAfvQQnFTVQ8I1S0Ua3vkn9qutVS/hw/LAcjvIB9oalEp6+P
35vA0AutHtapJDz0NMyc8cYqN0O5MyXbgPGu7ulaGCuP0EfTA18102r5vOYSbSPi41eouYoM2Ev+
LX9Uj4Fvrw7yPgL56zMB8jZ1CTEDbqVFvKsVUW8qmeY9FJFpdwZgt5loB2V3Qv70zR1999davb3/
PpiPSb+NTWHK8x29GMqD6udD8PYeIMg7gvpYJM/67KZmzQpz0spg75OW13nxfEMEJuGUZsWK99vP
qIa8yMsmPGJKttGrW6XKV8Kd5QbXuM/h89BBAp7BWZpX9s2G6Js4yIZg9I+FJ16b8o3oa66AutXn
i/Y+ECHjWowyL+qbUdRSNjFXm/yj121QsyVx9W71bQdnYbWNsFyyeSi4vJC2OLloFS4mJNU+BhmW
HxzroqucON6WmhyvLNpClvyv+YCdkRSFRJKWhfx+PgMsIIqMaXCsfpmxOw7OWGwpRQ4/8gv5B/Bc
AKUBpcwvwJXEAOu97efLudzur3OkEwcPB+6TvORhyIWSoVxAitMlj6NaHoMehJYU/+zLtZL/otTx
Z6ZvhloUXuomjAypL4MjtGbIhsaDuE1vy618PRzSFUjoh1/uzVCLL1dXnWakIUPhz3lRBZPjAwX8
fOGWh5eFIynkFUepBQXps26p3kqtlVTMBmsUc9SuqORuIjN1GknaB9na3Xd+uObvg+ADFy3iMa9i
l2+2fU0RBP94mcw3kFFc5nIFi6G4n8/po0E4tyRfvIbcsfOV/2aQFospS6y4I/IgfhHk/aRFjwQz
K1v+/OPQn5qpZywcAd6yVRWZGWlrIFPXaLTopEpB7ASGJ6zRTz8cZgbg8UKRwy8fQ3EYKwX/reBo
pmDRptJ0JILHlbl8tGLE1nNoAUUICaD3K1ZbSdR1us+till3m9wESXiHEczu8+/ywVRUhIFEC7og
mkNLWV/8VPRJ0/rwKCWO1MUSnQ9hzTJikXrPx5N6wJtBFlNpyrQYLJNB3MPtSdnPemRfulvFVR1/
/+PhbnJGFxl8QOjqVTXY+VG+Gu37/2CeRFoilSYZ6NPiJ8SVngfIi4VHxSeMbuL8xqdl9/83xuK+
DeoktDD74oupyd4ch03Vr1RePvxab2ahvN8TYzQKTdAU4bFvzGoTaNDEqmoN5vrxINqrhDayPsvG
UV93eU/CFB6zuNqD4Z6CbP+fLNTfIyweWlzz8nTA9+2YccHVou8Ea/ybRX3kz5ZDSGlGHs2TWMYk
BuodoCBgRG/l3bDVd5Mb2qfUMd3wt1fwQoSPdz+NXe/ejPb4o0c2+8F01H9Uzf3zI0A9zRpe5LRL
9oAW9F1T4Wx3bOP2wp9i1xfylbfiw4/19xCvL+Obe9VH7QYD5DGEY2GasIoyYeUVX7T//0wCVQFU
ZyjpWa9MpzcjYLFmRF6vcHh/JG67S/fFtt7lh/ig3XgnY/Pz6+XecPmO+kNyiLfyPt9Wu2Az2r/+
gz3z5mcs3t0gjWofH+LwaOpHKsSEsZr7+QiLsub5TBfbMpGkqc9iIzyOjrfzLsffdUxT35ka298Y
jm6PbrZJNsUuoZOOSSglsVt/G61c+x9+UI2SHjHAHLkt5jk1kQB4RwuPvl7u+rZMv1M48H5/PtX5
D3mbYL1eyIaBFJymqnRM5h/x5ps2RRvMphbhMcxvPCVyEuFqxBI1p5r7+UAfzubNQPMj92YgKcP9
NO9YUqyBHCTAKU6vDfHhBp3VPYASQHkngnk/xoDn86TwMh4PP9LLZCtdSV/8we72xqZ0J0dxUjdz
EsfctFe+mzjALu37fh9cilf7/+CNIaA3FU7JDGxYTLbNQmKCKY2Oal7fINZzAzl15YnR5j/j/ZeD
VI2AOnoxtHDO9M0xkA0nrDzqo591xu96ErqjFOEKYueKUveOpvbD167Uppdi6JPncdKa73WsJI+F
2kUgqQfYpX4cAs4ZfcrAiGeAqo867yfyFCW345TDiEUnqDy0qHG/DL40YnqZArnXiyQ49KIGd32c
JGh0lcm9AI+8wwwzoch8SkoZb4ckEbJ7ne7GQdY9/lmrJsVycOLECyROChP8qTiqg2NZ9YBAXChl
N141JKndKJP6MJVpcDBrASgNqtqDshkaDfynmVRGg8lJ56V2WMnAEtQ4QLzTagcsiRvVQ/wT2cD8
eTTFAeVkzpdoR6kwIoY81ObL55v6PN3gyNBM50qnIoKezOJDd7WXFMMQWadYx5e6Lst6U7ZiothC
aQmHFn3pW86scEWdejrUCr+oqFPry+e/Yr6N3u0EibERQDFEDjH9mMVFkWbgzMMw6o6y5t2MxUOu
ai+TzB0FJ9NYwxSenWMJ+SIQYAh6zBGBubgapzCMA5TIRQYTbUNqbKH6/fl0XvmA7+YjS7OW2Czd
AFLhL3/oN1eFWKiyn+ZqeDIThV0yNknxFVqZ8isfvaZ2TDUTHwSlEjDRGJRKsvVEMy6rKIhe0lk7
trVKAju8J2U8NwVMqR5bH1cIJxxU48lrPPJdZMzyX54pp3fCMBQvTauLv+R6ar+NqdxbYPY7JbQb
bagHB8k0Wmvi1GYARiMtftBLC8aLlCvSaNfSgKyiJqf3ZmwNj2ZgKgFeOCVQWy1QsmQjeBku0mid
Zwe/yprETlIp1nZDSDJut4SJ4so1u4BD8nTNoh+IzqEXSWWJuuL7O9AQyhrBtC48CWYxggtHZxcz
w8pp/QRjirBPmm+6UQuXppeLuI35Clp6/k+/L2muWnq++/xbLvhkf/0cC8Ik6REMNvHs5xRYjZZl
Hp9iMS62ZSrBtvY8c49BTLHJZ1VK2tyYEEmGcqyKwrBbXEYfFTEqIVKobb2pS7O7qTRvuPTqAgGH
PIFFWvjB1jLjjGJgbxw9JBCEfswP2LC1W3EoJdBH2njJvQi2o2+nQ5cYmAv0agcssVHWbuL3XN95
jnjuUTM06SiJYA4Wb2jfiD4SRJJ4wihpvopytXnpzA71iCKX5KsQs6WvWGdOF4pU4Y2aY2R63ytj
1O0rsclufVLuE4551fcWlfe7Kc6CJ1436VSPhUJH0Zf00Rnzvrhr0pS3eSQwUTqn6HLpNEZ9ea/R
sMxt7Ofigy4C8aEPC4EJHwHf/C0pxvCMBmtl4LWThb9pJYD81s2gFZ1AKMvkFovrrsRXQMDfgDPg
/y683PoixJF1F9Stjnhz1MmI2qVG/Cx3YfmTfgd8UxTSxaeSOuqRpltzwP+uhaqgW0hDJrGB0fTn
G+k1LXt3KcxwDkpHqL7SL0en4P2+Hg09LL2ut05tbfkWRlMIQh5qyytCu07a7tSOMXygMqhB7U8t
VUKnLWtT3U19FbeOR8/36fNfdHYR0qAChQETlwIeimmLi1AYrYKeVxef1CTyL3iuNFeT0W//fJQF
NGLeXOgE0QOjf0Ap4ywHE30pFLCfyE4ecFa77FsdZ3UBc1J8cnG2SZzUQkvf13eeHDY8281w26eo
wCM6BfMIHe+7mjO4/fxXfTB3i3qUysw1CthL/eq88QMtVfrslPUmSLUm1zYTDsAr3/w8nqNrQnuQ
m4zSCs/OIlVP41pC4LvIT0la1VeIRXk3puDr4MtJ2vHnOjZ5mV5LPmC2PhH47kKobFJfo/muDvFm
bEGylMqUwbKSSxzSxHQPEV1xpzR+MLHHstt+SPe67mn7ts6CfSd0xVWjlVAkorh2JiRRN0QakJc9
JVmJ7s/Ct3luvNgSZWyKLXMz9W087Js+ts51mZ/60oflrxuCU6siBeZYWxNyna/890cHHVWQDmgx
8TeUgN8P1Uyt2uEMnp9MvYmuLMwUN0YhWjbG9BS1k8zAqzKJT5bkWU6BnNrFP9wszBTti1mcDBmq
M50YXU9yb9Sb4kRgKkAtGyAHYxew0pZaMC84KAwzt3o5iWhC0517P8uiCMW6sJryhA0p7dImsOBT
Tc20iZEbxYMlxLmc+tQDikiAWj3pQBNYgryrCns5ScbLtMXQuxhi6TJpBhn7kNB4CQULPOcEpyAj
ig54vdPQMUVfxuwuW5P5nb/44jNJbHRqfAj4ydKrmtGbsEcQcEnIwq48WUOLmbZWqTaFBN/Rag1f
CohistCsLNpZn4Nknmz+r2FNGK/v1yxQvIB3eypPsaApNtgjb282k7LpJdQmPAHxIO5X0l0INSvb
/6PJIqQA7Ax+DmW4xddqZKuT/XKqTlacSrbpNdgk1dOUbNQKDn8squ0xN3GQ+MdbkbWl6Efzjdku
w3WxSlWxlpTqFNV544xDCNIWB4KVe+v8aJNOk37icaUQxb7SAd98SKn1cVlnc538IYpc7Mh/NM38
HvXxGsj1fBUVk74xbyK9NjTOFo9i69ddoQeacvIzjhae8R4453rawcXR8TA3ZFcTFH9l0yyQtfNJ
Y4tKVAuQ1pJItBdXl+ybraj3uXCKwiHfqIJ2UXcQmyyvdvWmv0T490oK2lMll9vGA+o+dNoDvrYF
UPJgJfY6e4j4KXNRHDYh+xi1t/cbuFJqNVTAtp+ChsaWFBkvA0Yk7ue7Zt6L7w8mhp5Y8KKyjMY4
3br3gySKmNZNEPmPQDSsjS7nLUIpPqJ1OXy6LvJWdd/nX/1+QA11e/YpeR3SWspiQHNUTUHUGszX
Qv1bXio736tixOmC+8E7AuUDmYnECI5hYRYj4IaTIGiRlaNyPmmNnsMsjQyUgOOy+A2UpUg5EVY8
KZmlOZk8Tpcj4QldgXzcRbmx5ir+YYCHzPmc8QGCwNDk/SqnGc8Xr6V5CkJxlNxgkuWvGViKu1qe
og6Ghpk9qOMEWzYB+jUhqZMjZ4pZifqr4d3/x+VUXmWQi4rBbgfosITVpWUydIZWWCcd3x9b9LFi
mhLp5fOd9Yq3f/+laWYTJlJ+owPM2/x+0mMlVknoqeljiIEgym0d/qeuGTX7Ai7d5GhJ11yIyEur
SBS1s41bacADRwQ6p5caRjpcArP7IRaWJEF8CAaAs2pvJU4RyvS6SF1vxSTXtmTL8fOUGkjtaW1B
jTuQNICkvu6ZdyRn2ZciQPbApjdSWW4vD7U7akN8F5GU3GJgVWFll4wtCbAQdrBj8JKxk9gTnkih
ZQyHwtr6mkpV19tDWwIzyDV9NuSKS+FhxoE/5taUUmOyMpzFUMHFpbb1itZ3MzHS6m0dhQh1YG5g
3Y5yGQ0OZ1DQnaDIHxIRs5nPl/yDfQZ3De8LHDBQTidre7/kgdLpdVc2xaNvae22tMQCHhSWXjaU
CfQFIguZBS/J90YUXWodCC4/KuLH0mvW2nrzCXr/7U3KLxxx+pQQ740FMiMvi9QocJl4FI3Evxp1
SBigOKrdynzPslPahmTeyB8C1uF7LM6VqNWiVMVe9Nj7RrQvQ9G88g09pXYToeKhevHeA/m6CVsh
eJDaHr3AFtPez3/E+WUyC1NTwgaahBwjliPvgt3cS3QVH6/wUbQq60Aze3jsh0q8SXPrpIxDVa28
wB+MR80cUDliSTwMS8xfgbR1nE9D+JjGkuAKAZZXkzy/RBoAO80P1rpx5wAL3mGAhEghUg2kLbd4
EknxhaEO+ZZA6BsIY03ntDVmsuAckXnLSty9JpjVmpXr9qBbyTb3TMUVPKQiVLwYnQF2NoojTX0R
+H4Aj1VVVhqG56He/Au5x8mkyNuWS5Khu9dSGYseTYlPoFVoLIwM7xDqqfsmngaUENryMQtXy/If
7HO6rIhOz8kyyLnlBiy1MlImM3qkZBXse4LMLZXFtYb/eeGLTwBSDIUFWATUQ+eo7E3UpQfioHam
DpgAWPlOFxtpS5d03GqUCnZ+GypbkPKKHcd6dT1qbXyp+REqPYGouD3IjZUdfx6Zke8YgDco/4O5
WXYdS2koKyHL4scwtW6HeHzRzfykez4ElAiruu7H5wfsPOQkDlQhcCAFryHmuLhLTMrPRog+/WM/
acWVLvjag2BOz5QwpZWJnSeTwB9JXWeLc7LypVxk43tamtZy9qhN1rfYF5s7qzeSm6h/tUuo+43k
Kf1F2ki1G5qhvhLvfTBPMgZqATgQW7MnyPuPbLZmHsZ0Oh+NyRAvMdHMNoWog9hNtTXsofKqE/D+
grYgNVBSB6oCXmAJR9cLOY8my6seC45ogVBsiMORWSKilkd1uinw0sTiLlNQjdVGRdx5AiVJu2wj
DETzJGqvDC9BuLMPOzl1iwlLUlsucu0omaV/N0rC5G90ZZK3ip4ntCrCvjr1spBvOhHPng2ikcmN
HvIlXLnSxe9S16svUUKtopOKSr3U/Tb4PsQeQhKYgpLTGik9CJR9W0QOh46IwPUrM4SX3o7tzujB
/vVkxT9MuVVphrSheje0o/oj82OcmUcO6CbVlapymsTAurDILORY6mxE4or/zu5I8R+sLFJOCHnQ
+rESr3ysfYSfIEwpbjDj2C7FIhPQdWZqtV2qGtLLCqBr3en6xDjWuVYeDK3VzG2AeSdaHa3sKQe9
zFIMRylB7MeCz2DPLQYqV/RNLoy2lS99Kp2nvBS8FxLgGJ2focVciuCie54k7CvtSYuTTZu3uGzG
sTFAeMBaPNmIQGaAYosztEBsp0DcxVLRz36dDfx1bNcIaKZmDAgw897YWQLNJr4C7YFIisfpFkV7
4WtpNmKDRoXUoSFilNjF0WgaTbfPI5lOi6aUGjz4GmkoIkZVdClBxRs984ovk+bp8mbsSDCdge+m
3wllTr+kgFUk25klIkOJo1GcubUS6B5W1TpqAV5XZV+4qeEvtPKQGLbZSUKzyalFmXbTl+OVl/nW
j5CCLv7ZanoYRz8Q+YOqXN9ogo/soNinE7acmexBOFW18CK0WgGYaaqGj/+PvTNZbhv70vyrKHJT
m4aCmImI+ldEgqQoah7ttDcMSqZJcABIDJw6+oF6329QL9a/A4ISQSultK+rG4tCZjhSFvOCdzrz
+T50hDH1FxN4Zn3PXZhXHsZl6ANuiG/KwQi/TDbZ6CSNiFbXVqsE2F7PPhvAi/Kw8XTwj+wAaM2N
RXfratiFk9RYrq64fLXZtZOMY9OH4MECSjpyxzGQE3Fw55HSuzdq9Gk0Q2czOBtuwuklpU7r3mgz
tpyGsVlN66cjO9vU/ERz6VoaZGv9JNHDab9uT7sjf0V8/SH2uh7bWB8Mb1Mu3pds3HW/zLL6/EZL
15N+lk0mF7HlBJQJD6zofFWbG15Tc5LB0zxNBp9JWWrQj87C2s2GomaQYZPg0Vpa47Y+mdMRGAMt
xiWw6tNPbmRl53NnPWzX57Nh5lvGckh/4KZGJ808ma0/RWu8eZZoDE5TPLQSwDyM0Dlbe2tyOivs
ms+jZDa/i8ZG7es8ib0Y3R/Ed/M4dhNQbzDS/U13YV96aRCnjVF9MzyZWY4Wtkap1YrX6fgRnsbF
1UwPlqBmhIOU3mx9A5urTWkZb3CWwddQqzvXg004eAoDJ+Pua445OZuMA9lo73oR1p2/umTDY0we
jTYYV9usvpJFxWff1Fczf+kMzFETIlHHI5SlR/NmVxsvHH+wimjXrHvp+WI1Mk7ryZJlWM+HMDuO
B83lIqhdjJeAJQ3jeghyUJSZn2vmZnnNdnDyBgTd7NZKW4AiDjWR+Sngd0kTGBI6pIOJkz1sVpj5
D9An6wB00I/5DcYi/Tqre5NvA8MDn3fizGb33mDiPtS6yeYJQhKLjBuUKo00XExA6nEhcrfMkBDt
fLb5vrAdP5lqV/Q+dbzadH06trrJN4e8BYDzY7KAVAN8HlhjB5D1TWbQvJjWYf4Y4NlQP96FbWxs
pTXcuyAm4VfX15G/GizMtGHU17XvxmLevcFaW94Putr601Sfr8+8EGsdxumugzlJfI4w0nC+7o/q
3oblm2cw3K9spP4sMlZaQ6jF2LLuBBzMQTSf13zslxFo+BvOHjIuMKBkthej27A+FlKxUaTDGO6E
dYCJAGSKdbu7/iB886MhCBYxpoJH2C3vSCir0HSUavp8vJ4/dp1kejZIYIeN6vVJk63rAoGtec1s
uVifZgP7I6s8j8YcKFSP4kKcHTS3TmNg+dXxyjHHg/UkexzjXI8aXdTu6dAKB61xZsD7XIPMakpo
Np2M/dV6jUqbLXPyCnM6a0zCJLlOurXxpWGNAEtYQl9+Vhu7mx66Lums3cRdnIRLfWD5xFbjqD2Z
2um1h5h2myxIRlnBMg4eJ4M0XDcMA/sz0V2YTgl6gxk8rK8cjfOdTMYNY0UU2U+7+uA2cybO4oPA
yo81kKw64Wk8Igp6cUAPfAXLGo8ML9PjR8OYAUc/Wju3y9TqTT0zvrI9uEGiOAob5jwM2iNzCbP6
dLoCkcudtLBHuAcObNFR1+hedJPu4tKZrCen/P3cJ+sMM/aguzolphABAQPBxiIbGa2ltal31tpi
dTeNTRpqCTJ/YBT+aJZJwAZ6Irr3wFvxDjIMI1Tdau3Z8eNiw5KO15HXCIYa8HVTx/5g+X70JvZf
9YOl6xlRjcJNN35cZ8MBzcpLm9b6jfeBA/nGhEwJJ5J5A+yG8prySV1BMr4OQQN57Gqz3nIBVcig
Xp83TE2zv79vub8xH6qEaGUg0Ue18mEeaEZtfDYInOgxTleuvyLG69tja/JBFOCNt2DGileERUvg
9yDoEXRHNFQvBrPH4Qo9l066GFCO/hEk0uFbaAUmWUc/KvlZoFUOUULXNQ0KcXMx/zRGXUBdAJLg
LKUK4/0Vyz25fTHCG1gs+Jvo6qOx8HDJNlFqp2uju/gU+V+bcz/xN37UcBsz//uwFTY+rKg4PAuH
rztYO8eZBV3a0hefag3bNxrYa42gpbUQ6Lxr1Dqr+cHJ+zMUL+ZwgkT1qcV2OBdIzPLpwxqguMYa
LD85M+86NTHPzdnoaTLO+loS/WR2Tma3/y6j/C54NieJYWmLT4vphWU/B6OH9+eSJ+bfm4xZfoGh
Lwklrli+c8+f+56fNunqbnaerMbEB/aucTdstJFvTeNk6I+bNf+DLo3DuAAuHFhz+IoI2xrNSYcF
S/SDRE5omKvH8Tys6Y3uOALBu7aGoakxGxuAnI5n1JVBB5XWWuMoMGZUlK1BjrNXtYnVwnGwrye1
ZBO23l+XA9J0miz4XsgXDGKyle4P5Z1wkwy7WjRfP3anweqvTE8zf2zjz7racNPJ5la3EUZm986N
AmCHHC/tQHIF7KmWLK/X4cw5ybw4vp7PF7dLPZlc0KUKBte8NmgG1nh89/53PbjX+Vc1IWghzUSv
LLU45S3c4GRi2jlAKG5crZmt55SYrPAv33/LwannKgNsjhLBs6flzzlEvEishalNF5n7uMbgvg2m
Wq0xniVZY0zg57TrLP+7jzsN0nXnG8TQkjz5+0bXmyB97gXwT3eSSS/8lpR6XeV/3bEVGtYxmWh2
ROIgNGsjGbdt3Zpu1o4p/QBMqGha5cjsul0NE7pCqdiwYIWjRlXiKkVrNwRXx9SA6STskGFEcX6q
tbt8YCivpQnXJn8MNSCx7R8qcLgT89kiCzdX9irSWjR2+7WYWtZwFUh9PTwLe4t0sxVZ+52UB5JE
3ofZalKKjZ6mJzgvV9mLMMbgOga6NzSutBGAMJo2/G7Y8aU38ZqbpfG1pk8iwrrpqK11b6ZQ1g/m
ph/PjfUHqjxPr74KVKkqlvSy1B0RVXWp9SvfxmgzJcuaRNHVzBz6c+iV/W4YUJE4XQ3P50kvmYbd
thkMKTSzhu5pHNvfB8nyPiQn0rRWmX0VusDvRF7YpoLnwY2AilhNoX8xrO5pOqpFJ4NoOm/OYxBH
FinB0XSwCDqbL4YDMhXouR8RK2wDs6X5WOg5Ipd1nRZfi2at8nxm9hzq1dXcuJwOGwMYi2JqAH3z
2XZAZ01OLOMsq51akzMLSsGUWqPTSXILtVB84806IzDWrFMbSLt+hCvnQ8WQzHpJvbUxWjF+17jB
fOdjEqaX0eU6uhgFJ3VKwFMiDQTK/IHVtFuDjjNvmm5jYNHY78cDfz7ynfAEiP2xP9ZOHGzqK5A7
Z+Hp8LP+dUIpntsOUBvrS4vo+bwTTRrray/85BCJMqPnUD9znNPM7birFmhy3dMoa7gzMnlNb4En
3Nan7azeNuMT4FCyjBqjprsEFOxkQplF4E+txhDbGejbu+wmHpw4dR8otkf3i/nFG1IK6LuEW/0a
0Lmjk2nyeVz3vVEz6pL59rWLBc0tT+AW4J66vv45utU+e3W/BvshVGfTk67WWifPK7jXjGY0vNyY
jfQ5gJ2321hAhHMOv9TXee3U9ijOBtTdH09BQSKW5xuXo0u3YzddMIIaZuZ3+4kLSgH11H50Pnhi
1+z7hFnB4uc25iSWHkyfcrS21R62R/SWXgafwVLprk83884ISo/r5aeT7qV3kZ1Trez69kN0np5M
LlZ/ebpvXYYhGLzNxaA5eNos/XpjfRaf2J3uHdwVq5EPi9dqBocTHLxt8wa+aX3pe02yWeNr78uk
rV1svkyfwsu63YbxglTi4KTbMNoAukFZczu5WDa8C68DaF0zWWC+zb6uO/WT1adBI250G8TPmm5n
zJ2i0KcFAcsQFORpY/YdtriVP/oOs9ao1lnUG/ZZ7A9OovMl8YWNv7kZXVpwB11uvoRtuxF05mlz
NmpkJ3pj/G3coRJ91Pbu6hebtne5aC07Xn9xNbnybmkYpL9ucrXpcW3j1gDoUgqaYz+4Acr/Nry1
xtB2NVcWLKwNeOlMGN9rjVnhTv032sMfaIQ9+d7spb2jfiga8qo37f/rj/teEKZHp/1JP+z9j6M/
k+d+mARReIRCPHqIgyTthUffekeNLBz29hVkPmyhIK1jQayieRtNiKVOivNVQVrHQnkJhpQDD7Rg
2rwqSPfYIQNHM7RHZNzA5kGx7RSkVTsmrQHYgaSxkPI/AwZx0J2Ak4RTKW2pOiiXuOeHXWdEVlfB
NKLBZTxcTE4SN6oZkyZ8j/PwNA71xfTRsu1Z9DQYWysiEUOqBBZPJtzpUYuoyXBo+nsL/LECJeQj
hbvAp0EGKPrLEU9rT4ESFVmP616Y+pOhS0ldfZ7FCB8a02NMXHMdBc+EDuvp8CQiHQBEYrKxveR0
lUh6vgmRZDfUWitnY1CbFnvuB3Gxg8IAh5JiEvHUEJJDJHcM4UH52w286URC4hT3pCNjtWnMptnc
OBun7pC4Y7peaJkfDmMLKu0uDM3WppHaAHnejMLJyjsBLldzb/XBoF776HuVA3ZYOBwuqvAoA4ad
2TAO7WLDnJuh5tCpE9qTaN3a1ChuvdDGXubQbELda931Y8fYCNJrbRzOP9Htby06Y90LXNqRqU9y
ENtLbb1x/aEXzgEMdtbJ6GGqT9zPNPoSimuO41EA+Gq8sOmnm3X1NXXF+d7/F8iZh2jKv/8uIz9H
VJsGg2Ga4/28/vS37OKl/wmUoOLryeUv/dDKBcFt1o/Xd/0km2xfMOhH8sl/+stCnDysZ4iT5ygL
UxltgBApyQuJgvy9Lf4QjfuTXvbD/7EzwV39GHZlSFw9QW7IUWV2JjhQNBTUwvUL2AZhF2ky25ng
9WPuGA2v1EsJ7aWAyrxIGO+YsggEkyVtnBI/+RkRk1eI7hlvuAfIMup7AX9DmpHcKV8acP699caZ
0Q6k35rz6xBFfzIKb9fGeQSoJ1yLtbvZ4GIdmn6XXhrnajZtJcCcnFmYWp894KCHFxPvLAvb0exs
wIHuAt/9PWpOk4b9EJ8soybcHovRjbu6GiSNbNIcWNcYHCv9PHVuFtmlt2wPAJo1L+YecV+r42wo
JqVkF/McZtXu4zD+UgMpZtaYt2nLTxewCDizZjoPAGo9s8ObIPiq6V+c8HpVu4S3KJlfT4zrkPIm
ulX8unOpjz8NYDuigMlfAwQ8uJgM7kFNGTfn18n8DBH+cyKSBL6sJzqGDaduB07G8noua0Ya1cGk
u08C+y97QTXYamC55+bG/equiBCkXpNU6Mnys0Y/3KVrrhfNkSQy987gW5K67PHL14C9l7p7XDVw
gw3x/PYldQgb8Yzays39eGh80jO9fmcPasF5ZIJAMfprWY96zsx6nNZIcRj1uG3UZkbDNifr+wjo
3M1Cf3z/+5RFIF8Hr4vDRaxPqNeoIip/nYhSYLpk6sv72IhrJ9ks8E6SjfVXaq7b05FzRrOM1iHc
rbf+q4TW9awf3qdxv59e9maHsquCUoklxWumjAM+OYjaaEHgoP29lKLsJ+1/O7pPe2k/Obokfx4f
XWfU/AXh4K0owpvDFyLNJQQgtVl4roQAgJtgswuwOMc5FpAaUlPU2pbg4gzAtaC8EkdRCjFKJlPt
GDoJGhwopROLhySE+zMi7aDjxiL8JN49dUrSsuChysuHzciSKS6vA0PDAhDkRTy07/RkdDVLNuc0
TPXn07Q9H0d4l4NJekIDYHMEvXBan2O6j/RlKw7Nb3tr/cZtlPDaq4wtvhCxN0puJIhZPwhAL+MU
JI71YvBlOobPnQaYiZ//MdaHMCCN3bo/zWqf33/nge0oxikCgMQEzRTU+mCLllchMQ16J6mrfVg7
2rmtxwBfL+NPA5KdfhoPJ614vrIa4Rw47Dn9ag5UFu9/ARF0+5OWSmBiO1LORBkyRbLl90+HIcn9
eFW/o7aG5uCFP5yb6xOLyhBH69QsmKLCwLyiJHnT+dkX24Ckoz6p93R1/im/OE4GQ11SKXeGA2C4
6Y4X/hKd75vdxb2XLE8Sy7m39dnpPLK+vP9mojelSXOE2WBEHfts0hJBdXX53aOFZYfTeDi9JfTg
U6vmX15+7XSmJDcG7YXfvbCvvJZ9lZ7Wm07H6cBE3InPnY57pbXAVm16Da9FKIS/l8/NTuPT8DT1
b+LTlP+Et61j3KR+6jt88HnReL5xmuFp7Ut87rWsJjCDndHT8sv6ZnK+aa9uV3f25aAza+lXm6vB
hfe4ul3eUDOyvjE6oBE3oKRuLHy3Fbeebxj0+TnlP1eNrMk6NYLmrd2E+aOl4X13G0v+i4boU6cV
N2vtWjtq1dqLEwIg30edeStt4pSfeqd2c9SOTvHs3dDffKtd6Z313ep6dU3v9Dn9ShfGpXZaa6/P
lo15K2tEjKZ3QG9n/HrL7mgnpu+dbm6sK5NIxahNlKLx/fQ8osW/3nCb8jGvOT+dnyenk8b91B81
sIk7wzZcmR3natj2HpLTpf9RPixXk6+HuNhPQRL2KM4j632wnxTepN25rU1uT5rXD4GvnwNM3x7c
Lp6CVcNMYV7yvVmLPvvV+eZ00Nr4QQteJn9ysjkNWlGbj7bmjdFJv311Rl2LHzfuKRE/pW66AVSJ
DxJUCzAvvvWEJafjrxlervXG0r+F12cEcKUfPno30OsE/NxcQr07OAkb8v+enr5/cPOE1ME8Temk
l+JeoXc6sAJn1nSZ0jM9vV1NaFgybVjOVov5qONFUIMHw6QZUYrp4xw9UU01v9j+MR2eDbPpsJP/
lKyXXwC6TtpzGrV8OOGzVhCuFw19NQOafxF5sOjo8xr0HSAMgz17lv+hj9LnoTGD6TvjhtboV/Bj
ajIpqQit81RfXnfDUe2sy0adeYOk+CMER5YKnAF1AS9/l39uvoJM9v2VybGED1YGh5cCQhQbAL2H
vSPdTbgarYN4dEtLzZlmaRdWOLwbpcOL+rSvpem93iXoFIyvTE2/NOwNZl/9hDjZYuC1NtAYGJuz
Ue3bYGhehBbB2lHYiyLvdu4GpK2882yafs6wa7sJxNfhU2AtvyQp/N0ryAjW8UkQZ1cUHLcD/VNd
39RbgEncEH9tz2crYsabYdsxg2Y3W12s0vHJyAooFOi2ouG1PYayIJ3BhWC1IuD5U2dxOul6LZzn
pmWl5yMIL8zJ0Nfnkzuaiu+XaXS2hD34/aU70ED55amTCsKBYekkd10WhpDcZBSITIe3tTGqJh25
C58yTX9Z+15L3eQcvkndvlmnxDYHgL393MvZMnYMFQiEJsYIUZryy1fUalG5qHdbdKDOGt15YDfW
63nqr9Aa8DB3H/XVLXAj2R0oWU2PL/fBwSmrv9x+opiCLAo2mvRaHdwoexnXkxWYr9ejxOiPpxSR
DRcwNW8GxnWXmh14vE3b33h0P3ujRG9/MPvy2yHmArlEKHy5ztjbGIrl2c+srDsIM7v2MNfHxuna
GtyNpvXxuZ4l1Ep1tckJORJItO3oErzHTrCB4mRsRzCkTM8BEaCm0wp7lrUJm4N0M6GobPY8G82S
B/iBRx+Utb/9TYndQG4u7Q0HtlFYrwUR8A+1h0wPvlCRYDemtRq0dqZ7TryPMkHbj4J52JxsJh/5
anlA6PVuEyACahVYNtJj0uVHu1R5lfTlNK4baRbdTsKsOVkuuy1p8j8hUjWbtoexjfYxBlZnOt4k
V9NgCOSNGz6uOTTnlGkGoI5n3oUbIfnjIfV2lv5XfR0ub9OlEbfjmP7j/EfQyuYt21quGyEl3u20
tgbOYjq5Mu3aNbXIo1s3nXUfrfRqM12uL0aDM88dLu4jfRjTQQP6zcha15rDFZTQyTJcnG3CkCLV
MEnv3AF9uM7CbuJZbd21IppSWKxbEOaXoMzBj//xD8I4/1VO017U54dYzgt0tER6biJiwA/Rr31o
h0H99kD/LDgEicPezXwZKQ9MvTfCpEcgO/tG3MmoAZYNNCDe1B9HkygcFH+veaARi9ohb799tm/a
W5u/m/37E/sxXvbjOO999X4eesuz1AJ7W/I585F+YvK2cwy0OF1c+Arbp7QGkr62pbWuyARUaO4/
uNs/O3X9mNgeIrqG0Nnbdp30gTivuEzbXd/mQCo0c6AlFXddMzzCBBRR4pqWJk+QgJZu6mrE4M6f
/E0VmvwPseCf3XbNOSZhBKmNBGL3990mrEvjrCDpV3TqirtumsegTQl+RbG5+FJ7C0DoiP5CajXx
zfOHe4FsqdDe6w5bpiTuTPuYaJ2AOhUy/eAMWMeAZREm8rYvqtTcsV+V5m7oRA2Jj1B58yLY9rbf
dvk18J4sT9X2PRfRanO3jnVyo5Q7sYp7k7bIMeOvgc9IG7E81Zu7urA3jeM6JeWEg8unXUP5I+pB
takVyh/Tv2I3XqIBSjtvkv3DDSNMLkV48pQOgOai8PB9BGdy+yAUK7YGwgGgtAaWfWyCjiCueDHJ
0hroNkQyLtUEkv+s1twFqFtp6syN1hTwcYzy2TfdY1kKkr7Fxa+cba+86eS2LTFluN470bYn+XSK
a+jLJeBYtT03Va+8w8yJ/oMnys7Lw97uzVzzJEdGkSSlPS+/r9axV7XvrULVU9T+5oX3toefXv/t
rysn992t/bWlqPoVpx4vjhIAmX958806so7f1MUQlqdyCh9FpSrzvGPi0Fx86YvbP/iUuwjLIPli
ibjJJ6p29ym2UZw8ni2pP1PqArdzLOt7yz3OE7M4QttfV07dK5v59a2Z/zd338ivPnUx2+NfwQtg
brfk1+8+TpyUbXHOixPAmdq7BuQCjqGtwCSWhqKKCf7tjfz1ueveMUCY+LA/3H1qPPD9atj6252v
nuAzlQXfMfUtYKvA0fXW3dfobzmm9oVkVKFfKuTfS6GCkqVrOMcE7vBkYDvIHzZ479QjFwl6oPgK
vSdGUbXOPrao4hJYCDcUO4egrPi4FNz1Gpxq2xNWoW1Xve8Uu5uQsiDs3O2RR6Tt7TrqDlB7Wl13
pm7lbr2qsa/pOgcbPDqH1OQb5153jxEHQMKS29w+VTv3kphWu/lINclvH+SvvNoxjbHkV3cOYOU8
PbZEceqocolrELTlIu2de6QdRX+UaLuFmbd9UYUuPr0binMnVQOEKP/sgjrlJbCwBMA91el6qOjB
d1RDHDaBTVKTkJAVV7/s6xHbkxpMQO93xm7lpB+ReMVTgKMrxbyQFJd1nia/4ADQqEDtVP7kb6rQ
Ffihu+ynU3mmhTdD5ppgznaKB2vg8HvuB0mt4gRUTv/nSABK0p82crr+6Qaj2Cp/yhYASyQF3e7O
7CuiCxU6BltDVMHlIXElwKwYOW8ZANAbHUPfiyIkILgzEKpl+epS9ap0CCSdL8X7u2j2gTrcBrvB
9iyC3bWtyVGhQyAcpkorYOH3SrWfZG73DAGNmBcdWnU4IoobUD0rSNXtBS0C1066x3YBj9ISYAci
HMBP3RkClYt6GMIeqLT71G5QGAy7za52oywExUyk66PCulA9z4mqQ8yRwS+SGuV7QO2HDg4XMEVV
FYJgmSgeAp3oNsF91mCrCA9SvQTWj2kAtumb2r6pQuIP3A7FyWPu05AGvbEgyMlTvgFk+j2qGSnu
2erA6uU9lBcAe5d2XfraCke/bAtS6QFElENrKDX28lTPFFT2hzQCXYImBIXta5B3TxmKuaxD9QFU
Vn7aqnQBVK1AwUXC0sfKg2Zk+5S0IAYAIYEahBtFOW/1fEFJVSppQXrWaYgj9F8swIEM0Oo1QgJ1
6TEvbKHKyUEKsRXXQMMaMqhhJfzz9jmg4AdvAETKYg22i16lq6C6BAR9sXSoaBOlsnf9sYLgLZAo
+KujxHmr0NSlGlnpBtiU+6ABaLZ9Le3YW4E64QLBxateeWddNQ5UPyYG4mLjFVGAQ+PHto6RjjQC
YwPIUz3xp2oAkAADSohQCH1E+VO2gGzq+qW+mxanfAGqZwAoN3PoxjE0IaRCpGZ079gT+0DxAwyX
S4RqXfmc203pzusOdft09edtZLLx5X1HGsJ0YeMZVrXSryhDUIiA4dxJkWMRBc8v9972a3jHzJ8i
yBfPqGrmn5AeKx0C2zwmBApu8m6Xy+6vAWAY0hEC3NdMQcXugaAkKC1BngoG0JJ6x62Aw7LZPwXm
sVh+uEeVdQGlPVRpCUxqIMS/p+d2qwI4VntLIBEA2tkg0q6e86eeDKkdY/BS8gvUbPGg4/dnj/0H
S64D6+TW/qucCaAeBqwJLqAHoFfhApUNYEIAkMMSBiwsgOqZAAL9rXQDKHfAwCHta742tOydAa1e
JysoJvLOSNpKnQr5ANJ/rrQEouwACwF1qLgGZWPIIBpOyQApo0JEVC4WIqQfSisguV9oT4X59EAH
oCa3q7JLiVfO+xWgBMXJs8NUvQi16vYAlMUggUCB1Bb64u0BqNwNcFUtAYddZnrCiLpdgfIpIFIG
2y82cbE+1fMFhfBF8RCQFEYNOGSF37IENKkMoCqMwon8TRWSfwITpjR3AmAgwBHvLMSfbG9JBVAw
YFIu8lI0sX1hhZag6EP7dYeIOw5OieiAIhVUdgmlJpAKcUiJK5cHLyLzvz51TRwhGDM9eFTfOvlU
xkFbhXisXrOfcjWgxH6BZNVBfn5T9INmASgRuXKhbuWOVejIK8e92VYXjglYit/cdq1O8Ndj12mK
2MqFysX+qU5RlHxAO0hw1wHitJB93O990SfAmeB12gI1lD/Vu/+qLjA18A4obVLrUZo7St/iWtDq
XDlxr4zgIyXgRL4R6YW9U9Z4LAlIU2ZNiHHyp3IWP0R+ikefxAdhDWKfQL3lz0H8SwIfVZN5aCHF
WRPwhiwP4vc6I+1fdLB9cPJNkt1Vm3QOA6tk38EcdAz3IcBFtH3kT/m4U+pDlFNg516DYNVSduJ6
51zRautAKEMIhUjqbJfhsOtH/ByAd7GFKpryslSj3gS0sOOEB+JVsu1dAw4K4B44gUVzWZXsHVVd
D7ADGIv4b9IuujdnsQHRBDWM4F2Ap3IiAMIANRcPucexNgFy2pV6lNegLosj5t6u9aNyOt9WFf34
99RxyE4XT9nUoxIKZahT6bE9aBU6+vSrqG6/2Dvc+hyVb//scylYE+n5qtyGK1s4glJDUANo7yJ/
VdZ60viMbiXq9xr4rpbW+w1ATjoljpDnQS1RyPvytYfpxMSLIs9Zue2HgUXx0EvxEvXLBO+LuTPH
/bMvYFZMXYcb8WVxqnUAKEhTXAP6OOpUb0KcWEzxQPfZ9LrmHW87qVi5OIdQMSpZfaDY6Xm77x5i
294xANuHZi8yYAAd5E/1boIwR6stAUwexLGAa3418PeWoC72PyUvtARvT0nl3F3ldicpdmd2guu9
3eWyt4uqMEVNOJVtdgBxUPEQ0PuKASB5zqKYs5zjQR2iLC1qwQvzaPu+CplBhWuuEOkWtAfpe88D
H3LUy1F+HIG6UANKOcj2yZe8QkvA8VQ8BZqAV9Pgi8H3ZsQbwBMAn3ABqf3Mn8odA2VIVy47YoBQ
z2Gei75PUA9JAu+wjqqnDIVUTkkVaAA2E/Cmsk+IM/eUALEP4d6xyHNX7dQLV6fapNlYIffJqUD2
5qy5tL9Q2QLmW1H6UbnTLrukNHdCOi7tPeLplPZbCnvgRoFFoXrx/Rx0V2nWIDcJQ5mHd1MO9ILw
J4DOmEP17VWqknQX2jOladPRhIVXbtveP+9y3CWbRRikohoO7au4Bpr07hLHIpRzIOFQbfiC9DNV
L8IjQMtKO28IUiP1zPW3W7pzQUfwj/j3Vq1XzssxlBv6kXQWjVwA9b9asHuHH/hWaWsH+ERYjVjs
Ct18ZSAzm9QG11o4abeTPzj64t/oHjp/F/ev2gpgcineAE3w7ASYG6lf0nQAeuPXCnNH5e59YWv9
uktjg9tL+Eog/LYCvRzfkbJOobB2dwXMlTv5hnLplsAWQcLB4X5tUty79oLmUpPyDs5+1Q69cmBH
ozAN6nTJaB5svCuRP6y+okK+QrIOUAHVm85Fh3wMWtZd40I5lQNnBxiGVHDsLkXl4ln1rY/16/fe
ApE8F3USHt077cYx1UqmAJtU1cADaFpx+6VcgTCNFK6V5i5ULSDaSHa7osater0albjMjSLl3RSF
znZv/ylsEpxqMlpVdWiFSVnJ0gWqHih2IbIu33pKeIErpkgZcu38qdytB3JPce4CRi+cNHBFbs28
sk/vCrIbiDYvQNaVW4LC6f51wQdWOVNH4+1K88qHQBNlz+9pWdo9+ZJXSP9J0FnpAnAIhKODe45B
s3f3SXSh8lGLIBZV8wJQYKI4d4Br4SLTLdpRtk95+wWzBY4Sx6Onr3L7vrW9f/3oU8NDnl5oJ3fJ
3NL2i6GLFQyS+87H30aTqnT0VVW/lHR4tlcDlak8dyDrhKiCa18oxspJvpxPSOneY/PVodoji/lm
DpPoBoh+IDnsYntYBtWKcoAlpnj9gSa1oNqkhquQ7mXrRyMM4lg0dOya9qvYr8vJVToGJu2qJOig
VC+Lf82TgiYU40t5a+X8XUx2xckT2yVFC2qfkIPv6T6tjk8o/SwAVmwVQwVPv6r0A5iEqiiXbvTX
RtS9NSCDL3gW9OvsnL/KCQDhm1c6/NKFiQgg5nFw83WBM0Iz6NXN3Svjt0PL6FC9YaABi6d0BwBs
sgWrgV7OF+egYgpAGa8B3x+0BptSnXJaD+ePpCEp3soilYnAUjr6wqxNhzp4XAe2j7vlb6J7tbAL
qif6lAGLLGr06Vsgv1W0bpQdXzGN88RHkd2qXoM6aFOK+4+EM7YABbvrX7r9GhFfaF2koaswjrYv
rJD5T/e84hoA18MFALTtBYujtAZgmNDUSg6sgq3KyggFwktLBQsljPg2e2qfNfGweSnqKlziylUt
4ZWr7zsQpMTPdkzU5QyfDlpXjlAAmGv+pgodeuiSFSeP0wsdg0VP1mujwt7+68R94CqSDNj2TRWa
vK7cpS5OryDRUc/xZsBHILql5AUUr6rtPNJIcectMWrpwLetIm1fNnopZXKh6ajvwHnFJqqYwVfg
pv160AtvF4xyQIp/oCeEqIUiVfeFs7F6Vo8yRiEX26L5C9FWlvh14ekyifW8+oHV2neYwVWPPtis
hPJeucgOJD5xADpVeSpb0GKqxrolzl8noMsRePHn9uQ+6U6L6k0kY2XdfVPV3SfXJ/ycIBO9hnX3
lsDFJRIU19oOwLx6AlAZngezH49PFuDNqH+OUAmHDfhMlVOAcIsqSgF8Xo4+tR4vIY+SIAScjkCI
VX8Bbq+c9acXBumvK0Cq2mBpAYZ6h1Nb1gUS98It5Bq8Colq6QJwJRRPgUbWp45//2IAi6G7JwYA
7QC+DlG5s7iqZAErQ5ZI1Nei1gmeitKsifbaOETgUlbN6ssLr5ViXVSzShYfVLJXn3Z/w0l0YPNT
6FA81XN8lJE6NG629Gvi8SLY9yaPR4RJ4BABf23gqtqNV3V8aEbKTTvgOt6MdOvHBl4RLbtFpLt6
IQ9ldm4TVC7wjnZi/RCiXTjpiQXloJ3bJaqaFNAdVQOYTkXKPGjW3F3zA7nv5rBG2Mg4//lTvYhn
0Wry6+pfuAoI+4DR8WbwR6Opl+XBC9it0dbxqpAGNJSD/zR2SAwIeKq/qfCuEfUlRrRP5FU1iaia
+wWrApZ6XN69fd5TCqQ9pc2vjjH8IjArtgTKXZy0Z+PnFGx8e3MHvNrATaQqln8qJwVt5UiIC/y0
K7BFxekvOwD08wqJKxtfualL66WSGSjQXCZ6hDbOt6Uf9T5C4ErNe/U23lMNfgC8K0WupLrKO+7Q
uCuxLyhqt8KgetavvT2Mv672yPcizqCffBuSnTJQYHtEHhbisHJaj7Ctst6TSncEO4gUb8K2kPdx
qXUzASys6jlQJinT4OCCiAls7hcjEKGyJ/yln1vgqWFo2a5C9S6Dq1r0JsgtNDOZhkDT7c2dsAj+
EdqvSI1VMP8nMQs1FZCHgGskuXYl32VhqEPXLe1vOhnwyilAV3X2tPe5Uux4UO2EYsDih8B791Tv
0Bc91goaAHYiwl4A0ew6PUpnX1L+CD+HYvgi/VG93VeNgsDChgKUGEfh3bHNe9dfGl/J/oBdVrmp
/w7V5xHdwcQpVF9Z8lHvZVEHCZJDVWNglurVR/PRsWyZADfvbvmB5kP8kxrEEqxqqx/fS1H6W5S+
AFcCKlGR/CofA9JDDs1OGEhFerByKTDQxlSXgFg42s0Gw7N8+z25AnWHBHhFrT/IIxXnTrU3Ip6u
FjAd8qe8/R7aUWD6wTXcLkHlLACyNopLQEOj9PQ4pl6+/SbM3KRHXvGMK2cCgDCmOHehpgOOnUaX
Vwm3p/80h7APKsAVFvf8qd7+K6d/iX1KqgNuutLtl2Y/FoWiT1TA7mpUK+AHxJbi/gtvAWlvUl0C
CrW/82L1kxGv2Ts0gUrFu1XvPMEP8FhZv11dAwbe3uzF+MEZtHjyBa7U3FU1PmktASgFjh+veW/S
guolJh/9Ta8pwYodeOWcrzRyAMcNRu32Th+AO2jEOuR3Uvu3fSpn+QM0qHjppZNHWll0IWbKn9I5
AL4UynagfCXtJU8F9Z5q8FPD7EHiey+oTQeknFD3kBim2qWghaiUAFC1+aSDV5K+L0QVCLmSHIDK
gA/gFlUu5I+qUjz8tDFw6inuLSK6BxtPRgC0UulyrdypV4auFHBG6W0zd8HMssqv4w5T3kUpdPW2
Xb2tiQvPfc5dnVzklf0cauBrrAxMBa8isWKqTzncp5HNALzREYjy4jm491DxcQBswy0Iyyp3BQxl
qgI6fYApBK4PtuHtU1oDekHyDn9JBVTN8iuk8a/HewW9kyQvjf2vIb2S3EfpIfiAt6ja1KnOVRT7
dDUTzQe0RhIGe5MmxIOoN0Xgb5+tR10lfa9c345wA7ZUsJoLJ7+8BMTAsfWgaqwXFQBb+6JSS6Cq
9WEhpXJHx64vx3iQ9yR6dBr8Cnjy6ok8S9nfO5YuHltQ97cPc9y7AUAeSGujTYnf9tfV235lniq4
SSycPsz913au/SVAMYLozeEovMLqOX3Kxp80ctDgKxUf26cc8aDKkf0H3GJXAiV2ccUsIAFg5Sv9
ugIk0c38XbO2I2Qt3wSHJSLeL92elZu7oHEpzV2K3Wn1szzAS0v3H48HcF8QX4o8yj+S+//gQ8lu
pxrDYPKtFaZBGvST26wfr+/6STZJP/zA3w9w1Jfh1p1v//oDpCJozEoffVjP+tvBtx+Tn//jOcrC
VF49CKIwBybf+6Wcqb0fS59NfvhwMfl8XsW79v+qtT/V0hfb/Wb3l6dBP+7Fz8N1/ot1Maur3rT/
rz8avbD3rffH3kwF1fX1S/7rj9K33Dsd743ajvv9cNILv+2GkiWUDmLVgS/7q+A52o0jo6JTdj/K
Iv3a973vBWF6dMM6xf0jvvbRZTDP+oju3dD5ERDMK9UJPIZB2v92dJ/20n6yGy4fXWLAqqM3GCDu
TY7+nPbj4Lm0rTSdSZDpb9/Al3m5+O9tbaMXB09P/V5pafD0oR2XGrEPxn/rAL/g9//dDd6d45//
ffF1ZH3FLEctUV1G8RWFVjSdKF/n/dl8fEP3P93av7xbOfVbZmlBEqkupva/6cfz2irK0ubs5vLe
QfJ7w5hrtzsy+V1G8/7tAfqn53M9i7PSzZLsleqo7d6mx6WNg9lurPz7ivWiOnQnPrhLgi6mPGgS
9/qT3Tj5d5WSQ+Vh4958N0o+qMCAqQ56FsXfDpZAQoOqw55ny16Q7sbJv61wo6oOe9F/6oVlxZCn
LlXHvZ4erIGYYqqD3vbSXrwbJl8CSUSpjnrfy74FR3/GvaegrGKkuFF58HV8MKoEZVVHLdSufOej
1jSIf9C+0uCu+pLP/SQ98nvheDeUrDhYZ7sff90++dKf9kuSkjop9VGvoiMO3b8lR4eWmv075Fo7
Ytij++zpW5AgOJ9LVxFmn98hlh+y8Omok8j3L4l84f8UNmD1NfrzKTu6zJLSOS9G/w3H8n/ete5b
d59azf91JIenH7Ngh+fflYY5oiqggVMjDve7JKffP6r7+rtVWBr/b6wsqW7ZKf99x+Udx+cHv+ed
z/5/cpL+nAywp0tn4DeIiz/DAVdkt5ciKz7c2K2p9a5VFaXJEp9uf1jhnn7/wPyDcfth2VYTBgTl
QbM4C78Fu4FkCSQmojpsY9j7thtFxpS4nuqYd/1Z9jQJno+i70fpsH/UiNi93bD5S8zdT78u5pv9
afSMbuI1H7/vN5zABiGAOCobMx9Ll48PSyOaRnFUksj2e77hPzXt2cTcu/0uzm34ska7hZdt+B3a
ttGb9Y8+9eNv/dLIv8Fyao6CpyhLSydeul1UT2drsJ6V9KuAFigPOs96aYTcmxy1syDsl2SKMPYo
vyAO0rg8rBQdKQ+bDoNoVhbXko5THfeBa9/uTQ+MXkmXqo7c7j2VL6HQCykPOjxQAwIrpTzoDweB
0I/6sI3//D9p/+jbv3UWURCXbh2Fk+rDn/fDden0gsSoPupF8HRoFdDe8BvG7SdROiwpF11qKFX3
ju97sApS06w66iXh40EveT7wM3+HGrnsraM0LR8Hona/4StPestgN45oDaiWdj/+uva+7E0OBv0N
t/gSRfp8EPH+HZ7TZS9D+gblSFlOSq9+IGTkXlgWwHlTp/LQ0UbkL6H53W7lm+f8hmN8FWDil0b9
HSojH/VgIVx795pfP2pbfaz5QZL0st1w+VoIbobqMt/95//OQtJXu5G2A/+GRb7DMyknm/K2GtXv
e99fPw/7k0m/ZHEatd/wje+x1oZHf+YG5/5yQFi5+/HXd/G+H/YHvVKUlgbw3zCu5LF6Rxf9KCxd
FEO4qZUXO5oi50ralLqO3zBudhAEJkWjPupD9H+5u5rlNnIj/Co87lbF5SW1EqVLqkTq15RkxqSU
qr2B5CwJczRgzY8U6pRLHiLnnPaQN8hNb5InydczhDSNGZGU0LF2Xa5y2bIL6AEajf75+gOP0nJC
O+8lePyXaQzN7eNvea2wHz/+OxrrBV/rHYG1RnpLJ85aE0TN9wOGKnpwDTQAG/4DX08rB5xwRb7y
drJ4riPVOFEJc4uAJvMfHHVw7fj0LSI79xX6GHmYVEfMJcjfxvYd+JdKDJJ3VXkPq29HanTPtVii
CFHY0EHlfBPG3lfojo4bQzhzzIgiWeo/8uFoGbC9a+PRAvD0gJ4JFE5A8oHNeNMs75eHxdtZeIl+
m0ws0sMRdmFDFtaMUfHf8H8YUOS9MrWVmzrvt+RqtvrkLbNOhxFqaGPk5NidB7Kqyva/clzXstcE
pa8b8TiLDb+F8LhSNfn5ukGvTEweUA2gJEdEOSf4dWMfZqgMVbwJAFU8l3bltVVlzrn23VP7Opk/
00ngdzIwz/s/4wUDtHKhrwXWp1pkfd0cfZRtp8adZY9wdcChoYkWIFO8GrguvIQrvBWcBzqjHEUk
Iiq8RA+sNqxc3sqy7pbddqKOCimvXQU+tX8CMRyoP0EQAhpkkISsTeFuO90lkigLk+JuZ8cWxTQg
kNGRu4f35YiQB6A+R4WzZ/ze1pOp6SwORnYkipfaOwCA4tc+On3aB/TCvcRET+CrxlWAKkRcKXzW
oZw2fd/73VKFedrmliptyh/hFgqBEeGKJ+GRRBODuK6sZQIRbm6DuaxNAe+3E4RTnd2WhZXACnVM
goXNw66zIH4IpuYOgQGbZZ2x2tIoQnjlgMgkEsadLJwCPcnEpbdFuHdSUvUtxT0KolsVM9SJBDzk
PMYycAivRKbtOEndqw2uqvcidB+C8YyvrUSm7URXcMztdffullt2omIT1CFX1t5H2w4OROGYxXH7
Aif6VI/gqzl4MqJG9VXfU2D1oyRY2pHo+iSiVO9xgxjwJj6sxDoA285Xl2jbfIXtxgbZAmYaEGH6
j3uWRbA5bBHyZwh85T0fV4wDCC385T1PVcilJQY6X2k/BbGjYHhqRWBYgBBQpOLQPDAd+o98odI7
RxskEmkXOp1lrmsCckZ/gQehuVNzV2SBNb7QsOtpEAEdxwFITYnk30X2t+AWkIx4apcgL3ZQC5iv
zl2acII1sQPl4xKFuP+4kXILggJHBNXLlAtLVE2+wr4QpqAfVmBsE98rbiskruY+4VYnVrx82ySA
pH3kUTKn2oNGYTvP26tIX1CQcYIN9F/7j0snGqA/phP5a4C+OjHIrWasI57Ll4g6BgunoyQnWvYW
+E4hoIuZTqCPW2CJ74MJvzxaEkHS4F6nD0VywMpIatySuPKu59S0w5xL5InsNG/X4uuiL66no+nE
8LBRAlNzQ6BK6F0X7ZxW2HxNRPAkJsIFFUxjrtASUc0giN3alAREDpD5gJCsl07PyW5TovOmSBlf
qnEwcSO9FZm+74nsmcTcsdU+OABGqpo3zp6TeVsGT4//IPNfF5q1wWgE8vIDVIHwgAu4QjZP936p
taLd0ze1Vpafzjbancs/OkZa+6nbms1l/8X+cC1kPQj1g2NR7Bl9u0HpmiRVjS9O2UaksBs2Biq8
U8jGWTHJlBCrr69enwJxGwBfwS7daqHp9Vp9ZqIJZfqtiLlbI9HPfIUFjtU0YxI313Yab3kQ+4Cv
3vJhN2cF6rRzjc4Kdt7mBUGr7t9R60tt9RO0nlaTXjqh77cTcFIPtip9l47RH6Go8OsUiG700vE7
WyCCOISzOFL6Kx9YIItxGKNtkUcQAoE1OiynoZoEyczqYO7JCSzE5VJRJp0NKyHwLHM3TSAP2UHv
FEeo7AjIipagkZnwPZPIPA1i3bhAaywz6BKePUwtLwBJpIVwXU4bPfptcPilrA5NooH3veXPUciL
Aqfq3gRvg8TIfOuaEpDPT2rBTQNYzPxl7S3j6fLBNWdAWPkPXQQgPeM0F4GR0X/sAltSM7aAYvTA
MjGfVZdE4FxfKN6PhxjGfy0Q4ilTOSK7Aqt8Se2VDsy4KeG8I8050XccKZ6/b+t7qDGwWrpnWqIN
7ypYcIx4sy2wdX147Sjh1MW5zX2R8ecVV6UpUS3sg+ZLLxbIQbFgZj2+ZsuQY4Dsk1rAbNijkTsW
xOXoqx3DmdJuWjlnmfUeWH3V1ZUGVFVAZqXRr2HHKXwsAUs0BJib3ELXzOEdNDvXSzHF5s7j64dR
ULMcEvWcGx2kiEitjPl6SJi6z8BAmrvGeYpm+EXjY+MYPbcmzVYnszxdczd/icVXZVYT9rJIJTPg
pz827B913aRg7RNwrQcL9LWHyzp7A/ifhO9zqScTZDWPVZKWF61gxHr5AMOKbAWUXK3aYKbngBVG
WLWnPxYEJOVJAQ4GuvDA/ujt+pzfKgobFOvwv3//ZzJXS9U4jZdouoQEZ+gbvlV215g9BIh2D9T7
/hIMNXr5P1wQO4kdjFQfb9ke7NCzUL7aiCaouZpbdU8+HmllloiXdOMv4IZQPMnb3m23JPryjsx8
YrCAQzVHGKl5mukA79QAJer/aT2V6VgzXBaIv38C7b+Ar9hXH0L9YQzI04ckyaywtDWrOQT2HpW6
ac3IApfAhVqkM8etKZZm4yXwfomlJ5ZD3zRf+RPINvxf0uqHcTZi0baAW45eCI1cb46/7Kh4hJ6e
sn4IRIUgxcl0yBPgEg4YSYuMPbOREsgiIoUAkyEy1WxoiQC5q5ao7NfdmBLuTNfRDokO+CNzi4Y3
3igj4TzYcespX+gdAd9bCIS1Lg+uBOgD9ZwJaGQz3pUj0aN9Bm5Dbb+7sPoCl/En6LGzf00JZrxL
FVMrpNu4L0EKhExBmlC/M/P6mmubSLZ0+foApqaGaojMC2lJsOMVjMM9naZJbk2vgjvNLQg9uuir
1sUsF9mYZwVbIpYPCB49UZNc/KEZoWPJCpzHRhIwSIoVi/XpQi9NUmcM8aiinfftfnaxUDcauGkQ
QRMAgEi+CqtQSTVI0KZ0iH0jmTVudDzVtUYetH/+33U9WDuDwIXdMZFyOHtaEqXwLsrVyC7aJchV
SsL1HyjuFeEVIjuHh/oQffgxuhkBM8r4MZZoQii0Ey5MOnv8LQxul1ZiWpVdCdg1Ml8p0ECYgePR
0O8skcMsPqC4BRo/nOT9CT+WP2IH/YwbA5ay23y8gp58m+I+oWm+y5pyXQNuU8AqoALzqwnnNfmk
PWDMQBV/sLcHxNb+PpqIN95z77fvRb+wb7iHtOXzRc5fiHivNvl4ShLxwqlEEq6Doo3TuCCBKOzE
6oFzPNC7ac+L+rZXH7ooJbCklkS+rGtC43IESqSJj8eIJTjiTOLlixMEPuMZETw6bIESCP0TFc5f
RFMKeG2nGQAbLAOB3Je/XgyQbUWmn6lGU6Ixj4puSJ+w67u5LxC+9oM4s9+dB4ObjeoWtZQ4c4Vt
SZyQG2ClH/C6Cts4NP7bD3jJDXu/a6CO4OE7vBQKvgxQkKtbwzZHwsPsoBvTTRcKBDgDMremNoCS
QJJ0DUWdP/QCYJSj6Y918adENJgDVoj9HS4yGeK6eSR6x7rGWJ+MRSm7G7Pum83Fif6q7REmGySB
UjhBfwy91WAfTMp7FvQ4rsKn1r49tGW+Z3UXogFsWYFnSSCaV+PnCCLabEozPLELETqOP2IgcTEg
Ackq1lVmmuzVHRJnAXqhVhqaf8Pl+AhJgND+jGkWKD6sUrxk1zerVg9ltBFCaztSfsVJEOx1ZzFw
CMjd1wQqTQlqhqvgvtFVYU0jjER30JV2mFAleoNuVIQuBO5OSORIrsA4y0eVOLO0wL8EwF45LZv0
+qBvfNDX6Ri5rdrLBbxIAhOoBYpp9AlVgvWmTJE4dPlhBY4jLqkExdt68JhEt0qRLjoLQhRl/tQ4
TJCUTcBHW2Sa6cSiLAYARDeLZsxPAV2V/6YMzRy+KdPUloQrMQSkkUsrAUcdZmhOdYQV0My/Ynt1
kXk/yVIghey6kukFe5b969ttesXJbElALrqEDaSqjT20VlCSexdJxnYbrwDiYXrAMH7elWgXXzWu
DvIHHfFuZGTixucMUCf4i7VuXJvgJXj+fHcfWTAwxm1+SeEdA58azjnfwKf8NaQ+68EP5f99XG43
FGzdqiO8+7ZfWbhAlI96esHWCrCuc/I0MKgesbMpgd39kiUOkLklgfQaPv4HNL7LoHwkQWdo//qS
KanTgG+T9a9jJrTbku/VSn2xe8+uBs/vVvrKyl/z+9D+OkrE7/Ara/gYf2dfWVaNGlO3spPjEOHX
n/8HAAD//w==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cx:spPr>
        </cx:plotSurface>
        <cx:series layoutId="waterfall" uniqueId="{5B0AC60A-7A06-463A-86BA-B5F8EA5FF7E1}">
          <cx:spPr>
            <a:gradFill>
              <a:gsLst>
                <a:gs pos="0">
                  <a:srgbClr val="00B050"/>
                </a:gs>
                <a:gs pos="74000">
                  <a:srgbClr val="92D050"/>
                </a:gs>
                <a:gs pos="83000">
                  <a:srgbClr val="FFC000"/>
                </a:gs>
                <a:gs pos="100000">
                  <a:srgbClr val="FF0000"/>
                </a:gs>
              </a:gsLst>
              <a:lin ang="5400000" scaled="1"/>
            </a:gradFill>
          </cx:spPr>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solidFill>
                    <a:schemeClr val="bg1"/>
                  </a:solidFill>
                </a:endParaRPr>
              </a:p>
            </cx:txPr>
            <cx:visibility seriesName="0" categoryName="0" value="1"/>
          </cx:dataLabels>
          <cx:dataId val="0"/>
          <cx:layoutPr>
            <cx:parentLabelLayout val="overlapping"/>
            <cx:subtotals/>
          </cx:layoutPr>
        </cx:series>
      </cx:plotAreaRegion>
      <cx:axis id="0">
        <cx:valScaling/>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solidFill>
                <a:schemeClr val="bg1"/>
              </a:solidFill>
            </a:endParaRPr>
          </a:p>
        </cx:txPr>
      </cx:axis>
      <cx:axis id="1">
        <cx:catScaling gapWidth="0.5"/>
        <cx:majorGridlines>
          <cx:spPr>
            <a:ln>
              <a:solidFill>
                <a:schemeClr val="bg1"/>
              </a:solidFill>
            </a:ln>
          </cx:spPr>
        </cx:majorGridlines>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0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ivot Tables'!A1"/><Relationship Id="rId3" Type="http://schemas.openxmlformats.org/officeDocument/2006/relationships/image" Target="../media/image2.svg"/><Relationship Id="rId7" Type="http://schemas.openxmlformats.org/officeDocument/2006/relationships/hyperlink" Target="#World_Data!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MAP!A1"/><Relationship Id="rId9" Type="http://schemas.openxmlformats.org/officeDocument/2006/relationships/image" Target="../media/image6.sv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3.png"/><Relationship Id="rId18" Type="http://schemas.openxmlformats.org/officeDocument/2006/relationships/hyperlink" Target="#Dashboard!A1"/><Relationship Id="rId3" Type="http://schemas.openxmlformats.org/officeDocument/2006/relationships/chart" Target="../charts/chart2.xml"/><Relationship Id="rId21" Type="http://schemas.openxmlformats.org/officeDocument/2006/relationships/hyperlink" Target="#'Pivot Tables'!A1"/><Relationship Id="rId7" Type="http://schemas.microsoft.com/office/2014/relationships/chartEx" Target="../charts/chartEx2.xml"/><Relationship Id="rId12" Type="http://schemas.openxmlformats.org/officeDocument/2006/relationships/hyperlink" Target="#MAP!A1"/><Relationship Id="rId17" Type="http://schemas.openxmlformats.org/officeDocument/2006/relationships/image" Target="../media/image6.svg"/><Relationship Id="rId2" Type="http://schemas.openxmlformats.org/officeDocument/2006/relationships/chart" Target="../charts/chart1.xml"/><Relationship Id="rId16" Type="http://schemas.openxmlformats.org/officeDocument/2006/relationships/image" Target="../media/image5.png"/><Relationship Id="rId20" Type="http://schemas.openxmlformats.org/officeDocument/2006/relationships/image" Target="../media/image8.svg"/><Relationship Id="rId1" Type="http://schemas.openxmlformats.org/officeDocument/2006/relationships/image" Target="../media/image11.jpeg"/><Relationship Id="rId6" Type="http://schemas.microsoft.com/office/2014/relationships/chartEx" Target="../charts/chartEx1.xml"/><Relationship Id="rId11" Type="http://schemas.openxmlformats.org/officeDocument/2006/relationships/image" Target="../media/image2.svg"/><Relationship Id="rId5" Type="http://schemas.openxmlformats.org/officeDocument/2006/relationships/chart" Target="../charts/chart4.xml"/><Relationship Id="rId15" Type="http://schemas.openxmlformats.org/officeDocument/2006/relationships/hyperlink" Target="#World_Data!A1"/><Relationship Id="rId23" Type="http://schemas.openxmlformats.org/officeDocument/2006/relationships/image" Target="../media/image10.svg"/><Relationship Id="rId10" Type="http://schemas.openxmlformats.org/officeDocument/2006/relationships/image" Target="../media/image1.png"/><Relationship Id="rId19"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hyperlink" Target="#KPIs!A1"/><Relationship Id="rId14" Type="http://schemas.openxmlformats.org/officeDocument/2006/relationships/image" Target="../media/image4.svg"/><Relationship Id="rId22"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ivot Tables'!A1"/><Relationship Id="rId3" Type="http://schemas.openxmlformats.org/officeDocument/2006/relationships/image" Target="../media/image2.svg"/><Relationship Id="rId7" Type="http://schemas.openxmlformats.org/officeDocument/2006/relationships/hyperlink" Target="#World_Data!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MAP!A1"/><Relationship Id="rId9" Type="http://schemas.openxmlformats.org/officeDocument/2006/relationships/image" Target="../media/image6.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ivot Tables'!A1"/><Relationship Id="rId3" Type="http://schemas.openxmlformats.org/officeDocument/2006/relationships/image" Target="../media/image2.svg"/><Relationship Id="rId7" Type="http://schemas.openxmlformats.org/officeDocument/2006/relationships/hyperlink" Target="#World_Data!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KP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MAP!A1"/><Relationship Id="rId9" Type="http://schemas.openxmlformats.org/officeDocument/2006/relationships/image" Target="../media/image6.svg"/><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3" Type="http://schemas.openxmlformats.org/officeDocument/2006/relationships/hyperlink" Target="#KPIs!A1"/><Relationship Id="rId7" Type="http://schemas.openxmlformats.org/officeDocument/2006/relationships/image" Target="../media/image3.png"/><Relationship Id="rId12" Type="http://schemas.openxmlformats.org/officeDocument/2006/relationships/hyperlink" Target="#Dashboard!A1"/><Relationship Id="rId17" Type="http://schemas.openxmlformats.org/officeDocument/2006/relationships/image" Target="../media/image10.svg"/><Relationship Id="rId2" Type="http://schemas.openxmlformats.org/officeDocument/2006/relationships/chart" Target="../charts/chart7.xml"/><Relationship Id="rId16" Type="http://schemas.openxmlformats.org/officeDocument/2006/relationships/image" Target="../media/image9.png"/><Relationship Id="rId1" Type="http://schemas.openxmlformats.org/officeDocument/2006/relationships/chart" Target="../charts/chart6.xml"/><Relationship Id="rId6" Type="http://schemas.openxmlformats.org/officeDocument/2006/relationships/hyperlink" Target="#MAP!A1"/><Relationship Id="rId11" Type="http://schemas.openxmlformats.org/officeDocument/2006/relationships/image" Target="../media/image6.svg"/><Relationship Id="rId5" Type="http://schemas.openxmlformats.org/officeDocument/2006/relationships/image" Target="../media/image2.svg"/><Relationship Id="rId15" Type="http://schemas.openxmlformats.org/officeDocument/2006/relationships/hyperlink" Target="#'Pivot Tables'!A1"/><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World_Data!A1"/><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0</xdr:col>
      <xdr:colOff>163288</xdr:colOff>
      <xdr:row>29</xdr:row>
      <xdr:rowOff>7226</xdr:rowOff>
    </xdr:from>
    <xdr:to>
      <xdr:col>0</xdr:col>
      <xdr:colOff>689556</xdr:colOff>
      <xdr:row>31</xdr:row>
      <xdr:rowOff>41881</xdr:rowOff>
    </xdr:to>
    <xdr:pic>
      <xdr:nvPicPr>
        <xdr:cNvPr id="7" name="Graphic 6" descr="Chat bubble with solid fill">
          <a:hlinkClick xmlns:r="http://schemas.openxmlformats.org/officeDocument/2006/relationships" r:id="rId1"/>
          <a:extLst>
            <a:ext uri="{FF2B5EF4-FFF2-40B4-BE49-F238E27FC236}">
              <a16:creationId xmlns:a16="http://schemas.microsoft.com/office/drawing/2014/main" id="{BE67CD9E-527F-4AA6-AEA9-80EBA54B67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3288" y="5510559"/>
          <a:ext cx="527538" cy="402814"/>
        </a:xfrm>
        <a:prstGeom prst="rect">
          <a:avLst/>
        </a:prstGeom>
      </xdr:spPr>
    </xdr:pic>
    <xdr:clientData/>
  </xdr:twoCellAnchor>
  <xdr:twoCellAnchor editAs="oneCell">
    <xdr:from>
      <xdr:col>0</xdr:col>
      <xdr:colOff>180573</xdr:colOff>
      <xdr:row>22</xdr:row>
      <xdr:rowOff>78487</xdr:rowOff>
    </xdr:from>
    <xdr:to>
      <xdr:col>0</xdr:col>
      <xdr:colOff>720869</xdr:colOff>
      <xdr:row>24</xdr:row>
      <xdr:rowOff>138089</xdr:rowOff>
    </xdr:to>
    <xdr:pic>
      <xdr:nvPicPr>
        <xdr:cNvPr id="8" name="Graphic 7" descr="Map with pin with solid fill">
          <a:hlinkClick xmlns:r="http://schemas.openxmlformats.org/officeDocument/2006/relationships" r:id="rId4"/>
          <a:extLst>
            <a:ext uri="{FF2B5EF4-FFF2-40B4-BE49-F238E27FC236}">
              <a16:creationId xmlns:a16="http://schemas.microsoft.com/office/drawing/2014/main" id="{946645DC-04B4-4AE3-A3C2-60FD76D40CE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573" y="4297709"/>
          <a:ext cx="539026" cy="423951"/>
        </a:xfrm>
        <a:prstGeom prst="rect">
          <a:avLst/>
        </a:prstGeom>
      </xdr:spPr>
    </xdr:pic>
    <xdr:clientData/>
  </xdr:twoCellAnchor>
  <xdr:twoCellAnchor editAs="oneCell">
    <xdr:from>
      <xdr:col>0</xdr:col>
      <xdr:colOff>105992</xdr:colOff>
      <xdr:row>0</xdr:row>
      <xdr:rowOff>294669</xdr:rowOff>
    </xdr:from>
    <xdr:to>
      <xdr:col>0</xdr:col>
      <xdr:colOff>672946</xdr:colOff>
      <xdr:row>2</xdr:row>
      <xdr:rowOff>144180</xdr:rowOff>
    </xdr:to>
    <xdr:pic>
      <xdr:nvPicPr>
        <xdr:cNvPr id="9" name="Graphic 8" descr="Database with solid fill">
          <a:hlinkClick xmlns:r="http://schemas.openxmlformats.org/officeDocument/2006/relationships" r:id="rId7"/>
          <a:extLst>
            <a:ext uri="{FF2B5EF4-FFF2-40B4-BE49-F238E27FC236}">
              <a16:creationId xmlns:a16="http://schemas.microsoft.com/office/drawing/2014/main" id="{DAEAB49A-BA88-45C0-B04A-F0D3D77D30EA}"/>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rcRect l="-18287" r="-18287"/>
        <a:stretch/>
      </xdr:blipFill>
      <xdr:spPr>
        <a:xfrm>
          <a:off x="105992" y="294669"/>
          <a:ext cx="566954" cy="399844"/>
        </a:xfrm>
        <a:prstGeom prst="rect">
          <a:avLst/>
        </a:prstGeom>
      </xdr:spPr>
    </xdr:pic>
    <xdr:clientData/>
  </xdr:twoCellAnchor>
  <xdr:twoCellAnchor editAs="oneCell">
    <xdr:from>
      <xdr:col>0</xdr:col>
      <xdr:colOff>147831</xdr:colOff>
      <xdr:row>9</xdr:row>
      <xdr:rowOff>7013</xdr:rowOff>
    </xdr:from>
    <xdr:to>
      <xdr:col>0</xdr:col>
      <xdr:colOff>696794</xdr:colOff>
      <xdr:row>11</xdr:row>
      <xdr:rowOff>23707</xdr:rowOff>
    </xdr:to>
    <xdr:pic>
      <xdr:nvPicPr>
        <xdr:cNvPr id="10" name="Graphic 9" descr="Bar chart with solid fill">
          <a:hlinkClick xmlns:r="http://schemas.openxmlformats.org/officeDocument/2006/relationships" r:id="rId10"/>
          <a:extLst>
            <a:ext uri="{FF2B5EF4-FFF2-40B4-BE49-F238E27FC236}">
              <a16:creationId xmlns:a16="http://schemas.microsoft.com/office/drawing/2014/main" id="{27B8C380-F134-4C56-A798-25BC0F04B8E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7831" y="1841457"/>
          <a:ext cx="551503" cy="381043"/>
        </a:xfrm>
        <a:prstGeom prst="rect">
          <a:avLst/>
        </a:prstGeom>
      </xdr:spPr>
    </xdr:pic>
    <xdr:clientData/>
  </xdr:twoCellAnchor>
  <xdr:twoCellAnchor editAs="oneCell">
    <xdr:from>
      <xdr:col>0</xdr:col>
      <xdr:colOff>163288</xdr:colOff>
      <xdr:row>16</xdr:row>
      <xdr:rowOff>7863</xdr:rowOff>
    </xdr:from>
    <xdr:to>
      <xdr:col>0</xdr:col>
      <xdr:colOff>715152</xdr:colOff>
      <xdr:row>18</xdr:row>
      <xdr:rowOff>81924</xdr:rowOff>
    </xdr:to>
    <xdr:pic>
      <xdr:nvPicPr>
        <xdr:cNvPr id="11" name="Graphic 10" descr="Social network with solid fill">
          <a:hlinkClick xmlns:r="http://schemas.openxmlformats.org/officeDocument/2006/relationships" r:id="rId13"/>
          <a:extLst>
            <a:ext uri="{FF2B5EF4-FFF2-40B4-BE49-F238E27FC236}">
              <a16:creationId xmlns:a16="http://schemas.microsoft.com/office/drawing/2014/main" id="{D1525353-85F8-4E3E-ADE0-BAF4183603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3288" y="3126419"/>
          <a:ext cx="550594" cy="4422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1479913</xdr:colOff>
      <xdr:row>0</xdr:row>
      <xdr:rowOff>0</xdr:rowOff>
    </xdr:from>
    <xdr:to>
      <xdr:col>40</xdr:col>
      <xdr:colOff>8890</xdr:colOff>
      <xdr:row>62</xdr:row>
      <xdr:rowOff>139700</xdr:rowOff>
    </xdr:to>
    <xdr:pic>
      <xdr:nvPicPr>
        <xdr:cNvPr id="45" name="Picture 44" descr="Dark waves of glass">
          <a:extLst>
            <a:ext uri="{FF2B5EF4-FFF2-40B4-BE49-F238E27FC236}">
              <a16:creationId xmlns:a16="http://schemas.microsoft.com/office/drawing/2014/main" id="{77F00152-8231-49AC-A00C-E735C13C1D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9913" y="0"/>
          <a:ext cx="23840077" cy="11950700"/>
        </a:xfrm>
        <a:prstGeom prst="rect">
          <a:avLst/>
        </a:prstGeom>
        <a:solidFill>
          <a:schemeClr val="bg1"/>
        </a:solidFill>
      </xdr:spPr>
    </xdr:pic>
    <xdr:clientData/>
  </xdr:twoCellAnchor>
  <xdr:twoCellAnchor>
    <xdr:from>
      <xdr:col>1</xdr:col>
      <xdr:colOff>215900</xdr:colOff>
      <xdr:row>4</xdr:row>
      <xdr:rowOff>90421</xdr:rowOff>
    </xdr:from>
    <xdr:to>
      <xdr:col>5</xdr:col>
      <xdr:colOff>386753</xdr:colOff>
      <xdr:row>9</xdr:row>
      <xdr:rowOff>173568</xdr:rowOff>
    </xdr:to>
    <xdr:sp macro="" textlink="">
      <xdr:nvSpPr>
        <xdr:cNvPr id="15" name="Rectangle: Rounded Corners 14">
          <a:extLst>
            <a:ext uri="{FF2B5EF4-FFF2-40B4-BE49-F238E27FC236}">
              <a16:creationId xmlns:a16="http://schemas.microsoft.com/office/drawing/2014/main" id="{E71FD2A2-EB25-451A-A77C-90D757747EF5}"/>
            </a:ext>
          </a:extLst>
        </xdr:cNvPr>
        <xdr:cNvSpPr/>
      </xdr:nvSpPr>
      <xdr:spPr>
        <a:xfrm>
          <a:off x="1854200" y="801621"/>
          <a:ext cx="2609253" cy="972147"/>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bg1"/>
              </a:solidFill>
            </a:rPr>
            <a:t>Total</a:t>
          </a:r>
          <a:r>
            <a:rPr lang="en-US" sz="1400" b="0" baseline="0">
              <a:solidFill>
                <a:schemeClr val="bg1"/>
              </a:solidFill>
            </a:rPr>
            <a:t> Population</a:t>
          </a:r>
          <a:endParaRPr lang="en-US" sz="1400" b="0">
            <a:solidFill>
              <a:schemeClr val="bg1"/>
            </a:solidFill>
          </a:endParaRPr>
        </a:p>
      </xdr:txBody>
    </xdr:sp>
    <xdr:clientData/>
  </xdr:twoCellAnchor>
  <xdr:twoCellAnchor>
    <xdr:from>
      <xdr:col>14</xdr:col>
      <xdr:colOff>321062</xdr:colOff>
      <xdr:row>18</xdr:row>
      <xdr:rowOff>74342</xdr:rowOff>
    </xdr:from>
    <xdr:to>
      <xdr:col>27</xdr:col>
      <xdr:colOff>38099</xdr:colOff>
      <xdr:row>39</xdr:row>
      <xdr:rowOff>133350</xdr:rowOff>
    </xdr:to>
    <xdr:sp macro="" textlink="">
      <xdr:nvSpPr>
        <xdr:cNvPr id="39" name="Rectangle: Rounded Corners 38">
          <a:extLst>
            <a:ext uri="{FF2B5EF4-FFF2-40B4-BE49-F238E27FC236}">
              <a16:creationId xmlns:a16="http://schemas.microsoft.com/office/drawing/2014/main" id="{A6D4E844-C1B5-444D-9F0A-AF7CE3016F85}"/>
            </a:ext>
          </a:extLst>
        </xdr:cNvPr>
        <xdr:cNvSpPr/>
      </xdr:nvSpPr>
      <xdr:spPr>
        <a:xfrm>
          <a:off x="11351012" y="3503342"/>
          <a:ext cx="7641837" cy="4059508"/>
        </a:xfrm>
        <a:prstGeom prst="roundRect">
          <a:avLst>
            <a:gd name="adj" fmla="val 492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4000" b="1">
            <a:solidFill>
              <a:schemeClr val="tx1"/>
            </a:solidFill>
          </a:endParaRPr>
        </a:p>
      </xdr:txBody>
    </xdr:sp>
    <xdr:clientData/>
  </xdr:twoCellAnchor>
  <xdr:twoCellAnchor>
    <xdr:from>
      <xdr:col>1</xdr:col>
      <xdr:colOff>285750</xdr:colOff>
      <xdr:row>8</xdr:row>
      <xdr:rowOff>171450</xdr:rowOff>
    </xdr:from>
    <xdr:to>
      <xdr:col>6</xdr:col>
      <xdr:colOff>400050</xdr:colOff>
      <xdr:row>12</xdr:row>
      <xdr:rowOff>171450</xdr:rowOff>
    </xdr:to>
    <xdr:sp macro="" textlink="">
      <xdr:nvSpPr>
        <xdr:cNvPr id="4" name="Rectangle 3">
          <a:extLst>
            <a:ext uri="{FF2B5EF4-FFF2-40B4-BE49-F238E27FC236}">
              <a16:creationId xmlns:a16="http://schemas.microsoft.com/office/drawing/2014/main" id="{C5F1B061-5F6D-4D6D-9362-F87866C50263}"/>
            </a:ext>
          </a:extLst>
        </xdr:cNvPr>
        <xdr:cNvSpPr/>
      </xdr:nvSpPr>
      <xdr:spPr>
        <a:xfrm>
          <a:off x="3390900" y="1695450"/>
          <a:ext cx="3162300" cy="76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213368</xdr:colOff>
      <xdr:row>0</xdr:row>
      <xdr:rowOff>71966</xdr:rowOff>
    </xdr:from>
    <xdr:to>
      <xdr:col>19</xdr:col>
      <xdr:colOff>372534</xdr:colOff>
      <xdr:row>3</xdr:row>
      <xdr:rowOff>139699</xdr:rowOff>
    </xdr:to>
    <xdr:sp macro="" textlink="">
      <xdr:nvSpPr>
        <xdr:cNvPr id="57" name="Rectangle: Rounded Corners 56">
          <a:extLst>
            <a:ext uri="{FF2B5EF4-FFF2-40B4-BE49-F238E27FC236}">
              <a16:creationId xmlns:a16="http://schemas.microsoft.com/office/drawing/2014/main" id="{291B1C46-D237-4D82-B1FA-43DBE0EE954E}"/>
            </a:ext>
          </a:extLst>
        </xdr:cNvPr>
        <xdr:cNvSpPr/>
      </xdr:nvSpPr>
      <xdr:spPr>
        <a:xfrm>
          <a:off x="1851668" y="71966"/>
          <a:ext cx="11131966" cy="601133"/>
        </a:xfrm>
        <a:prstGeom prst="roundRect">
          <a:avLst/>
        </a:prstGeom>
        <a:solidFill>
          <a:schemeClr val="tx1">
            <a:alpha val="2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WORLD-DATA</a:t>
          </a:r>
          <a:r>
            <a:rPr lang="en-US" sz="4400" b="1" baseline="0">
              <a:solidFill>
                <a:schemeClr val="bg1"/>
              </a:solidFill>
            </a:rPr>
            <a:t> DASHBOARD</a:t>
          </a:r>
          <a:endParaRPr lang="en-US" sz="4400" b="1">
            <a:solidFill>
              <a:schemeClr val="bg1"/>
            </a:solidFill>
          </a:endParaRPr>
        </a:p>
      </xdr:txBody>
    </xdr:sp>
    <xdr:clientData/>
  </xdr:twoCellAnchor>
  <xdr:twoCellAnchor>
    <xdr:from>
      <xdr:col>1</xdr:col>
      <xdr:colOff>302874</xdr:colOff>
      <xdr:row>11</xdr:row>
      <xdr:rowOff>83457</xdr:rowOff>
    </xdr:from>
    <xdr:to>
      <xdr:col>9</xdr:col>
      <xdr:colOff>523875</xdr:colOff>
      <xdr:row>27</xdr:row>
      <xdr:rowOff>114300</xdr:rowOff>
    </xdr:to>
    <xdr:sp macro="" textlink="">
      <xdr:nvSpPr>
        <xdr:cNvPr id="61" name="Rectangle: Rounded Corners 60">
          <a:extLst>
            <a:ext uri="{FF2B5EF4-FFF2-40B4-BE49-F238E27FC236}">
              <a16:creationId xmlns:a16="http://schemas.microsoft.com/office/drawing/2014/main" id="{753B4B5B-BDDE-42E2-9D48-7256A904681D}"/>
            </a:ext>
          </a:extLst>
        </xdr:cNvPr>
        <xdr:cNvSpPr/>
      </xdr:nvSpPr>
      <xdr:spPr>
        <a:xfrm>
          <a:off x="1941174" y="2074182"/>
          <a:ext cx="5097801" cy="2926443"/>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a:solidFill>
                <a:schemeClr val="bg1"/>
              </a:solidFill>
            </a:rPr>
            <a:t>Top 5 Population</a:t>
          </a:r>
        </a:p>
        <a:p>
          <a:pPr algn="l"/>
          <a:endParaRPr lang="en-US" sz="1800" b="0">
            <a:solidFill>
              <a:schemeClr val="bg1"/>
            </a:solidFill>
          </a:endParaRPr>
        </a:p>
      </xdr:txBody>
    </xdr:sp>
    <xdr:clientData/>
  </xdr:twoCellAnchor>
  <xdr:twoCellAnchor>
    <xdr:from>
      <xdr:col>14</xdr:col>
      <xdr:colOff>552036</xdr:colOff>
      <xdr:row>4</xdr:row>
      <xdr:rowOff>93134</xdr:rowOff>
    </xdr:from>
    <xdr:to>
      <xdr:col>19</xdr:col>
      <xdr:colOff>113289</xdr:colOff>
      <xdr:row>9</xdr:row>
      <xdr:rowOff>167814</xdr:rowOff>
    </xdr:to>
    <xdr:sp macro="" textlink="">
      <xdr:nvSpPr>
        <xdr:cNvPr id="62" name="Rectangle: Rounded Corners 61">
          <a:extLst>
            <a:ext uri="{FF2B5EF4-FFF2-40B4-BE49-F238E27FC236}">
              <a16:creationId xmlns:a16="http://schemas.microsoft.com/office/drawing/2014/main" id="{99EC78C0-1544-4CF2-98DA-89DD91856067}"/>
            </a:ext>
          </a:extLst>
        </xdr:cNvPr>
        <xdr:cNvSpPr/>
      </xdr:nvSpPr>
      <xdr:spPr>
        <a:xfrm>
          <a:off x="10115136" y="804334"/>
          <a:ext cx="2609253" cy="963680"/>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bg1"/>
              </a:solidFill>
            </a:rPr>
            <a:t>Avg.</a:t>
          </a:r>
          <a:r>
            <a:rPr lang="en-US" sz="1400" b="0" baseline="0">
              <a:solidFill>
                <a:schemeClr val="bg1"/>
              </a:solidFill>
            </a:rPr>
            <a:t> Available FarmLand</a:t>
          </a:r>
          <a:endParaRPr lang="en-US" sz="1400" b="0">
            <a:solidFill>
              <a:schemeClr val="bg1"/>
            </a:solidFill>
          </a:endParaRPr>
        </a:p>
      </xdr:txBody>
    </xdr:sp>
    <xdr:clientData/>
  </xdr:twoCellAnchor>
  <xdr:twoCellAnchor>
    <xdr:from>
      <xdr:col>10</xdr:col>
      <xdr:colOff>238768</xdr:colOff>
      <xdr:row>4</xdr:row>
      <xdr:rowOff>101600</xdr:rowOff>
    </xdr:from>
    <xdr:to>
      <xdr:col>14</xdr:col>
      <xdr:colOff>409621</xdr:colOff>
      <xdr:row>9</xdr:row>
      <xdr:rowOff>184747</xdr:rowOff>
    </xdr:to>
    <xdr:sp macro="" textlink="">
      <xdr:nvSpPr>
        <xdr:cNvPr id="63" name="Rectangle: Rounded Corners 62">
          <a:extLst>
            <a:ext uri="{FF2B5EF4-FFF2-40B4-BE49-F238E27FC236}">
              <a16:creationId xmlns:a16="http://schemas.microsoft.com/office/drawing/2014/main" id="{AED49DCB-AC11-4DE8-8541-142CA691B060}"/>
            </a:ext>
          </a:extLst>
        </xdr:cNvPr>
        <xdr:cNvSpPr/>
      </xdr:nvSpPr>
      <xdr:spPr>
        <a:xfrm>
          <a:off x="7367701" y="846667"/>
          <a:ext cx="2609253" cy="1014480"/>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bg1"/>
              </a:solidFill>
            </a:rPr>
            <a:t>Avg. Life</a:t>
          </a:r>
          <a:r>
            <a:rPr lang="en-US" sz="1400" b="0" baseline="0">
              <a:solidFill>
                <a:schemeClr val="bg1"/>
              </a:solidFill>
            </a:rPr>
            <a:t> Expectance</a:t>
          </a:r>
          <a:endParaRPr lang="en-US" sz="1400" b="0">
            <a:solidFill>
              <a:schemeClr val="bg1"/>
            </a:solidFill>
          </a:endParaRPr>
        </a:p>
      </xdr:txBody>
    </xdr:sp>
    <xdr:clientData/>
  </xdr:twoCellAnchor>
  <xdr:twoCellAnchor>
    <xdr:from>
      <xdr:col>5</xdr:col>
      <xdr:colOff>526636</xdr:colOff>
      <xdr:row>4</xdr:row>
      <xdr:rowOff>93133</xdr:rowOff>
    </xdr:from>
    <xdr:to>
      <xdr:col>10</xdr:col>
      <xdr:colOff>87889</xdr:colOff>
      <xdr:row>9</xdr:row>
      <xdr:rowOff>176280</xdr:rowOff>
    </xdr:to>
    <xdr:sp macro="" textlink="">
      <xdr:nvSpPr>
        <xdr:cNvPr id="64" name="Rectangle: Rounded Corners 63">
          <a:extLst>
            <a:ext uri="{FF2B5EF4-FFF2-40B4-BE49-F238E27FC236}">
              <a16:creationId xmlns:a16="http://schemas.microsoft.com/office/drawing/2014/main" id="{1C1311EA-CDA0-4BDE-849C-36F58EFA49C2}"/>
            </a:ext>
          </a:extLst>
        </xdr:cNvPr>
        <xdr:cNvSpPr/>
      </xdr:nvSpPr>
      <xdr:spPr>
        <a:xfrm>
          <a:off x="4607569" y="838200"/>
          <a:ext cx="2609253" cy="1014480"/>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baseline="0">
              <a:solidFill>
                <a:schemeClr val="bg1"/>
              </a:solidFill>
            </a:rPr>
            <a:t>Avg. GDP</a:t>
          </a:r>
          <a:endParaRPr lang="en-US" sz="1400" b="0">
            <a:solidFill>
              <a:schemeClr val="bg1"/>
            </a:solidFill>
          </a:endParaRPr>
        </a:p>
      </xdr:txBody>
    </xdr:sp>
    <xdr:clientData/>
  </xdr:twoCellAnchor>
  <xdr:twoCellAnchor>
    <xdr:from>
      <xdr:col>2</xdr:col>
      <xdr:colOff>42333</xdr:colOff>
      <xdr:row>6</xdr:row>
      <xdr:rowOff>148167</xdr:rowOff>
    </xdr:from>
    <xdr:to>
      <xdr:col>6</xdr:col>
      <xdr:colOff>342900</xdr:colOff>
      <xdr:row>8</xdr:row>
      <xdr:rowOff>173567</xdr:rowOff>
    </xdr:to>
    <xdr:sp macro="" textlink="KPIs!O197">
      <xdr:nvSpPr>
        <xdr:cNvPr id="6" name="Rectangle 5">
          <a:extLst>
            <a:ext uri="{FF2B5EF4-FFF2-40B4-BE49-F238E27FC236}">
              <a16:creationId xmlns:a16="http://schemas.microsoft.com/office/drawing/2014/main" id="{B32ED460-F28B-419B-B1E6-F04178D15014}"/>
            </a:ext>
          </a:extLst>
        </xdr:cNvPr>
        <xdr:cNvSpPr/>
      </xdr:nvSpPr>
      <xdr:spPr>
        <a:xfrm>
          <a:off x="2290233" y="1214967"/>
          <a:ext cx="2738967"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fld id="{BC9D3791-926A-453F-8EB2-1D84BF0A25BF}" type="TxLink">
            <a:rPr lang="en-US" sz="2400" b="0" i="0" u="none" strike="noStrike">
              <a:solidFill>
                <a:schemeClr val="bg1"/>
              </a:solidFill>
              <a:effectLst>
                <a:glow rad="228600">
                  <a:schemeClr val="accent6">
                    <a:satMod val="175000"/>
                    <a:alpha val="40000"/>
                  </a:schemeClr>
                </a:glow>
              </a:effectLst>
              <a:latin typeface="Calibri"/>
              <a:ea typeface="Calibri"/>
              <a:cs typeface="Calibri"/>
            </a:rPr>
            <a:pPr algn="l"/>
            <a:t> 7,639,730,762 </a:t>
          </a:fld>
          <a:endParaRPr lang="en-NG" sz="4400">
            <a:solidFill>
              <a:schemeClr val="bg1"/>
            </a:solidFill>
            <a:effectLst>
              <a:glow rad="228600">
                <a:schemeClr val="accent6">
                  <a:satMod val="175000"/>
                  <a:alpha val="40000"/>
                </a:schemeClr>
              </a:glow>
            </a:effectLst>
          </a:endParaRPr>
        </a:p>
      </xdr:txBody>
    </xdr:sp>
    <xdr:clientData/>
  </xdr:twoCellAnchor>
  <xdr:twoCellAnchor>
    <xdr:from>
      <xdr:col>6</xdr:col>
      <xdr:colOff>215900</xdr:colOff>
      <xdr:row>5</xdr:row>
      <xdr:rowOff>126998</xdr:rowOff>
    </xdr:from>
    <xdr:to>
      <xdr:col>10</xdr:col>
      <xdr:colOff>88900</xdr:colOff>
      <xdr:row>9</xdr:row>
      <xdr:rowOff>177799</xdr:rowOff>
    </xdr:to>
    <xdr:sp macro="" textlink="KPIs!R198">
      <xdr:nvSpPr>
        <xdr:cNvPr id="7" name="TextBox 6">
          <a:extLst>
            <a:ext uri="{FF2B5EF4-FFF2-40B4-BE49-F238E27FC236}">
              <a16:creationId xmlns:a16="http://schemas.microsoft.com/office/drawing/2014/main" id="{62298E48-6B16-4E8D-8CB4-CD19EA18D764}"/>
            </a:ext>
          </a:extLst>
        </xdr:cNvPr>
        <xdr:cNvSpPr txBox="1"/>
      </xdr:nvSpPr>
      <xdr:spPr>
        <a:xfrm>
          <a:off x="4902200" y="1015998"/>
          <a:ext cx="2311400" cy="762001"/>
        </a:xfrm>
        <a:prstGeom prst="rect">
          <a:avLst/>
        </a:prstGeom>
        <a:noFill/>
        <a:ln w="9525" cmpd="sng">
          <a:noFill/>
        </a:ln>
        <a:effectLst>
          <a:glow rad="127000">
            <a:schemeClr val="accent6"/>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51173E-55C7-4808-9DA8-61AC5FDA51C8}" type="TxLink">
            <a:rPr lang="en-US" sz="2000" b="0" i="0" u="none" strike="noStrike">
              <a:solidFill>
                <a:schemeClr val="bg1"/>
              </a:solidFill>
              <a:effectLst>
                <a:glow rad="127000">
                  <a:schemeClr val="accent6">
                    <a:lumMod val="75000"/>
                  </a:schemeClr>
                </a:glow>
              </a:effectLst>
              <a:latin typeface="Calibri"/>
              <a:ea typeface="Calibri"/>
              <a:cs typeface="Calibri"/>
            </a:rPr>
            <a:pPr algn="ctr"/>
            <a:t> $479,779,583,091 </a:t>
          </a:fld>
          <a:endParaRPr lang="en-NG" sz="4400">
            <a:solidFill>
              <a:schemeClr val="bg1"/>
            </a:solidFill>
            <a:effectLst>
              <a:glow rad="127000">
                <a:schemeClr val="accent6">
                  <a:lumMod val="75000"/>
                </a:schemeClr>
              </a:glow>
            </a:effectLst>
          </a:endParaRPr>
        </a:p>
      </xdr:txBody>
    </xdr:sp>
    <xdr:clientData/>
  </xdr:twoCellAnchor>
  <xdr:twoCellAnchor>
    <xdr:from>
      <xdr:col>6</xdr:col>
      <xdr:colOff>16934</xdr:colOff>
      <xdr:row>7</xdr:row>
      <xdr:rowOff>50799</xdr:rowOff>
    </xdr:from>
    <xdr:to>
      <xdr:col>6</xdr:col>
      <xdr:colOff>220134</xdr:colOff>
      <xdr:row>8</xdr:row>
      <xdr:rowOff>59267</xdr:rowOff>
    </xdr:to>
    <xdr:sp macro="" textlink="">
      <xdr:nvSpPr>
        <xdr:cNvPr id="8" name="Isosceles Triangle 7">
          <a:extLst>
            <a:ext uri="{FF2B5EF4-FFF2-40B4-BE49-F238E27FC236}">
              <a16:creationId xmlns:a16="http://schemas.microsoft.com/office/drawing/2014/main" id="{8F6C17E0-B8B0-4141-BF2D-B8B430A7D24F}"/>
            </a:ext>
          </a:extLst>
        </xdr:cNvPr>
        <xdr:cNvSpPr/>
      </xdr:nvSpPr>
      <xdr:spPr>
        <a:xfrm>
          <a:off x="4707467" y="1354666"/>
          <a:ext cx="203200" cy="194734"/>
        </a:xfrm>
        <a:prstGeom prst="triangl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448734</xdr:colOff>
      <xdr:row>7</xdr:row>
      <xdr:rowOff>67733</xdr:rowOff>
    </xdr:from>
    <xdr:to>
      <xdr:col>2</xdr:col>
      <xdr:colOff>42334</xdr:colOff>
      <xdr:row>8</xdr:row>
      <xdr:rowOff>76201</xdr:rowOff>
    </xdr:to>
    <xdr:sp macro="" textlink="">
      <xdr:nvSpPr>
        <xdr:cNvPr id="66" name="Isosceles Triangle 65">
          <a:extLst>
            <a:ext uri="{FF2B5EF4-FFF2-40B4-BE49-F238E27FC236}">
              <a16:creationId xmlns:a16="http://schemas.microsoft.com/office/drawing/2014/main" id="{C78A02FD-D250-4567-A11D-0D8B75C82B2D}"/>
            </a:ext>
          </a:extLst>
        </xdr:cNvPr>
        <xdr:cNvSpPr/>
      </xdr:nvSpPr>
      <xdr:spPr>
        <a:xfrm>
          <a:off x="2087034" y="1312333"/>
          <a:ext cx="203200" cy="186268"/>
        </a:xfrm>
        <a:prstGeom prst="triangl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52502</xdr:colOff>
      <xdr:row>4</xdr:row>
      <xdr:rowOff>160867</xdr:rowOff>
    </xdr:from>
    <xdr:to>
      <xdr:col>14</xdr:col>
      <xdr:colOff>406401</xdr:colOff>
      <xdr:row>9</xdr:row>
      <xdr:rowOff>169334</xdr:rowOff>
    </xdr:to>
    <xdr:graphicFrame macro="">
      <xdr:nvGraphicFramePr>
        <xdr:cNvPr id="69" name="Chart 68">
          <a:extLst>
            <a:ext uri="{FF2B5EF4-FFF2-40B4-BE49-F238E27FC236}">
              <a16:creationId xmlns:a16="http://schemas.microsoft.com/office/drawing/2014/main" id="{58D5C62B-3ED4-40C7-8B21-B3BC67E4D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25401</xdr:colOff>
      <xdr:row>6</xdr:row>
      <xdr:rowOff>8466</xdr:rowOff>
    </xdr:from>
    <xdr:to>
      <xdr:col>13</xdr:col>
      <xdr:colOff>296335</xdr:colOff>
      <xdr:row>9</xdr:row>
      <xdr:rowOff>50800</xdr:rowOff>
    </xdr:to>
    <xdr:sp macro="" textlink="KPIs!C197">
      <xdr:nvSpPr>
        <xdr:cNvPr id="9" name="TextBox 8">
          <a:extLst>
            <a:ext uri="{FF2B5EF4-FFF2-40B4-BE49-F238E27FC236}">
              <a16:creationId xmlns:a16="http://schemas.microsoft.com/office/drawing/2014/main" id="{998C66F0-01FC-466A-A755-8A7E1F73EFC2}"/>
            </a:ext>
          </a:extLst>
        </xdr:cNvPr>
        <xdr:cNvSpPr txBox="1"/>
      </xdr:nvSpPr>
      <xdr:spPr>
        <a:xfrm>
          <a:off x="7154334" y="1126066"/>
          <a:ext cx="2099734" cy="601134"/>
        </a:xfrm>
        <a:prstGeom prst="rect">
          <a:avLst/>
        </a:prstGeom>
        <a:noFill/>
        <a:ln w="9525" cmpd="sng">
          <a:noFill/>
        </a:ln>
        <a:effectLst>
          <a:glow rad="635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F2F44-9DF1-4A0A-B8BF-6503CCAFBFF5}" type="TxLink">
            <a:rPr lang="en-US" sz="2800" b="0" i="0" u="none" strike="noStrike">
              <a:solidFill>
                <a:schemeClr val="bg1"/>
              </a:solidFill>
              <a:effectLst>
                <a:glow rad="63500">
                  <a:schemeClr val="accent3">
                    <a:satMod val="175000"/>
                    <a:alpha val="40000"/>
                  </a:schemeClr>
                </a:glow>
              </a:effectLst>
              <a:latin typeface="Calibri"/>
              <a:ea typeface="Calibri"/>
              <a:cs typeface="Calibri"/>
            </a:rPr>
            <a:pPr algn="ctr"/>
            <a:t>72 Yrs</a:t>
          </a:fld>
          <a:endParaRPr lang="en-NG" sz="4800">
            <a:solidFill>
              <a:schemeClr val="bg1"/>
            </a:solidFill>
            <a:effectLst>
              <a:glow rad="63500">
                <a:schemeClr val="accent3">
                  <a:satMod val="175000"/>
                  <a:alpha val="40000"/>
                </a:schemeClr>
              </a:glow>
            </a:effectLst>
          </a:endParaRPr>
        </a:p>
      </xdr:txBody>
    </xdr:sp>
    <xdr:clientData/>
  </xdr:twoCellAnchor>
  <xdr:twoCellAnchor>
    <xdr:from>
      <xdr:col>16</xdr:col>
      <xdr:colOff>535102</xdr:colOff>
      <xdr:row>5</xdr:row>
      <xdr:rowOff>50799</xdr:rowOff>
    </xdr:from>
    <xdr:to>
      <xdr:col>19</xdr:col>
      <xdr:colOff>474133</xdr:colOff>
      <xdr:row>10</xdr:row>
      <xdr:rowOff>16932</xdr:rowOff>
    </xdr:to>
    <xdr:graphicFrame macro="">
      <xdr:nvGraphicFramePr>
        <xdr:cNvPr id="70" name="Chart 69">
          <a:extLst>
            <a:ext uri="{FF2B5EF4-FFF2-40B4-BE49-F238E27FC236}">
              <a16:creationId xmlns:a16="http://schemas.microsoft.com/office/drawing/2014/main" id="{CA3A1C5B-7AE2-4D1D-8B84-0DF1C8D58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160867</xdr:colOff>
      <xdr:row>6</xdr:row>
      <xdr:rowOff>50800</xdr:rowOff>
    </xdr:from>
    <xdr:to>
      <xdr:col>17</xdr:col>
      <xdr:colOff>254000</xdr:colOff>
      <xdr:row>8</xdr:row>
      <xdr:rowOff>139700</xdr:rowOff>
    </xdr:to>
    <xdr:sp macro="" textlink="KPIs!F197">
      <xdr:nvSpPr>
        <xdr:cNvPr id="11" name="Rectangle 10">
          <a:extLst>
            <a:ext uri="{FF2B5EF4-FFF2-40B4-BE49-F238E27FC236}">
              <a16:creationId xmlns:a16="http://schemas.microsoft.com/office/drawing/2014/main" id="{63CC3926-DF97-43FB-82E2-28F1CF76D68B}"/>
            </a:ext>
          </a:extLst>
        </xdr:cNvPr>
        <xdr:cNvSpPr/>
      </xdr:nvSpPr>
      <xdr:spPr>
        <a:xfrm>
          <a:off x="10333567" y="1117600"/>
          <a:ext cx="1312333" cy="444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FB97E48-F514-4A68-801E-E25FB08BB86A}" type="TxLink">
            <a:rPr lang="en-US" sz="3200" b="0" i="0" u="none" strike="noStrike">
              <a:solidFill>
                <a:schemeClr val="bg1"/>
              </a:solidFill>
              <a:latin typeface="Calibri"/>
              <a:ea typeface="Calibri"/>
              <a:cs typeface="Calibri"/>
            </a:rPr>
            <a:pPr algn="ctr"/>
            <a:t>39%</a:t>
          </a:fld>
          <a:endParaRPr lang="en-NG" sz="7200">
            <a:solidFill>
              <a:schemeClr val="bg1"/>
            </a:solidFill>
          </a:endParaRPr>
        </a:p>
      </xdr:txBody>
    </xdr:sp>
    <xdr:clientData/>
  </xdr:twoCellAnchor>
  <xdr:twoCellAnchor>
    <xdr:from>
      <xdr:col>10</xdr:col>
      <xdr:colOff>227127</xdr:colOff>
      <xdr:row>29</xdr:row>
      <xdr:rowOff>19050</xdr:rowOff>
    </xdr:from>
    <xdr:to>
      <xdr:col>18</xdr:col>
      <xdr:colOff>448128</xdr:colOff>
      <xdr:row>45</xdr:row>
      <xdr:rowOff>49893</xdr:rowOff>
    </xdr:to>
    <xdr:sp macro="" textlink="">
      <xdr:nvSpPr>
        <xdr:cNvPr id="85" name="Rectangle: Rounded Corners 84">
          <a:extLst>
            <a:ext uri="{FF2B5EF4-FFF2-40B4-BE49-F238E27FC236}">
              <a16:creationId xmlns:a16="http://schemas.microsoft.com/office/drawing/2014/main" id="{302BAA38-B017-4D22-9B1A-43BEBEFC7A37}"/>
            </a:ext>
          </a:extLst>
        </xdr:cNvPr>
        <xdr:cNvSpPr/>
      </xdr:nvSpPr>
      <xdr:spPr>
        <a:xfrm>
          <a:off x="7351827" y="5322570"/>
          <a:ext cx="5097801" cy="2956923"/>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a:solidFill>
                <a:schemeClr val="bg1"/>
              </a:solidFill>
            </a:rPr>
            <a:t>Worse</a:t>
          </a:r>
          <a:r>
            <a:rPr lang="en-US" sz="1800" b="0" baseline="0">
              <a:solidFill>
                <a:schemeClr val="bg1"/>
              </a:solidFill>
            </a:rPr>
            <a:t> Performing Economies</a:t>
          </a:r>
        </a:p>
        <a:p>
          <a:pPr algn="l"/>
          <a:endParaRPr lang="en-US" sz="1800" b="0">
            <a:solidFill>
              <a:schemeClr val="bg1"/>
            </a:solidFill>
          </a:endParaRPr>
        </a:p>
      </xdr:txBody>
    </xdr:sp>
    <xdr:clientData/>
  </xdr:twoCellAnchor>
  <xdr:twoCellAnchor>
    <xdr:from>
      <xdr:col>10</xdr:col>
      <xdr:colOff>227127</xdr:colOff>
      <xdr:row>11</xdr:row>
      <xdr:rowOff>152400</xdr:rowOff>
    </xdr:from>
    <xdr:to>
      <xdr:col>18</xdr:col>
      <xdr:colOff>448128</xdr:colOff>
      <xdr:row>28</xdr:row>
      <xdr:rowOff>2268</xdr:rowOff>
    </xdr:to>
    <xdr:sp macro="" textlink="">
      <xdr:nvSpPr>
        <xdr:cNvPr id="86" name="Rectangle: Rounded Corners 85">
          <a:extLst>
            <a:ext uri="{FF2B5EF4-FFF2-40B4-BE49-F238E27FC236}">
              <a16:creationId xmlns:a16="http://schemas.microsoft.com/office/drawing/2014/main" id="{D9E4F384-4975-451F-949E-05D96D062B5A}"/>
            </a:ext>
          </a:extLst>
        </xdr:cNvPr>
        <xdr:cNvSpPr/>
      </xdr:nvSpPr>
      <xdr:spPr>
        <a:xfrm>
          <a:off x="7351827" y="2143125"/>
          <a:ext cx="5097801" cy="2926443"/>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a:solidFill>
                <a:schemeClr val="bg1"/>
              </a:solidFill>
            </a:rPr>
            <a:t>Population Heat</a:t>
          </a:r>
          <a:r>
            <a:rPr lang="en-US" sz="1800" b="0" baseline="0">
              <a:solidFill>
                <a:schemeClr val="bg1"/>
              </a:solidFill>
            </a:rPr>
            <a:t> Map</a:t>
          </a:r>
          <a:endParaRPr lang="en-US" sz="1800" b="0">
            <a:solidFill>
              <a:schemeClr val="bg1"/>
            </a:solidFill>
          </a:endParaRPr>
        </a:p>
      </xdr:txBody>
    </xdr:sp>
    <xdr:clientData/>
  </xdr:twoCellAnchor>
  <xdr:twoCellAnchor>
    <xdr:from>
      <xdr:col>1</xdr:col>
      <xdr:colOff>284277</xdr:colOff>
      <xdr:row>28</xdr:row>
      <xdr:rowOff>171450</xdr:rowOff>
    </xdr:from>
    <xdr:to>
      <xdr:col>9</xdr:col>
      <xdr:colOff>505278</xdr:colOff>
      <xdr:row>45</xdr:row>
      <xdr:rowOff>21318</xdr:rowOff>
    </xdr:to>
    <xdr:sp macro="" textlink="">
      <xdr:nvSpPr>
        <xdr:cNvPr id="87" name="Rectangle: Rounded Corners 86">
          <a:extLst>
            <a:ext uri="{FF2B5EF4-FFF2-40B4-BE49-F238E27FC236}">
              <a16:creationId xmlns:a16="http://schemas.microsoft.com/office/drawing/2014/main" id="{1B0A4753-95D7-4B97-9C5E-8444BAD01865}"/>
            </a:ext>
          </a:extLst>
        </xdr:cNvPr>
        <xdr:cNvSpPr/>
      </xdr:nvSpPr>
      <xdr:spPr>
        <a:xfrm>
          <a:off x="1922577" y="5238750"/>
          <a:ext cx="5097801" cy="2926443"/>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a:solidFill>
                <a:schemeClr val="bg1"/>
              </a:solidFill>
            </a:rPr>
            <a:t>Most</a:t>
          </a:r>
          <a:r>
            <a:rPr lang="en-US" sz="1800" b="0" baseline="0">
              <a:solidFill>
                <a:schemeClr val="bg1"/>
              </a:solidFill>
            </a:rPr>
            <a:t> Powerful Armies</a:t>
          </a:r>
          <a:endParaRPr lang="en-US" sz="1800" b="0">
            <a:solidFill>
              <a:schemeClr val="bg1"/>
            </a:solidFill>
          </a:endParaRPr>
        </a:p>
      </xdr:txBody>
    </xdr:sp>
    <xdr:clientData/>
  </xdr:twoCellAnchor>
  <xdr:twoCellAnchor>
    <xdr:from>
      <xdr:col>1</xdr:col>
      <xdr:colOff>515471</xdr:colOff>
      <xdr:row>14</xdr:row>
      <xdr:rowOff>13991</xdr:rowOff>
    </xdr:from>
    <xdr:to>
      <xdr:col>9</xdr:col>
      <xdr:colOff>403412</xdr:colOff>
      <xdr:row>26</xdr:row>
      <xdr:rowOff>89647</xdr:rowOff>
    </xdr:to>
    <xdr:graphicFrame macro="">
      <xdr:nvGraphicFramePr>
        <xdr:cNvPr id="88" name="Chart 87">
          <a:extLst>
            <a:ext uri="{FF2B5EF4-FFF2-40B4-BE49-F238E27FC236}">
              <a16:creationId xmlns:a16="http://schemas.microsoft.com/office/drawing/2014/main" id="{87F44C38-4BE9-4EB6-BEC9-29FA70CB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539583</xdr:colOff>
      <xdr:row>31</xdr:row>
      <xdr:rowOff>172425</xdr:rowOff>
    </xdr:from>
    <xdr:to>
      <xdr:col>18</xdr:col>
      <xdr:colOff>162501</xdr:colOff>
      <xdr:row>45</xdr:row>
      <xdr:rowOff>101541</xdr:rowOff>
    </xdr:to>
    <xdr:graphicFrame macro="">
      <xdr:nvGraphicFramePr>
        <xdr:cNvPr id="89" name="Chart 88">
          <a:extLst>
            <a:ext uri="{FF2B5EF4-FFF2-40B4-BE49-F238E27FC236}">
              <a16:creationId xmlns:a16="http://schemas.microsoft.com/office/drawing/2014/main" id="{184B99BE-FE5F-4DB9-90EB-354F8C34A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210554</xdr:colOff>
      <xdr:row>15</xdr:row>
      <xdr:rowOff>50132</xdr:rowOff>
    </xdr:from>
    <xdr:to>
      <xdr:col>19</xdr:col>
      <xdr:colOff>401054</xdr:colOff>
      <xdr:row>27</xdr:row>
      <xdr:rowOff>130343</xdr:rowOff>
    </xdr:to>
    <mc:AlternateContent xmlns:mc="http://schemas.openxmlformats.org/markup-compatibility/2006">
      <mc:Choice xmlns:cx4="http://schemas.microsoft.com/office/drawing/2016/5/10/chartex" Requires="cx4">
        <xdr:graphicFrame macro="">
          <xdr:nvGraphicFramePr>
            <xdr:cNvPr id="92" name="Chart 91">
              <a:extLst>
                <a:ext uri="{FF2B5EF4-FFF2-40B4-BE49-F238E27FC236}">
                  <a16:creationId xmlns:a16="http://schemas.microsoft.com/office/drawing/2014/main" id="{4FE0C4A5-19ED-4110-87D4-5F9A8E9AF8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016994" y="2793332"/>
              <a:ext cx="6896100" cy="2274771"/>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459537</xdr:colOff>
      <xdr:row>32</xdr:row>
      <xdr:rowOff>64770</xdr:rowOff>
    </xdr:from>
    <xdr:to>
      <xdr:col>9</xdr:col>
      <xdr:colOff>317770</xdr:colOff>
      <xdr:row>43</xdr:row>
      <xdr:rowOff>117933</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1D3C3112-46DE-4DE2-82F1-0CEA298E7D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98777" y="5916930"/>
              <a:ext cx="4735033" cy="2064843"/>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508643</xdr:colOff>
      <xdr:row>0</xdr:row>
      <xdr:rowOff>152401</xdr:rowOff>
    </xdr:from>
    <xdr:to>
      <xdr:col>26</xdr:col>
      <xdr:colOff>352425</xdr:colOff>
      <xdr:row>29</xdr:row>
      <xdr:rowOff>171450</xdr:rowOff>
    </xdr:to>
    <xdr:sp macro="" textlink="">
      <xdr:nvSpPr>
        <xdr:cNvPr id="96" name="Rectangle: Rounded Corners 95">
          <a:extLst>
            <a:ext uri="{FF2B5EF4-FFF2-40B4-BE49-F238E27FC236}">
              <a16:creationId xmlns:a16="http://schemas.microsoft.com/office/drawing/2014/main" id="{AA35D6D0-C49A-4193-B056-BCC76FCECC2C}"/>
            </a:ext>
          </a:extLst>
        </xdr:cNvPr>
        <xdr:cNvSpPr/>
      </xdr:nvSpPr>
      <xdr:spPr>
        <a:xfrm>
          <a:off x="13119743" y="152401"/>
          <a:ext cx="4110982" cy="5175249"/>
        </a:xfrm>
        <a:prstGeom prst="roundRect">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bg1"/>
              </a:solidFill>
            </a:rPr>
            <a:t>Top</a:t>
          </a:r>
          <a:r>
            <a:rPr lang="en-US" sz="1400" b="0" baseline="0">
              <a:solidFill>
                <a:schemeClr val="bg1"/>
              </a:solidFill>
            </a:rPr>
            <a:t> Unemployment Rates</a:t>
          </a:r>
          <a:endParaRPr lang="en-US" sz="1400" b="0">
            <a:solidFill>
              <a:schemeClr val="bg1"/>
            </a:solidFill>
          </a:endParaRPr>
        </a:p>
      </xdr:txBody>
    </xdr:sp>
    <xdr:clientData/>
  </xdr:twoCellAnchor>
  <xdr:twoCellAnchor>
    <xdr:from>
      <xdr:col>19</xdr:col>
      <xdr:colOff>584842</xdr:colOff>
      <xdr:row>4</xdr:row>
      <xdr:rowOff>0</xdr:rowOff>
    </xdr:from>
    <xdr:to>
      <xdr:col>26</xdr:col>
      <xdr:colOff>205642</xdr:colOff>
      <xdr:row>29</xdr:row>
      <xdr:rowOff>163000</xdr:rowOff>
    </xdr:to>
    <xdr:graphicFrame macro="">
      <xdr:nvGraphicFramePr>
        <xdr:cNvPr id="97" name="Chart 96">
          <a:extLst>
            <a:ext uri="{FF2B5EF4-FFF2-40B4-BE49-F238E27FC236}">
              <a16:creationId xmlns:a16="http://schemas.microsoft.com/office/drawing/2014/main" id="{C3FAE693-B4C4-4A32-8133-276861D59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74275</xdr:colOff>
      <xdr:row>31</xdr:row>
      <xdr:rowOff>80283</xdr:rowOff>
    </xdr:from>
    <xdr:to>
      <xdr:col>27</xdr:col>
      <xdr:colOff>101601</xdr:colOff>
      <xdr:row>45</xdr:row>
      <xdr:rowOff>76201</xdr:rowOff>
    </xdr:to>
    <xdr:sp macro="" textlink="">
      <xdr:nvSpPr>
        <xdr:cNvPr id="99" name="Rectangle: Rounded Corners 98">
          <a:extLst>
            <a:ext uri="{FF2B5EF4-FFF2-40B4-BE49-F238E27FC236}">
              <a16:creationId xmlns:a16="http://schemas.microsoft.com/office/drawing/2014/main" id="{A38EDC42-E65F-47A1-856B-3FF1081B1A9D}"/>
            </a:ext>
          </a:extLst>
        </xdr:cNvPr>
        <xdr:cNvSpPr/>
      </xdr:nvSpPr>
      <xdr:spPr>
        <a:xfrm>
          <a:off x="12685375" y="5592083"/>
          <a:ext cx="4904126" cy="2485118"/>
        </a:xfrm>
        <a:prstGeom prst="roundRect">
          <a:avLst>
            <a:gd name="adj" fmla="val 2358"/>
          </a:avLst>
        </a:prstGeom>
        <a:solidFill>
          <a:schemeClr val="tx1">
            <a:alpha val="62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0">
            <a:solidFill>
              <a:schemeClr val="bg1"/>
            </a:solidFill>
          </a:endParaRPr>
        </a:p>
      </xdr:txBody>
    </xdr:sp>
    <xdr:clientData/>
  </xdr:twoCellAnchor>
  <xdr:twoCellAnchor editAs="oneCell">
    <xdr:from>
      <xdr:col>19</xdr:col>
      <xdr:colOff>114300</xdr:colOff>
      <xdr:row>31</xdr:row>
      <xdr:rowOff>114300</xdr:rowOff>
    </xdr:from>
    <xdr:to>
      <xdr:col>27</xdr:col>
      <xdr:colOff>82549</xdr:colOff>
      <xdr:row>45</xdr:row>
      <xdr:rowOff>38100</xdr:rowOff>
    </xdr:to>
    <mc:AlternateContent xmlns:mc="http://schemas.openxmlformats.org/markup-compatibility/2006" xmlns:a14="http://schemas.microsoft.com/office/drawing/2010/main">
      <mc:Choice Requires="a14">
        <xdr:graphicFrame macro="">
          <xdr:nvGraphicFramePr>
            <xdr:cNvPr id="100" name="Country">
              <a:extLst>
                <a:ext uri="{FF2B5EF4-FFF2-40B4-BE49-F238E27FC236}">
                  <a16:creationId xmlns:a16="http://schemas.microsoft.com/office/drawing/2014/main" id="{D4D8BC66-2F90-4E65-9F40-117C9FAF69A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25400" y="5626100"/>
              <a:ext cx="4851400" cy="241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30</xdr:row>
      <xdr:rowOff>43815</xdr:rowOff>
    </xdr:from>
    <xdr:to>
      <xdr:col>0</xdr:col>
      <xdr:colOff>1168400</xdr:colOff>
      <xdr:row>35</xdr:row>
      <xdr:rowOff>12065</xdr:rowOff>
    </xdr:to>
    <xdr:pic>
      <xdr:nvPicPr>
        <xdr:cNvPr id="12" name="Graphic 11" descr="Chat bubble with solid fill">
          <a:hlinkClick xmlns:r="http://schemas.openxmlformats.org/officeDocument/2006/relationships" r:id="rId9"/>
          <a:extLst>
            <a:ext uri="{FF2B5EF4-FFF2-40B4-BE49-F238E27FC236}">
              <a16:creationId xmlns:a16="http://schemas.microsoft.com/office/drawing/2014/main" id="{BD8DF2E2-C194-4FDB-8659-843DF4182B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4000" y="5758815"/>
          <a:ext cx="914400" cy="920750"/>
        </a:xfrm>
        <a:prstGeom prst="rect">
          <a:avLst/>
        </a:prstGeom>
      </xdr:spPr>
    </xdr:pic>
    <xdr:clientData/>
  </xdr:twoCellAnchor>
  <xdr:twoCellAnchor editAs="oneCell">
    <xdr:from>
      <xdr:col>0</xdr:col>
      <xdr:colOff>264935</xdr:colOff>
      <xdr:row>23</xdr:row>
      <xdr:rowOff>99835</xdr:rowOff>
    </xdr:from>
    <xdr:to>
      <xdr:col>0</xdr:col>
      <xdr:colOff>1179335</xdr:colOff>
      <xdr:row>28</xdr:row>
      <xdr:rowOff>61735</xdr:rowOff>
    </xdr:to>
    <xdr:pic>
      <xdr:nvPicPr>
        <xdr:cNvPr id="14" name="Graphic 13" descr="Map with pin with solid fill">
          <a:hlinkClick xmlns:r="http://schemas.openxmlformats.org/officeDocument/2006/relationships" r:id="rId12"/>
          <a:extLst>
            <a:ext uri="{FF2B5EF4-FFF2-40B4-BE49-F238E27FC236}">
              <a16:creationId xmlns:a16="http://schemas.microsoft.com/office/drawing/2014/main" id="{47CF86AF-0AF8-4F7A-8EBB-D37990652EE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4935" y="4481335"/>
          <a:ext cx="914400" cy="914400"/>
        </a:xfrm>
        <a:prstGeom prst="rect">
          <a:avLst/>
        </a:prstGeom>
      </xdr:spPr>
    </xdr:pic>
    <xdr:clientData/>
  </xdr:twoCellAnchor>
  <xdr:twoCellAnchor editAs="oneCell">
    <xdr:from>
      <xdr:col>0</xdr:col>
      <xdr:colOff>237770</xdr:colOff>
      <xdr:row>2</xdr:row>
      <xdr:rowOff>190145</xdr:rowOff>
    </xdr:from>
    <xdr:to>
      <xdr:col>0</xdr:col>
      <xdr:colOff>1152170</xdr:colOff>
      <xdr:row>7</xdr:row>
      <xdr:rowOff>152045</xdr:rowOff>
    </xdr:to>
    <xdr:pic>
      <xdr:nvPicPr>
        <xdr:cNvPr id="17" name="Graphic 16" descr="Database with solid fill">
          <a:hlinkClick xmlns:r="http://schemas.openxmlformats.org/officeDocument/2006/relationships" r:id="rId15"/>
          <a:extLst>
            <a:ext uri="{FF2B5EF4-FFF2-40B4-BE49-F238E27FC236}">
              <a16:creationId xmlns:a16="http://schemas.microsoft.com/office/drawing/2014/main" id="{F6EDF8A5-36DD-4231-8DB6-8B3878C273B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37770" y="571145"/>
          <a:ext cx="914400" cy="914400"/>
        </a:xfrm>
        <a:prstGeom prst="rect">
          <a:avLst/>
        </a:prstGeom>
      </xdr:spPr>
    </xdr:pic>
    <xdr:clientData/>
  </xdr:twoCellAnchor>
  <xdr:twoCellAnchor editAs="oneCell">
    <xdr:from>
      <xdr:col>0</xdr:col>
      <xdr:colOff>247435</xdr:colOff>
      <xdr:row>10</xdr:row>
      <xdr:rowOff>41060</xdr:rowOff>
    </xdr:from>
    <xdr:to>
      <xdr:col>0</xdr:col>
      <xdr:colOff>1161835</xdr:colOff>
      <xdr:row>15</xdr:row>
      <xdr:rowOff>2960</xdr:rowOff>
    </xdr:to>
    <xdr:pic>
      <xdr:nvPicPr>
        <xdr:cNvPr id="19" name="Graphic 18" descr="Bar chart with solid fill">
          <a:hlinkClick xmlns:r="http://schemas.openxmlformats.org/officeDocument/2006/relationships" r:id="rId18"/>
          <a:extLst>
            <a:ext uri="{FF2B5EF4-FFF2-40B4-BE49-F238E27FC236}">
              <a16:creationId xmlns:a16="http://schemas.microsoft.com/office/drawing/2014/main" id="{CF4A4DED-FA8D-465E-97E2-2DE0AA21037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47435" y="1946060"/>
          <a:ext cx="914400" cy="914400"/>
        </a:xfrm>
        <a:prstGeom prst="rect">
          <a:avLst/>
        </a:prstGeom>
      </xdr:spPr>
    </xdr:pic>
    <xdr:clientData/>
  </xdr:twoCellAnchor>
  <xdr:twoCellAnchor editAs="oneCell">
    <xdr:from>
      <xdr:col>0</xdr:col>
      <xdr:colOff>254000</xdr:colOff>
      <xdr:row>17</xdr:row>
      <xdr:rowOff>53340</xdr:rowOff>
    </xdr:from>
    <xdr:to>
      <xdr:col>0</xdr:col>
      <xdr:colOff>1168400</xdr:colOff>
      <xdr:row>22</xdr:row>
      <xdr:rowOff>15240</xdr:rowOff>
    </xdr:to>
    <xdr:pic>
      <xdr:nvPicPr>
        <xdr:cNvPr id="21" name="Graphic 20" descr="Social network with solid fill">
          <a:hlinkClick xmlns:r="http://schemas.openxmlformats.org/officeDocument/2006/relationships" r:id="rId21"/>
          <a:extLst>
            <a:ext uri="{FF2B5EF4-FFF2-40B4-BE49-F238E27FC236}">
              <a16:creationId xmlns:a16="http://schemas.microsoft.com/office/drawing/2014/main" id="{314115DE-2C85-4C31-969E-2F9E6313826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54000" y="329184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170907</xdr:colOff>
      <xdr:row>29</xdr:row>
      <xdr:rowOff>11036</xdr:rowOff>
    </xdr:from>
    <xdr:to>
      <xdr:col>0</xdr:col>
      <xdr:colOff>1277724</xdr:colOff>
      <xdr:row>32</xdr:row>
      <xdr:rowOff>154920</xdr:rowOff>
    </xdr:to>
    <xdr:pic>
      <xdr:nvPicPr>
        <xdr:cNvPr id="2" name="Graphic 1" descr="Chat bubble with solid fill">
          <a:hlinkClick xmlns:r="http://schemas.openxmlformats.org/officeDocument/2006/relationships" r:id="rId1"/>
          <a:extLst>
            <a:ext uri="{FF2B5EF4-FFF2-40B4-BE49-F238E27FC236}">
              <a16:creationId xmlns:a16="http://schemas.microsoft.com/office/drawing/2014/main" id="{65B58AE6-64DE-4C8B-882B-ADA964C459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0907" y="5272465"/>
          <a:ext cx="1106817" cy="688169"/>
        </a:xfrm>
        <a:prstGeom prst="rect">
          <a:avLst/>
        </a:prstGeom>
      </xdr:spPr>
    </xdr:pic>
    <xdr:clientData/>
  </xdr:twoCellAnchor>
  <xdr:twoCellAnchor editAs="oneCell">
    <xdr:from>
      <xdr:col>0</xdr:col>
      <xdr:colOff>174222</xdr:colOff>
      <xdr:row>22</xdr:row>
      <xdr:rowOff>78487</xdr:rowOff>
    </xdr:from>
    <xdr:to>
      <xdr:col>0</xdr:col>
      <xdr:colOff>1346932</xdr:colOff>
      <xdr:row>26</xdr:row>
      <xdr:rowOff>80635</xdr:rowOff>
    </xdr:to>
    <xdr:pic>
      <xdr:nvPicPr>
        <xdr:cNvPr id="3" name="Graphic 2" descr="Map with pin with solid fill">
          <a:hlinkClick xmlns:r="http://schemas.openxmlformats.org/officeDocument/2006/relationships" r:id="rId4"/>
          <a:extLst>
            <a:ext uri="{FF2B5EF4-FFF2-40B4-BE49-F238E27FC236}">
              <a16:creationId xmlns:a16="http://schemas.microsoft.com/office/drawing/2014/main" id="{FBE80FBC-681F-4E05-8540-063C523E3DE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4222" y="4069916"/>
          <a:ext cx="1172710" cy="727862"/>
        </a:xfrm>
        <a:prstGeom prst="rect">
          <a:avLst/>
        </a:prstGeom>
      </xdr:spPr>
    </xdr:pic>
    <xdr:clientData/>
  </xdr:twoCellAnchor>
  <xdr:twoCellAnchor editAs="oneCell">
    <xdr:from>
      <xdr:col>0</xdr:col>
      <xdr:colOff>143246</xdr:colOff>
      <xdr:row>1</xdr:row>
      <xdr:rowOff>153556</xdr:rowOff>
    </xdr:from>
    <xdr:to>
      <xdr:col>0</xdr:col>
      <xdr:colOff>1426270</xdr:colOff>
      <xdr:row>5</xdr:row>
      <xdr:rowOff>125951</xdr:rowOff>
    </xdr:to>
    <xdr:pic>
      <xdr:nvPicPr>
        <xdr:cNvPr id="4" name="Graphic 3" descr="Database with solid fill">
          <a:hlinkClick xmlns:r="http://schemas.openxmlformats.org/officeDocument/2006/relationships" r:id="rId7"/>
          <a:extLst>
            <a:ext uri="{FF2B5EF4-FFF2-40B4-BE49-F238E27FC236}">
              <a16:creationId xmlns:a16="http://schemas.microsoft.com/office/drawing/2014/main" id="{EB7EAF3F-2204-45AF-86E3-2BE7E38833BC}"/>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rcRect l="-18287" r="-18287"/>
        <a:stretch/>
      </xdr:blipFill>
      <xdr:spPr>
        <a:xfrm>
          <a:off x="143246" y="334985"/>
          <a:ext cx="1283024" cy="698109"/>
        </a:xfrm>
        <a:prstGeom prst="rect">
          <a:avLst/>
        </a:prstGeom>
      </xdr:spPr>
    </xdr:pic>
    <xdr:clientData/>
  </xdr:twoCellAnchor>
  <xdr:twoCellAnchor editAs="oneCell">
    <xdr:from>
      <xdr:col>0</xdr:col>
      <xdr:colOff>144021</xdr:colOff>
      <xdr:row>9</xdr:row>
      <xdr:rowOff>10823</xdr:rowOff>
    </xdr:from>
    <xdr:to>
      <xdr:col>0</xdr:col>
      <xdr:colOff>1365712</xdr:colOff>
      <xdr:row>12</xdr:row>
      <xdr:rowOff>128411</xdr:rowOff>
    </xdr:to>
    <xdr:pic>
      <xdr:nvPicPr>
        <xdr:cNvPr id="5" name="Graphic 4" descr="Bar chart with solid fill">
          <a:hlinkClick xmlns:r="http://schemas.openxmlformats.org/officeDocument/2006/relationships" r:id="rId10"/>
          <a:extLst>
            <a:ext uri="{FF2B5EF4-FFF2-40B4-BE49-F238E27FC236}">
              <a16:creationId xmlns:a16="http://schemas.microsoft.com/office/drawing/2014/main" id="{FE77BDE7-4AAB-4C79-958C-E3F14537D82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4021" y="1643680"/>
          <a:ext cx="1221691" cy="661874"/>
        </a:xfrm>
        <a:prstGeom prst="rect">
          <a:avLst/>
        </a:prstGeom>
      </xdr:spPr>
    </xdr:pic>
    <xdr:clientData/>
  </xdr:twoCellAnchor>
  <xdr:twoCellAnchor editAs="oneCell">
    <xdr:from>
      <xdr:col>0</xdr:col>
      <xdr:colOff>170907</xdr:colOff>
      <xdr:row>16</xdr:row>
      <xdr:rowOff>14213</xdr:rowOff>
    </xdr:from>
    <xdr:to>
      <xdr:col>0</xdr:col>
      <xdr:colOff>1353513</xdr:colOff>
      <xdr:row>20</xdr:row>
      <xdr:rowOff>40399</xdr:rowOff>
    </xdr:to>
    <xdr:pic>
      <xdr:nvPicPr>
        <xdr:cNvPr id="6" name="Graphic 5" descr="Social network with solid fill">
          <a:hlinkClick xmlns:r="http://schemas.openxmlformats.org/officeDocument/2006/relationships" r:id="rId13"/>
          <a:extLst>
            <a:ext uri="{FF2B5EF4-FFF2-40B4-BE49-F238E27FC236}">
              <a16:creationId xmlns:a16="http://schemas.microsoft.com/office/drawing/2014/main" id="{DFC61C04-0E9F-46A0-9C71-8391333D779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70907" y="2917070"/>
          <a:ext cx="1182606" cy="751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168367</xdr:colOff>
      <xdr:row>29</xdr:row>
      <xdr:rowOff>9766</xdr:rowOff>
    </xdr:from>
    <xdr:to>
      <xdr:col>0</xdr:col>
      <xdr:colOff>1244600</xdr:colOff>
      <xdr:row>32</xdr:row>
      <xdr:rowOff>154920</xdr:rowOff>
    </xdr:to>
    <xdr:pic>
      <xdr:nvPicPr>
        <xdr:cNvPr id="2" name="Graphic 1" descr="Chat bubble with solid fill">
          <a:hlinkClick xmlns:r="http://schemas.openxmlformats.org/officeDocument/2006/relationships" r:id="rId1"/>
          <a:extLst>
            <a:ext uri="{FF2B5EF4-FFF2-40B4-BE49-F238E27FC236}">
              <a16:creationId xmlns:a16="http://schemas.microsoft.com/office/drawing/2014/main" id="{1DE88394-784A-4F41-A0DD-C5AF0E4C0F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8367" y="5534266"/>
          <a:ext cx="1076233" cy="716654"/>
        </a:xfrm>
        <a:prstGeom prst="rect">
          <a:avLst/>
        </a:prstGeom>
      </xdr:spPr>
    </xdr:pic>
    <xdr:clientData/>
  </xdr:twoCellAnchor>
  <xdr:twoCellAnchor editAs="oneCell">
    <xdr:from>
      <xdr:col>0</xdr:col>
      <xdr:colOff>179302</xdr:colOff>
      <xdr:row>22</xdr:row>
      <xdr:rowOff>78487</xdr:rowOff>
    </xdr:from>
    <xdr:to>
      <xdr:col>0</xdr:col>
      <xdr:colOff>1190150</xdr:colOff>
      <xdr:row>26</xdr:row>
      <xdr:rowOff>79365</xdr:rowOff>
    </xdr:to>
    <xdr:pic>
      <xdr:nvPicPr>
        <xdr:cNvPr id="3" name="Graphic 2" descr="Map with pin with solid fill">
          <a:hlinkClick xmlns:r="http://schemas.openxmlformats.org/officeDocument/2006/relationships" r:id="rId4"/>
          <a:extLst>
            <a:ext uri="{FF2B5EF4-FFF2-40B4-BE49-F238E27FC236}">
              <a16:creationId xmlns:a16="http://schemas.microsoft.com/office/drawing/2014/main" id="{6C4CCC00-F8CC-4986-BDE5-8D3BC1D9F4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9302" y="4129787"/>
          <a:ext cx="1012118" cy="737478"/>
        </a:xfrm>
        <a:prstGeom prst="rect">
          <a:avLst/>
        </a:prstGeom>
      </xdr:spPr>
    </xdr:pic>
    <xdr:clientData/>
  </xdr:twoCellAnchor>
  <xdr:twoCellAnchor editAs="oneCell">
    <xdr:from>
      <xdr:col>0</xdr:col>
      <xdr:colOff>145787</xdr:colOff>
      <xdr:row>1</xdr:row>
      <xdr:rowOff>153556</xdr:rowOff>
    </xdr:from>
    <xdr:to>
      <xdr:col>0</xdr:col>
      <xdr:colOff>1215307</xdr:colOff>
      <xdr:row>5</xdr:row>
      <xdr:rowOff>119601</xdr:rowOff>
    </xdr:to>
    <xdr:pic>
      <xdr:nvPicPr>
        <xdr:cNvPr id="4" name="Graphic 3" descr="Database with solid fill">
          <a:hlinkClick xmlns:r="http://schemas.openxmlformats.org/officeDocument/2006/relationships" r:id="rId7"/>
          <a:extLst>
            <a:ext uri="{FF2B5EF4-FFF2-40B4-BE49-F238E27FC236}">
              <a16:creationId xmlns:a16="http://schemas.microsoft.com/office/drawing/2014/main" id="{EE06BD5C-00FE-40BB-8CFA-DB0F72FC641F}"/>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rcRect l="-18287" r="-18287"/>
        <a:stretch/>
      </xdr:blipFill>
      <xdr:spPr>
        <a:xfrm>
          <a:off x="145787" y="337706"/>
          <a:ext cx="1068250" cy="703915"/>
        </a:xfrm>
        <a:prstGeom prst="rect">
          <a:avLst/>
        </a:prstGeom>
      </xdr:spPr>
    </xdr:pic>
    <xdr:clientData/>
  </xdr:twoCellAnchor>
  <xdr:twoCellAnchor editAs="oneCell">
    <xdr:from>
      <xdr:col>0</xdr:col>
      <xdr:colOff>146561</xdr:colOff>
      <xdr:row>9</xdr:row>
      <xdr:rowOff>8283</xdr:rowOff>
    </xdr:from>
    <xdr:to>
      <xdr:col>0</xdr:col>
      <xdr:colOff>1186180</xdr:colOff>
      <xdr:row>12</xdr:row>
      <xdr:rowOff>120791</xdr:rowOff>
    </xdr:to>
    <xdr:pic>
      <xdr:nvPicPr>
        <xdr:cNvPr id="5" name="Graphic 4" descr="Bar chart with solid fill">
          <a:hlinkClick xmlns:r="http://schemas.openxmlformats.org/officeDocument/2006/relationships" r:id="rId10"/>
          <a:extLst>
            <a:ext uri="{FF2B5EF4-FFF2-40B4-BE49-F238E27FC236}">
              <a16:creationId xmlns:a16="http://schemas.microsoft.com/office/drawing/2014/main" id="{EE39F882-F9F3-4AD1-8468-5DCEB1B5517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6561" y="1665633"/>
          <a:ext cx="1040889" cy="666228"/>
        </a:xfrm>
        <a:prstGeom prst="rect">
          <a:avLst/>
        </a:prstGeom>
      </xdr:spPr>
    </xdr:pic>
    <xdr:clientData/>
  </xdr:twoCellAnchor>
  <xdr:twoCellAnchor editAs="oneCell">
    <xdr:from>
      <xdr:col>0</xdr:col>
      <xdr:colOff>165827</xdr:colOff>
      <xdr:row>16</xdr:row>
      <xdr:rowOff>9133</xdr:rowOff>
    </xdr:from>
    <xdr:to>
      <xdr:col>0</xdr:col>
      <xdr:colOff>1190490</xdr:colOff>
      <xdr:row>20</xdr:row>
      <xdr:rowOff>40399</xdr:rowOff>
    </xdr:to>
    <xdr:pic>
      <xdr:nvPicPr>
        <xdr:cNvPr id="6" name="Graphic 5" descr="Social network with solid fill">
          <a:hlinkClick xmlns:r="http://schemas.openxmlformats.org/officeDocument/2006/relationships" r:id="rId13"/>
          <a:extLst>
            <a:ext uri="{FF2B5EF4-FFF2-40B4-BE49-F238E27FC236}">
              <a16:creationId xmlns:a16="http://schemas.microsoft.com/office/drawing/2014/main" id="{22892861-4D0A-4B00-9A94-18AB424A3AF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5827" y="2955533"/>
          <a:ext cx="1027203" cy="7678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199</xdr:row>
      <xdr:rowOff>78682</xdr:rowOff>
    </xdr:from>
    <xdr:to>
      <xdr:col>2</xdr:col>
      <xdr:colOff>2075793</xdr:colOff>
      <xdr:row>214</xdr:row>
      <xdr:rowOff>44524</xdr:rowOff>
    </xdr:to>
    <xdr:graphicFrame macro="">
      <xdr:nvGraphicFramePr>
        <xdr:cNvPr id="8" name="Chart 7">
          <a:extLst>
            <a:ext uri="{FF2B5EF4-FFF2-40B4-BE49-F238E27FC236}">
              <a16:creationId xmlns:a16="http://schemas.microsoft.com/office/drawing/2014/main" id="{0E02DBC0-6638-4A21-9275-CFAEB582F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59121</xdr:colOff>
      <xdr:row>198</xdr:row>
      <xdr:rowOff>126123</xdr:rowOff>
    </xdr:from>
    <xdr:to>
      <xdr:col>6</xdr:col>
      <xdr:colOff>39414</xdr:colOff>
      <xdr:row>213</xdr:row>
      <xdr:rowOff>110358</xdr:rowOff>
    </xdr:to>
    <xdr:graphicFrame macro="">
      <xdr:nvGraphicFramePr>
        <xdr:cNvPr id="9" name="Chart 8">
          <a:extLst>
            <a:ext uri="{FF2B5EF4-FFF2-40B4-BE49-F238E27FC236}">
              <a16:creationId xmlns:a16="http://schemas.microsoft.com/office/drawing/2014/main" id="{890D5345-636B-4763-821C-4117FA316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1615966</xdr:colOff>
      <xdr:row>205</xdr:row>
      <xdr:rowOff>105104</xdr:rowOff>
    </xdr:from>
    <xdr:to>
      <xdr:col>5</xdr:col>
      <xdr:colOff>446690</xdr:colOff>
      <xdr:row>208</xdr:row>
      <xdr:rowOff>65690</xdr:rowOff>
    </xdr:to>
    <xdr:sp macro="" textlink="$F$197">
      <xdr:nvSpPr>
        <xdr:cNvPr id="15" name="TextBox 14">
          <a:extLst>
            <a:ext uri="{FF2B5EF4-FFF2-40B4-BE49-F238E27FC236}">
              <a16:creationId xmlns:a16="http://schemas.microsoft.com/office/drawing/2014/main" id="{676386CC-4AD9-4013-9265-A1A14A16D224}"/>
            </a:ext>
          </a:extLst>
        </xdr:cNvPr>
        <xdr:cNvSpPr txBox="1"/>
      </xdr:nvSpPr>
      <xdr:spPr>
        <a:xfrm>
          <a:off x="6096000" y="37810966"/>
          <a:ext cx="840828" cy="512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A354B88-5D6C-4E80-A3B1-EF2E88C88E42}" type="TxLink">
            <a:rPr lang="en-US" sz="2800" b="0" i="0" u="none" strike="noStrike">
              <a:solidFill>
                <a:srgbClr val="000000"/>
              </a:solidFill>
              <a:latin typeface="Calibri"/>
              <a:ea typeface="Calibri"/>
              <a:cs typeface="Calibri"/>
            </a:rPr>
            <a:pPr/>
            <a:t>39%</a:t>
          </a:fld>
          <a:endParaRPr lang="en-NG" sz="2800"/>
        </a:p>
      </xdr:txBody>
    </xdr:sp>
    <xdr:clientData/>
  </xdr:twoCellAnchor>
  <xdr:twoCellAnchor>
    <xdr:from>
      <xdr:col>1</xdr:col>
      <xdr:colOff>1615965</xdr:colOff>
      <xdr:row>205</xdr:row>
      <xdr:rowOff>78829</xdr:rowOff>
    </xdr:from>
    <xdr:to>
      <xdr:col>2</xdr:col>
      <xdr:colOff>433552</xdr:colOff>
      <xdr:row>209</xdr:row>
      <xdr:rowOff>1</xdr:rowOff>
    </xdr:to>
    <xdr:sp macro="" textlink="$C$197">
      <xdr:nvSpPr>
        <xdr:cNvPr id="16" name="TextBox 15">
          <a:extLst>
            <a:ext uri="{FF2B5EF4-FFF2-40B4-BE49-F238E27FC236}">
              <a16:creationId xmlns:a16="http://schemas.microsoft.com/office/drawing/2014/main" id="{0B5DE8FE-74CA-4B24-8D63-53E157A42F2D}"/>
            </a:ext>
          </a:extLst>
        </xdr:cNvPr>
        <xdr:cNvSpPr txBox="1"/>
      </xdr:nvSpPr>
      <xdr:spPr>
        <a:xfrm>
          <a:off x="1615965" y="37784691"/>
          <a:ext cx="1090449" cy="656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3A756F-B995-4DB2-AD14-D8563DB0A8D0}" type="TxLink">
            <a:rPr lang="en-US" sz="2800" b="0" i="0" u="none" strike="noStrike">
              <a:solidFill>
                <a:srgbClr val="000000"/>
              </a:solidFill>
              <a:latin typeface="Calibri"/>
              <a:ea typeface="Calibri"/>
              <a:cs typeface="Calibri"/>
            </a:rPr>
            <a:pPr algn="ctr"/>
            <a:t>72 Yrs</a:t>
          </a:fld>
          <a:endParaRPr lang="en-NG" sz="2800"/>
        </a:p>
      </xdr:txBody>
    </xdr:sp>
    <xdr:clientData/>
  </xdr:twoCellAnchor>
  <xdr:twoCellAnchor editAs="oneCell">
    <xdr:from>
      <xdr:col>0</xdr:col>
      <xdr:colOff>246670</xdr:colOff>
      <xdr:row>28</xdr:row>
      <xdr:rowOff>174960</xdr:rowOff>
    </xdr:from>
    <xdr:to>
      <xdr:col>0</xdr:col>
      <xdr:colOff>1324722</xdr:colOff>
      <xdr:row>33</xdr:row>
      <xdr:rowOff>147020</xdr:rowOff>
    </xdr:to>
    <xdr:pic>
      <xdr:nvPicPr>
        <xdr:cNvPr id="7" name="Graphic 6" descr="Chat bubble with solid fill">
          <a:hlinkClick xmlns:r="http://schemas.openxmlformats.org/officeDocument/2006/relationships" r:id="rId3"/>
          <a:extLst>
            <a:ext uri="{FF2B5EF4-FFF2-40B4-BE49-F238E27FC236}">
              <a16:creationId xmlns:a16="http://schemas.microsoft.com/office/drawing/2014/main" id="{6EC97C41-AE26-4626-A469-5065CA236B5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6670" y="5477767"/>
          <a:ext cx="1069162" cy="912640"/>
        </a:xfrm>
        <a:prstGeom prst="rect">
          <a:avLst/>
        </a:prstGeom>
      </xdr:spPr>
    </xdr:pic>
    <xdr:clientData/>
  </xdr:twoCellAnchor>
  <xdr:twoCellAnchor editAs="oneCell">
    <xdr:from>
      <xdr:col>0</xdr:col>
      <xdr:colOff>253795</xdr:colOff>
      <xdr:row>22</xdr:row>
      <xdr:rowOff>49214</xdr:rowOff>
    </xdr:from>
    <xdr:to>
      <xdr:col>0</xdr:col>
      <xdr:colOff>1327300</xdr:colOff>
      <xdr:row>27</xdr:row>
      <xdr:rowOff>6034</xdr:rowOff>
    </xdr:to>
    <xdr:pic>
      <xdr:nvPicPr>
        <xdr:cNvPr id="10" name="Graphic 9" descr="Map with pin with solid fill">
          <a:hlinkClick xmlns:r="http://schemas.openxmlformats.org/officeDocument/2006/relationships" r:id="rId6"/>
          <a:extLst>
            <a:ext uri="{FF2B5EF4-FFF2-40B4-BE49-F238E27FC236}">
              <a16:creationId xmlns:a16="http://schemas.microsoft.com/office/drawing/2014/main" id="{49DF27AE-A9A8-4A19-ADEB-9DF38E25221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53795" y="4215705"/>
          <a:ext cx="1068425" cy="910100"/>
        </a:xfrm>
        <a:prstGeom prst="rect">
          <a:avLst/>
        </a:prstGeom>
      </xdr:spPr>
    </xdr:pic>
    <xdr:clientData/>
  </xdr:twoCellAnchor>
  <xdr:twoCellAnchor editAs="oneCell">
    <xdr:from>
      <xdr:col>0</xdr:col>
      <xdr:colOff>224090</xdr:colOff>
      <xdr:row>1</xdr:row>
      <xdr:rowOff>129364</xdr:rowOff>
    </xdr:from>
    <xdr:to>
      <xdr:col>0</xdr:col>
      <xdr:colOff>1291779</xdr:colOff>
      <xdr:row>6</xdr:row>
      <xdr:rowOff>105234</xdr:rowOff>
    </xdr:to>
    <xdr:pic>
      <xdr:nvPicPr>
        <xdr:cNvPr id="11" name="Graphic 10" descr="Database with solid fill">
          <a:hlinkClick xmlns:r="http://schemas.openxmlformats.org/officeDocument/2006/relationships" r:id="rId9"/>
          <a:extLst>
            <a:ext uri="{FF2B5EF4-FFF2-40B4-BE49-F238E27FC236}">
              <a16:creationId xmlns:a16="http://schemas.microsoft.com/office/drawing/2014/main" id="{880A5B74-FF9D-4C03-BFB3-862838001FA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4090" y="318750"/>
          <a:ext cx="1067689" cy="913910"/>
        </a:xfrm>
        <a:prstGeom prst="rect">
          <a:avLst/>
        </a:prstGeom>
      </xdr:spPr>
    </xdr:pic>
    <xdr:clientData/>
  </xdr:twoCellAnchor>
  <xdr:twoCellAnchor editAs="oneCell">
    <xdr:from>
      <xdr:col>0</xdr:col>
      <xdr:colOff>231215</xdr:colOff>
      <xdr:row>8</xdr:row>
      <xdr:rowOff>174745</xdr:rowOff>
    </xdr:from>
    <xdr:to>
      <xdr:col>0</xdr:col>
      <xdr:colOff>1298167</xdr:colOff>
      <xdr:row>13</xdr:row>
      <xdr:rowOff>144264</xdr:rowOff>
    </xdr:to>
    <xdr:pic>
      <xdr:nvPicPr>
        <xdr:cNvPr id="12" name="Graphic 11" descr="Bar chart with solid fill">
          <a:hlinkClick xmlns:r="http://schemas.openxmlformats.org/officeDocument/2006/relationships" r:id="rId12"/>
          <a:extLst>
            <a:ext uri="{FF2B5EF4-FFF2-40B4-BE49-F238E27FC236}">
              <a16:creationId xmlns:a16="http://schemas.microsoft.com/office/drawing/2014/main" id="{594E2D21-4EBA-47A3-A918-0FE7F981C14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31215" y="1689833"/>
          <a:ext cx="1066952" cy="908829"/>
        </a:xfrm>
        <a:prstGeom prst="rect">
          <a:avLst/>
        </a:prstGeom>
      </xdr:spPr>
    </xdr:pic>
    <xdr:clientData/>
  </xdr:twoCellAnchor>
  <xdr:twoCellAnchor editAs="oneCell">
    <xdr:from>
      <xdr:col>0</xdr:col>
      <xdr:colOff>246670</xdr:colOff>
      <xdr:row>15</xdr:row>
      <xdr:rowOff>181945</xdr:rowOff>
    </xdr:from>
    <xdr:to>
      <xdr:col>0</xdr:col>
      <xdr:colOff>1324722</xdr:colOff>
      <xdr:row>20</xdr:row>
      <xdr:rowOff>147655</xdr:rowOff>
    </xdr:to>
    <xdr:pic>
      <xdr:nvPicPr>
        <xdr:cNvPr id="14" name="Graphic 13" descr="Social network with solid fill">
          <a:hlinkClick xmlns:r="http://schemas.openxmlformats.org/officeDocument/2006/relationships" r:id="rId15"/>
          <a:extLst>
            <a:ext uri="{FF2B5EF4-FFF2-40B4-BE49-F238E27FC236}">
              <a16:creationId xmlns:a16="http://schemas.microsoft.com/office/drawing/2014/main" id="{73688F1D-5547-491C-A0B6-FF65D18CD76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6670" y="3022734"/>
          <a:ext cx="1069162" cy="9075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hibuzor" refreshedDate="45539.839438078707" createdVersion="7" refreshedVersion="7" minRefreshableVersion="3" recordCount="194" xr:uid="{9AA9A60F-C1D5-494C-88CB-AB97C03D8DF7}">
  <cacheSource type="worksheet">
    <worksheetSource name="World_Data"/>
  </cacheSource>
  <cacheFields count="35">
    <cacheField name="Country" numFmtId="0">
      <sharedItems count="195">
        <s v="Afghanistan"/>
        <s v="Albania"/>
        <s v="Algeria"/>
        <s v="Andorra"/>
        <s v="Angola"/>
        <s v="Antigua and Barbuda"/>
        <s v="Argentina"/>
        <s v="Armenia"/>
        <s v="Australia"/>
        <s v="Austria"/>
        <s v="Azerbaijan"/>
        <s v="Bahrain"/>
        <s v="Bangladesh"/>
        <s v="Barbados"/>
        <s v="Belarus"/>
        <s v="Belgium"/>
        <s v="Belize"/>
        <s v="Benin"/>
        <s v="Bhutan"/>
        <s v="Bolivia"/>
        <s v="Bosnia and Herzegovina"/>
        <s v="Botswana"/>
        <s v="Brazil"/>
        <s v="Brunei"/>
        <s v="Bulgaria"/>
        <s v="Burkina Faso"/>
        <s v="Burundi"/>
        <s v="Cambodia"/>
        <s v="Cameroon"/>
        <s v="Canada"/>
        <s v="Cape Verde"/>
        <s v="Central African Republic"/>
        <s v="Chad"/>
        <s v="Chile"/>
        <s v="China"/>
        <s v="Colombia"/>
        <s v="Comoros"/>
        <s v="Costa Rica"/>
        <s v="Croatia"/>
        <s v="Cuba"/>
        <s v="Cyprus"/>
        <s v="Czech Republic"/>
        <s v="Democratic Republic of the Congo"/>
        <s v="Denmark"/>
        <s v="Djibouti"/>
        <s v="Dominica"/>
        <s v="Dominican Republic"/>
        <s v="East Timor"/>
        <s v="Ecuador"/>
        <s v="Egypt"/>
        <s v="El Salvador"/>
        <s v="Equatorial Guinea"/>
        <s v="Eritrea"/>
        <s v="Estonia"/>
        <s v="Eswatini"/>
        <s v="Ethiopia"/>
        <s v="Federated States of Micronesia"/>
        <s v="Fiji"/>
        <s v="Finland"/>
        <s v="France"/>
        <s v="Gabon"/>
        <s v="Georgia"/>
        <s v="Germany"/>
        <s v="Ghana"/>
        <s v="Greece"/>
        <s v="Grenada"/>
        <s v="Guatemala"/>
        <s v="Guinea"/>
        <s v="Guinea-Bissau"/>
        <s v="Guyana"/>
        <s v="Haiti"/>
        <s v="Honduras"/>
        <s v="Hungary"/>
        <s v="Iceland"/>
        <s v="India"/>
        <s v="Indonesia"/>
        <s v="Iran"/>
        <s v="Iraq"/>
        <s v="Israel"/>
        <s v="Italy"/>
        <s v="Ivory Coast"/>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Moldova"/>
        <s v="Monaco"/>
        <s v="Mongolia"/>
        <s v="Montenegro"/>
        <s v="Morocco"/>
        <s v="Mozambique"/>
        <s v="Myanmar"/>
        <s v="Namibia"/>
        <s v="Nauru"/>
        <s v="Nepal"/>
        <s v="Netherlands"/>
        <s v="New Zealand"/>
        <s v="Nicaragua"/>
        <s v="Niger"/>
        <s v="Nigeria"/>
        <s v="North Korea"/>
        <s v="North Macedonia"/>
        <s v="Norway"/>
        <s v="Oman"/>
        <s v="Pakistan"/>
        <s v="Palau"/>
        <s v="Panama"/>
        <s v="Papua New Guinea"/>
        <s v="Paraguay"/>
        <s v="Peru"/>
        <s v="Philippines"/>
        <s v="Poland"/>
        <s v="Portugal"/>
        <s v="Qatar"/>
        <s v="Republic of Ireland"/>
        <s v="Republic of the Congo"/>
        <s v="Romania"/>
        <s v="Russia"/>
        <s v="Rwanda"/>
        <s v="Saint Kitts and Nevis"/>
        <s v="Saint Lucia"/>
        <s v="Saint Vincent and the Grenadines"/>
        <s v="Samoa"/>
        <s v="San Marino"/>
        <s v="Saudi Arabia"/>
        <s v="Senegal"/>
        <s v="Serbia"/>
        <s v="Seychelles"/>
        <s v="Sierra Leone"/>
        <s v="Singapore"/>
        <s v="Slovakia"/>
        <s v="Slovenia"/>
        <s v="Solomon Islands"/>
        <s v="Somalia"/>
        <s v="South Africa"/>
        <s v="South Korea"/>
        <s v="South Sudan"/>
        <s v="Spain"/>
        <s v="Sri Lanka"/>
        <s v="Sudan"/>
        <s v="Suriname"/>
        <s v="Sweden"/>
        <s v="Switzerland"/>
        <s v="Syria"/>
        <s v="Tajikistan"/>
        <s v="Tanzania"/>
        <s v="Thailand"/>
        <s v="The Bahamas"/>
        <s v="The Gambia"/>
        <s v="Togo"/>
        <s v="Tonga"/>
        <s v="Trinidad and Tobago"/>
        <s v="Tunisia"/>
        <s v="Turkey"/>
        <s v="Turkmenistan"/>
        <s v="Tuvalu"/>
        <s v="Uganda"/>
        <s v="Ukraine"/>
        <s v="United Arab Emirates"/>
        <s v="United Kingdom"/>
        <s v="United States"/>
        <s v="Uruguay"/>
        <s v="Uzbekistan"/>
        <s v="Vanuatu"/>
        <s v="Venezuela"/>
        <s v="Palestinian National Authority"/>
        <s v="Vietnam"/>
        <s v="Yemen"/>
        <s v="Zambia"/>
        <s v="Zimbabwe"/>
        <s v="Vatican City"/>
        <s v="Sï¿½ï¿½ï¿½ï¿½ï¿½ï¿½ï¿½ï¿½ï¿½ï¿½ï¿½" u="1"/>
      </sharedItems>
    </cacheField>
    <cacheField name="Density_x000a_(P/Km2)" numFmtId="0">
      <sharedItems containsSemiMixedTypes="0" containsString="0" containsNumber="1" containsInteger="1" minValue="2" maxValue="26337"/>
    </cacheField>
    <cacheField name="Abbreviation" numFmtId="0">
      <sharedItems containsBlank="1"/>
    </cacheField>
    <cacheField name="Agricultural Land( %)" numFmtId="0">
      <sharedItems containsString="0" containsBlank="1" containsNumber="1" minValue="6.0000000000000001E-3" maxValue="0.82599999999999996"/>
    </cacheField>
    <cacheField name="Land Area(Km2)" numFmtId="0">
      <sharedItems containsString="0" containsBlank="1" containsNumber="1" containsInteger="1" minValue="0" maxValue="17098240"/>
    </cacheField>
    <cacheField name="Armed Forces size" numFmtId="0">
      <sharedItems containsString="0" containsBlank="1" containsNumber="1" containsInteger="1" minValue="0" maxValue="3031000"/>
    </cacheField>
    <cacheField name="Birth Rate" numFmtId="0">
      <sharedItems containsString="0" containsBlank="1" containsNumber="1" minValue="5.9" maxValue="46.08"/>
    </cacheField>
    <cacheField name="Calling Code" numFmtId="0">
      <sharedItems containsString="0" containsBlank="1" containsNumber="1" containsInteger="1" minValue="1" maxValue="1876"/>
    </cacheField>
    <cacheField name="Capital/Major City" numFmtId="0">
      <sharedItems containsBlank="1"/>
    </cacheField>
    <cacheField name="Co2-Emissions" numFmtId="0">
      <sharedItems containsString="0" containsBlank="1" containsNumber="1" containsInteger="1" minValue="11" maxValue="9893038"/>
    </cacheField>
    <cacheField name="CPI" numFmtId="0">
      <sharedItems containsString="0" containsBlank="1" containsNumber="1" minValue="99.03" maxValue="4583.71"/>
    </cacheField>
    <cacheField name="CPI Change (%)" numFmtId="0">
      <sharedItems containsString="0" containsBlank="1" containsNumber="1" minValue="-4.2999999999999997E-2" maxValue="2.5489999999999999"/>
    </cacheField>
    <cacheField name="Currency-Code" numFmtId="0">
      <sharedItems containsBlank="1"/>
    </cacheField>
    <cacheField name="Fertility Rate" numFmtId="0">
      <sharedItems containsString="0" containsBlank="1" containsNumber="1" minValue="0.98" maxValue="6.91"/>
    </cacheField>
    <cacheField name="Forested Area (%)" numFmtId="0">
      <sharedItems containsString="0" containsBlank="1" containsNumber="1" minValue="0" maxValue="0.98299999999999998"/>
    </cacheField>
    <cacheField name="Gasoline Price" numFmtId="0">
      <sharedItems containsBlank="1"/>
    </cacheField>
    <cacheField name="GDP" numFmtId="165">
      <sharedItems containsString="0" containsBlank="1" containsNumber="1" containsInteger="1" minValue="47271463" maxValue="21427700000000"/>
    </cacheField>
    <cacheField name="Gross primary education enrollment (%)" numFmtId="0">
      <sharedItems containsString="0" containsBlank="1" containsNumber="1" minValue="0.23400000000000001" maxValue="1.425"/>
    </cacheField>
    <cacheField name="Gross tertiary education enrollment (%)" numFmtId="0">
      <sharedItems containsString="0" containsBlank="1" containsNumber="1" minValue="8.0000000000000002E-3" maxValue="1.3660000000000001"/>
    </cacheField>
    <cacheField name="Infant mortality" numFmtId="0">
      <sharedItems containsString="0" containsBlank="1" containsNumber="1" minValue="1.4" maxValue="84.5"/>
    </cacheField>
    <cacheField name="Largest city" numFmtId="0">
      <sharedItems containsBlank="1"/>
    </cacheField>
    <cacheField name="Life expectancy" numFmtId="166">
      <sharedItems containsString="0" containsBlank="1" containsNumber="1" minValue="52.8" maxValue="85.4"/>
    </cacheField>
    <cacheField name="Maternal mortality ratio" numFmtId="0">
      <sharedItems containsString="0" containsBlank="1" containsNumber="1" containsInteger="1" minValue="2" maxValue="1150"/>
    </cacheField>
    <cacheField name="Minimum wage" numFmtId="0">
      <sharedItems containsBlank="1"/>
    </cacheField>
    <cacheField name="Official language" numFmtId="0">
      <sharedItems/>
    </cacheField>
    <cacheField name="Out of pocket health expenditure" numFmtId="0">
      <sharedItems containsString="0" containsBlank="1" containsNumber="1" minValue="2E-3" maxValue="0.81599999999999995"/>
    </cacheField>
    <cacheField name="Physicians per thousand" numFmtId="0">
      <sharedItems containsString="0" containsBlank="1" containsNumber="1" minValue="0.01" maxValue="8.42"/>
    </cacheField>
    <cacheField name="Population" numFmtId="0">
      <sharedItems containsString="0" containsBlank="1" containsNumber="1" containsInteger="1" minValue="836" maxValue="1397715000"/>
    </cacheField>
    <cacheField name="Population: Labor force participation (%)" numFmtId="0">
      <sharedItems containsString="0" containsBlank="1" containsNumber="1" minValue="0.38" maxValue="0.86799999999999999"/>
    </cacheField>
    <cacheField name="Tax revenue (%)" numFmtId="0">
      <sharedItems containsString="0" containsBlank="1" containsNumber="1" minValue="0" maxValue="0.372"/>
    </cacheField>
    <cacheField name="Total tax rate" numFmtId="0">
      <sharedItems containsString="0" containsBlank="1" containsNumber="1" minValue="0.08" maxValue="2.1960000000000002"/>
    </cacheField>
    <cacheField name="Unemployment rate" numFmtId="0">
      <sharedItems containsString="0" containsBlank="1" containsNumber="1" minValue="8.9999999999999998E-4" maxValue="0.28179999999999999"/>
    </cacheField>
    <cacheField name="Urban_population" numFmtId="0">
      <sharedItems containsString="0" containsBlank="1" containsNumber="1" containsInteger="1" minValue="5464" maxValue="842933962"/>
    </cacheField>
    <cacheField name="Latitude" numFmtId="0">
      <sharedItems containsSemiMixedTypes="0" containsString="0" containsNumber="1" minValue="-40.900556999999999" maxValue="64.963050999999993"/>
    </cacheField>
    <cacheField name="Longitude" numFmtId="0">
      <sharedItems containsSemiMixedTypes="0" containsString="0" containsNumber="1" minValue="-175.19824199999999" maxValue="178.065032"/>
    </cacheField>
  </cacheFields>
  <extLst>
    <ext xmlns:x14="http://schemas.microsoft.com/office/spreadsheetml/2009/9/main" uri="{725AE2AE-9491-48be-B2B4-4EB974FC3084}">
      <x14:pivotCacheDefinition pivotCacheId="128643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x v="0"/>
    <n v="60"/>
    <s v="AF"/>
    <n v="0.58099999999999996"/>
    <n v="652230"/>
    <n v="323000"/>
    <n v="32.49"/>
    <n v="93"/>
    <s v="Kabul"/>
    <n v="8672"/>
    <n v="149.9"/>
    <n v="2.3E-2"/>
    <s v="AFN"/>
    <n v="4.47"/>
    <n v="2.1000000000000001E-2"/>
    <s v="$0.70 "/>
    <n v="19101353833"/>
    <n v="1.04"/>
    <n v="9.7000000000000003E-2"/>
    <n v="47.9"/>
    <s v="Kabul"/>
    <n v="64.5"/>
    <n v="638"/>
    <s v="$0.43 "/>
    <s v="Pashto"/>
    <n v="0.78400000000000003"/>
    <n v="0.28000000000000003"/>
    <n v="38041754"/>
    <n v="0.48899999999999999"/>
    <n v="9.2999999999999999E-2"/>
    <n v="0.71399999999999997"/>
    <n v="0.11119999999999999"/>
    <n v="9797273"/>
    <n v="33.939109999999999"/>
    <n v="67.709952999999999"/>
  </r>
  <r>
    <x v="1"/>
    <n v="105"/>
    <s v="AL"/>
    <n v="0.43099999999999999"/>
    <n v="28748"/>
    <n v="9000"/>
    <n v="11.78"/>
    <n v="355"/>
    <s v="Tirana"/>
    <n v="4536"/>
    <n v="119.05"/>
    <n v="1.4E-2"/>
    <s v="ALL"/>
    <n v="1.62"/>
    <n v="0.28100000000000003"/>
    <s v="$1.36 "/>
    <n v="15278077447"/>
    <n v="1.07"/>
    <n v="0.55000000000000004"/>
    <n v="7.8"/>
    <s v="Tirana"/>
    <n v="78.5"/>
    <n v="15"/>
    <s v="$1.12 "/>
    <s v="Albanian"/>
    <n v="0.56899999999999995"/>
    <n v="1.2"/>
    <n v="2854191"/>
    <n v="0.55700000000000005"/>
    <n v="0.186"/>
    <n v="0.36599999999999999"/>
    <n v="0.12330000000000001"/>
    <n v="1747593"/>
    <n v="41.153331999999999"/>
    <n v="20.168330999999998"/>
  </r>
  <r>
    <x v="2"/>
    <n v="18"/>
    <s v="DZ"/>
    <n v="0.17399999999999999"/>
    <n v="2381741"/>
    <n v="317000"/>
    <n v="24.28"/>
    <n v="213"/>
    <s v="Algiers"/>
    <n v="150006"/>
    <n v="151.36000000000001"/>
    <n v="0.02"/>
    <s v="DZD"/>
    <n v="3.02"/>
    <n v="8.0000000000000002E-3"/>
    <s v="$0.28 "/>
    <n v="169988236398"/>
    <n v="1.099"/>
    <n v="0.51400000000000001"/>
    <n v="20.100000000000001"/>
    <s v="Algiers"/>
    <n v="76.7"/>
    <n v="112"/>
    <s v="$0.95 "/>
    <s v="Arabic"/>
    <n v="0.28100000000000003"/>
    <n v="1.72"/>
    <n v="43053054"/>
    <n v="0.41199999999999998"/>
    <n v="0.372"/>
    <n v="0.66100000000000003"/>
    <n v="0.11700000000000001"/>
    <n v="31510100"/>
    <n v="28.033885999999999"/>
    <n v="1.659626"/>
  </r>
  <r>
    <x v="3"/>
    <n v="164"/>
    <s v="AD"/>
    <n v="0.4"/>
    <n v="468"/>
    <n v="300"/>
    <n v="7.2"/>
    <n v="376"/>
    <s v="Andorra la Vella"/>
    <n v="469"/>
    <m/>
    <m/>
    <s v="EUR"/>
    <n v="1.27"/>
    <n v="0.34"/>
    <s v="$1.51 "/>
    <n v="3154057987"/>
    <n v="1.0640000000000001"/>
    <m/>
    <n v="2.7"/>
    <s v="Andorra la Vella"/>
    <n v="83.5"/>
    <m/>
    <s v="$6.63 "/>
    <s v="Catalan"/>
    <n v="0.36399999999999999"/>
    <n v="3.33"/>
    <n v="77142"/>
    <m/>
    <m/>
    <m/>
    <m/>
    <n v="67873"/>
    <n v="42.506284999999998"/>
    <n v="1.521801"/>
  </r>
  <r>
    <x v="4"/>
    <n v="26"/>
    <s v="AO"/>
    <n v="0.47499999999999998"/>
    <n v="1246700"/>
    <n v="117000"/>
    <n v="40.729999999999997"/>
    <n v="244"/>
    <s v="Luanda"/>
    <n v="34693"/>
    <n v="261.73"/>
    <n v="0.17100000000000001"/>
    <s v="AOA"/>
    <n v="5.52"/>
    <n v="0.46300000000000002"/>
    <s v="$0.97 "/>
    <n v="94635415870"/>
    <n v="1.135"/>
    <n v="9.2999999999999999E-2"/>
    <n v="51.6"/>
    <s v="Luanda"/>
    <n v="60.8"/>
    <n v="241"/>
    <s v="$0.71 "/>
    <s v="Portuguese"/>
    <n v="0.33400000000000002"/>
    <n v="0.21"/>
    <n v="31825295"/>
    <n v="0.77500000000000002"/>
    <n v="9.1999999999999998E-2"/>
    <n v="0.49099999999999999"/>
    <n v="6.8900000000000003E-2"/>
    <n v="21061025"/>
    <n v="-11.202692000000001"/>
    <n v="17.873887"/>
  </r>
  <r>
    <x v="5"/>
    <n v="223"/>
    <s v="AG"/>
    <n v="0.20499999999999999"/>
    <n v="443"/>
    <n v="0"/>
    <n v="15.33"/>
    <n v="1"/>
    <s v="St. John's, Saint John"/>
    <n v="557"/>
    <n v="113.81"/>
    <n v="1.2E-2"/>
    <s v="XCD"/>
    <n v="1.99"/>
    <n v="0.223"/>
    <s v="$0.99 "/>
    <n v="1727759259"/>
    <n v="1.05"/>
    <n v="0.248"/>
    <n v="5"/>
    <s v="St. John's, Saint John"/>
    <n v="76.900000000000006"/>
    <n v="42"/>
    <s v="$3.04 "/>
    <s v="English"/>
    <n v="0.24299999999999999"/>
    <n v="2.76"/>
    <n v="97118"/>
    <m/>
    <n v="0.16500000000000001"/>
    <n v="0.43"/>
    <m/>
    <n v="23800"/>
    <n v="17.060815999999999"/>
    <n v="-61.796427999999999"/>
  </r>
  <r>
    <x v="6"/>
    <n v="17"/>
    <s v="AR"/>
    <n v="0.54300000000000004"/>
    <n v="2780400"/>
    <n v="105000"/>
    <n v="17.02"/>
    <n v="54"/>
    <s v="Buenos Aires"/>
    <n v="201348"/>
    <n v="232.75"/>
    <n v="0.53500000000000003"/>
    <s v="ARS"/>
    <n v="2.2599999999999998"/>
    <n v="9.8000000000000004E-2"/>
    <s v="$1.10 "/>
    <n v="449663446954"/>
    <n v="1.097"/>
    <n v="0.9"/>
    <n v="8.8000000000000007"/>
    <s v="Buenos Aires"/>
    <n v="76.5"/>
    <n v="39"/>
    <s v="$3.35 "/>
    <s v="Spanish"/>
    <n v="0.17599999999999999"/>
    <n v="3.96"/>
    <n v="44938712"/>
    <n v="0.61299999999999999"/>
    <n v="0.10100000000000001"/>
    <n v="1.0629999999999999"/>
    <n v="9.7900000000000001E-2"/>
    <n v="41339571"/>
    <n v="-38.416097000000001"/>
    <n v="-63.616672000000001"/>
  </r>
  <r>
    <x v="7"/>
    <n v="104"/>
    <s v="AM"/>
    <n v="0.58899999999999997"/>
    <n v="29743"/>
    <n v="49000"/>
    <n v="13.99"/>
    <n v="374"/>
    <s v="Yerevan"/>
    <n v="5156"/>
    <n v="129.18"/>
    <n v="1.4E-2"/>
    <s v="AMD"/>
    <n v="1.76"/>
    <n v="0.11700000000000001"/>
    <s v="$0.77 "/>
    <n v="13672802158"/>
    <n v="0.92700000000000005"/>
    <n v="0.54600000000000004"/>
    <n v="11"/>
    <s v="Yerevan"/>
    <n v="74.900000000000006"/>
    <n v="26"/>
    <s v="$0.66 "/>
    <s v="Armenian"/>
    <n v="0.81599999999999995"/>
    <n v="4.4000000000000004"/>
    <n v="2957731"/>
    <n v="0.55600000000000005"/>
    <n v="0.20899999999999999"/>
    <n v="0.22600000000000001"/>
    <n v="0.1699"/>
    <n v="1869848"/>
    <n v="40.069099000000001"/>
    <n v="45.038189000000003"/>
  </r>
  <r>
    <x v="8"/>
    <n v="3"/>
    <s v="AU"/>
    <n v="0.48199999999999998"/>
    <n v="7741220"/>
    <n v="58000"/>
    <n v="12.6"/>
    <n v="61"/>
    <s v="Canberra"/>
    <n v="375908"/>
    <n v="119.8"/>
    <n v="1.6E-2"/>
    <s v="AUD"/>
    <n v="1.74"/>
    <n v="0.16300000000000001"/>
    <s v="$0.93 "/>
    <n v="1392680589329"/>
    <n v="1.0029999999999999"/>
    <n v="1.131"/>
    <n v="3.1"/>
    <s v="Sydney"/>
    <n v="82.7"/>
    <n v="6"/>
    <s v="$13.59 "/>
    <s v="None"/>
    <n v="0.19600000000000001"/>
    <n v="3.68"/>
    <n v="25766605"/>
    <n v="0.65500000000000003"/>
    <n v="0.23"/>
    <n v="0.47399999999999998"/>
    <n v="5.2699999999999997E-2"/>
    <n v="21844756"/>
    <n v="-25.274398000000001"/>
    <n v="133.775136"/>
  </r>
  <r>
    <x v="9"/>
    <n v="109"/>
    <s v="AT"/>
    <n v="0.32400000000000001"/>
    <n v="83871"/>
    <n v="21000"/>
    <n v="9.6999999999999993"/>
    <n v="43"/>
    <s v="Vienna"/>
    <n v="61448"/>
    <n v="118.06"/>
    <n v="1.4999999999999999E-2"/>
    <s v="EUR"/>
    <n v="1.47"/>
    <n v="0.46899999999999997"/>
    <s v="$1.20 "/>
    <n v="446314739528"/>
    <n v="1.0309999999999999"/>
    <n v="0.85099999999999998"/>
    <n v="2.9"/>
    <s v="Vienna"/>
    <n v="81.599999999999994"/>
    <n v="5"/>
    <m/>
    <s v="German"/>
    <n v="0.17899999999999999"/>
    <n v="5.17"/>
    <n v="8877067"/>
    <n v="0.60699999999999998"/>
    <n v="0.254"/>
    <n v="0.51400000000000001"/>
    <n v="4.6699999999999998E-2"/>
    <n v="5194416"/>
    <n v="47.516230999999998"/>
    <n v="14.550072"/>
  </r>
  <r>
    <x v="10"/>
    <n v="123"/>
    <s v="AZ"/>
    <n v="0.57699999999999996"/>
    <n v="86600"/>
    <n v="82000"/>
    <n v="14"/>
    <n v="994"/>
    <s v="Baku"/>
    <n v="37620"/>
    <n v="156.32"/>
    <n v="2.5999999999999999E-2"/>
    <s v="AZN"/>
    <n v="1.73"/>
    <n v="0.14099999999999999"/>
    <s v="$0.56 "/>
    <n v="39207000000"/>
    <n v="0.997"/>
    <n v="0.27700000000000002"/>
    <n v="19.2"/>
    <s v="Baku"/>
    <n v="72.900000000000006"/>
    <n v="26"/>
    <s v="$0.47 "/>
    <s v="Azerbaijani language"/>
    <n v="0.78600000000000003"/>
    <n v="3.45"/>
    <n v="10023318"/>
    <n v="0.66500000000000004"/>
    <n v="0.13"/>
    <n v="0.40699999999999997"/>
    <n v="5.5100000000000003E-2"/>
    <n v="5616165"/>
    <n v="40.143104999999998"/>
    <n v="47.576926999999998"/>
  </r>
  <r>
    <x v="11"/>
    <n v="2239"/>
    <s v="BH"/>
    <n v="0.111"/>
    <n v="765"/>
    <n v="19000"/>
    <n v="13.99"/>
    <n v="973"/>
    <s v="Manama"/>
    <n v="31694"/>
    <n v="117.59"/>
    <n v="2.1000000000000001E-2"/>
    <s v="BHD"/>
    <n v="1.99"/>
    <n v="8.0000000000000002E-3"/>
    <s v="$0.43 "/>
    <n v="38574069149"/>
    <n v="0.99399999999999999"/>
    <n v="0.505"/>
    <n v="6.1"/>
    <s v="Riffa"/>
    <n v="77.2"/>
    <n v="14"/>
    <m/>
    <s v="Arabic"/>
    <n v="0.251"/>
    <n v="0.93"/>
    <n v="1501635"/>
    <n v="0.73399999999999999"/>
    <n v="4.2000000000000003E-2"/>
    <n v="0.13800000000000001"/>
    <n v="7.1000000000000004E-3"/>
    <n v="1467109"/>
    <n v="26.066700000000001"/>
    <n v="50.557699999999997"/>
  </r>
  <r>
    <x v="12"/>
    <n v="1265"/>
    <s v="BD"/>
    <n v="0.70599999999999996"/>
    <n v="148460"/>
    <n v="221000"/>
    <n v="18.18"/>
    <n v="880"/>
    <s v="Dhaka"/>
    <n v="84246"/>
    <n v="179.68"/>
    <n v="5.6000000000000001E-2"/>
    <s v="BDT"/>
    <n v="2.04"/>
    <n v="0.11"/>
    <s v="$1.12 "/>
    <n v="302571254131"/>
    <n v="1.165"/>
    <n v="0.20599999999999999"/>
    <n v="25.1"/>
    <s v="Dhaka"/>
    <n v="72.3"/>
    <n v="173"/>
    <s v="$0.51 "/>
    <s v="Bengali"/>
    <n v="0.71799999999999997"/>
    <n v="0.57999999999999996"/>
    <n v="167310838"/>
    <n v="0.59"/>
    <n v="8.7999999999999995E-2"/>
    <n v="0.33400000000000002"/>
    <n v="4.19E-2"/>
    <n v="60987417"/>
    <n v="23.684994"/>
    <n v="90.356330999999997"/>
  </r>
  <r>
    <x v="13"/>
    <n v="668"/>
    <s v="BB"/>
    <n v="0.23300000000000001"/>
    <n v="430"/>
    <n v="1000"/>
    <n v="10.65"/>
    <n v="1"/>
    <s v="Bridgetown"/>
    <n v="1276"/>
    <n v="134.09"/>
    <n v="4.1000000000000002E-2"/>
    <s v="BBD"/>
    <n v="1.62"/>
    <n v="0.14699999999999999"/>
    <s v="$1.81 "/>
    <n v="5209000000"/>
    <n v="0.99399999999999999"/>
    <n v="0.65400000000000003"/>
    <n v="11.3"/>
    <s v="Bridgetown"/>
    <n v="79.099999999999994"/>
    <n v="27"/>
    <s v="$3.13 "/>
    <s v="English"/>
    <n v="0.45200000000000001"/>
    <n v="2.48"/>
    <n v="287025"/>
    <n v="0.65200000000000002"/>
    <n v="0.27500000000000002"/>
    <n v="0.35599999999999998"/>
    <n v="0.1033"/>
    <n v="89431"/>
    <n v="13.193887"/>
    <n v="-59.543197999999997"/>
  </r>
  <r>
    <x v="14"/>
    <n v="47"/>
    <s v="BY"/>
    <n v="0.42"/>
    <n v="207600"/>
    <n v="155000"/>
    <n v="9.9"/>
    <n v="375"/>
    <s v="Minsk"/>
    <n v="58280"/>
    <m/>
    <n v="5.6000000000000001E-2"/>
    <s v="BYN"/>
    <n v="1.45"/>
    <n v="0.42599999999999999"/>
    <s v="$0.60 "/>
    <n v="63080457023"/>
    <n v="1.0049999999999999"/>
    <n v="0.874"/>
    <n v="2.6"/>
    <s v="Minsk"/>
    <n v="74.2"/>
    <n v="2"/>
    <s v="$1.49 "/>
    <s v="Russian"/>
    <n v="0.34499999999999997"/>
    <n v="5.19"/>
    <n v="9466856"/>
    <n v="0.64100000000000001"/>
    <n v="0.14699999999999999"/>
    <n v="0.53300000000000003"/>
    <n v="4.5900000000000003E-2"/>
    <n v="7482982"/>
    <n v="53.709806999999998"/>
    <n v="27.953389000000001"/>
  </r>
  <r>
    <x v="15"/>
    <n v="383"/>
    <s v="BE"/>
    <n v="0.44600000000000001"/>
    <n v="30528"/>
    <n v="32000"/>
    <n v="10.3"/>
    <n v="32"/>
    <s v="City of Brussels"/>
    <n v="96889"/>
    <n v="117.11"/>
    <n v="1.4E-2"/>
    <s v="EUR"/>
    <n v="1.62"/>
    <n v="0.22600000000000001"/>
    <s v="$1.43 "/>
    <n v="529606710418"/>
    <n v="1.0389999999999999"/>
    <n v="0.79700000000000004"/>
    <n v="2.9"/>
    <s v="Brussels"/>
    <n v="81.599999999999994"/>
    <n v="5"/>
    <s v="$10.31 "/>
    <s v="French"/>
    <n v="0.17599999999999999"/>
    <n v="3.07"/>
    <n v="11484055"/>
    <n v="0.53600000000000003"/>
    <n v="0.24"/>
    <n v="0.55400000000000005"/>
    <n v="5.5899999999999998E-2"/>
    <n v="11259082"/>
    <n v="50.503886999999999"/>
    <n v="4.4699359999999997"/>
  </r>
  <r>
    <x v="16"/>
    <n v="17"/>
    <s v="BZ"/>
    <n v="7.0000000000000007E-2"/>
    <n v="22966"/>
    <n v="2000"/>
    <n v="20.79"/>
    <n v="501"/>
    <s v="Belmopan"/>
    <n v="568"/>
    <n v="105.68"/>
    <n v="-8.9999999999999993E-3"/>
    <s v="BZD"/>
    <n v="2.31"/>
    <n v="0.59699999999999998"/>
    <s v="$1.13 "/>
    <n v="1879613600"/>
    <n v="1.117"/>
    <n v="0.247"/>
    <n v="11.2"/>
    <s v="Belize City"/>
    <n v="74.5"/>
    <n v="36"/>
    <s v="$1.65 "/>
    <s v="English"/>
    <n v="0.22700000000000001"/>
    <n v="1.1200000000000001"/>
    <n v="390353"/>
    <n v="0.65100000000000002"/>
    <n v="0.26300000000000001"/>
    <n v="0.311"/>
    <n v="6.4100000000000004E-2"/>
    <n v="179039"/>
    <n v="17.189876999999999"/>
    <n v="-88.497649999999993"/>
  </r>
  <r>
    <x v="17"/>
    <n v="108"/>
    <s v="BJ"/>
    <n v="0.33300000000000002"/>
    <n v="112622"/>
    <n v="12000"/>
    <n v="36.22"/>
    <n v="229"/>
    <s v="Porto-Novo"/>
    <n v="6476"/>
    <n v="110.71"/>
    <n v="-8.9999999999999993E-3"/>
    <s v="XOF"/>
    <n v="4.84"/>
    <n v="0.378"/>
    <s v="$0.72 "/>
    <n v="14390709095"/>
    <n v="1.22"/>
    <n v="0.123"/>
    <n v="60.5"/>
    <s v="Cotonou"/>
    <n v="61.5"/>
    <n v="397"/>
    <s v="$0.39 "/>
    <s v="French"/>
    <n v="0.40500000000000003"/>
    <n v="0.08"/>
    <n v="11801151"/>
    <n v="0.70899999999999996"/>
    <n v="0.108"/>
    <n v="0.48899999999999999"/>
    <n v="2.23E-2"/>
    <n v="5648149"/>
    <n v="9.3076899999999991"/>
    <n v="2.3158340000000002"/>
  </r>
  <r>
    <x v="18"/>
    <n v="20"/>
    <s v="BT"/>
    <n v="0.13600000000000001"/>
    <n v="38394"/>
    <n v="6000"/>
    <n v="17.260000000000002"/>
    <n v="975"/>
    <s v="Thimphu"/>
    <n v="1261"/>
    <n v="167.18"/>
    <n v="2.7E-2"/>
    <m/>
    <n v="1.98"/>
    <n v="0.72499999999999998"/>
    <s v="$0.98 "/>
    <n v="2446674101"/>
    <n v="1.0009999999999999"/>
    <n v="0.156"/>
    <n v="24.8"/>
    <s v="Thimphu"/>
    <n v="71.5"/>
    <n v="183"/>
    <s v="$0.32 "/>
    <s v="Dzongkha"/>
    <n v="0.19800000000000001"/>
    <n v="0.42"/>
    <n v="727145"/>
    <n v="0.66700000000000004"/>
    <n v="0.16"/>
    <n v="0.35299999999999998"/>
    <n v="2.3400000000000001E-2"/>
    <n v="317538"/>
    <n v="27.514161999999999"/>
    <n v="90.433600999999996"/>
  </r>
  <r>
    <x v="19"/>
    <n v="11"/>
    <s v="BO"/>
    <n v="0.34799999999999998"/>
    <n v="1098581"/>
    <n v="71000"/>
    <n v="21.75"/>
    <n v="591"/>
    <s v="Sucre"/>
    <n v="21606"/>
    <n v="148.32"/>
    <n v="1.7999999999999999E-2"/>
    <s v="BOB"/>
    <n v="2.73"/>
    <n v="0.503"/>
    <s v="$0.71 "/>
    <n v="40895322865"/>
    <n v="0.98199999999999998"/>
    <m/>
    <n v="21.8"/>
    <s v="Santa Cruz de la Sierra"/>
    <n v="71.2"/>
    <n v="155"/>
    <s v="$1.36 "/>
    <s v="Spanish"/>
    <n v="0.25900000000000001"/>
    <n v="1.59"/>
    <n v="11513100"/>
    <n v="0.71799999999999997"/>
    <n v="0.17"/>
    <n v="0.83699999999999997"/>
    <n v="3.5000000000000003E-2"/>
    <n v="8033035"/>
    <n v="-16.290154000000001"/>
    <n v="-63.588653000000001"/>
  </r>
  <r>
    <x v="20"/>
    <n v="64"/>
    <s v="BA"/>
    <n v="0.43099999999999999"/>
    <n v="51197"/>
    <n v="11000"/>
    <n v="8.11"/>
    <n v="387"/>
    <s v="Sarajevo"/>
    <n v="21848"/>
    <n v="104.9"/>
    <n v="6.0000000000000001E-3"/>
    <s v="BAM"/>
    <n v="1.27"/>
    <n v="0.42699999999999999"/>
    <s v="$1.05 "/>
    <n v="20047848435"/>
    <m/>
    <n v="0.23300000000000001"/>
    <n v="5"/>
    <s v="Tuzla Canton"/>
    <n v="77.3"/>
    <n v="10"/>
    <s v="$1.04 "/>
    <s v="Bosnian"/>
    <n v="0.28599999999999998"/>
    <n v="2.16"/>
    <n v="3301000"/>
    <n v="0.46400000000000002"/>
    <n v="0.20399999999999999"/>
    <n v="0.23699999999999999"/>
    <n v="0.1842"/>
    <n v="1605144"/>
    <n v="43.915886"/>
    <n v="17.679075999999998"/>
  </r>
  <r>
    <x v="21"/>
    <n v="4"/>
    <s v="BW"/>
    <n v="0.45600000000000002"/>
    <n v="581730"/>
    <n v="9000"/>
    <n v="24.82"/>
    <n v="267"/>
    <s v="Gaborone"/>
    <n v="6340"/>
    <n v="149.75"/>
    <n v="2.8000000000000001E-2"/>
    <s v="BWP"/>
    <n v="2.87"/>
    <n v="0.189"/>
    <s v="$0.71 "/>
    <n v="18340510789"/>
    <n v="1.032"/>
    <n v="0.249"/>
    <n v="30"/>
    <s v="Gaborone"/>
    <n v="69.3"/>
    <n v="144"/>
    <s v="$0.29 "/>
    <s v="English"/>
    <n v="5.2999999999999999E-2"/>
    <n v="0.37"/>
    <n v="2346179"/>
    <n v="0.70799999999999996"/>
    <n v="0.19500000000000001"/>
    <n v="0.251"/>
    <n v="0.18190000000000001"/>
    <n v="1616550"/>
    <n v="-22.328474"/>
    <n v="24.684866"/>
  </r>
  <r>
    <x v="22"/>
    <n v="25"/>
    <s v="BR"/>
    <n v="0.33900000000000002"/>
    <n v="8515770"/>
    <n v="730000"/>
    <n v="13.92"/>
    <n v="55"/>
    <s v="Brasï¿½ï¿½ï¿½"/>
    <n v="462299"/>
    <n v="167.4"/>
    <n v="3.6999999999999998E-2"/>
    <s v="BRL"/>
    <n v="1.73"/>
    <n v="0.58899999999999997"/>
    <s v="$1.02 "/>
    <n v="1839758040766"/>
    <n v="1.1539999999999999"/>
    <n v="0.51300000000000001"/>
    <n v="12.8"/>
    <s v="Sï¿½ï¿½ï¿½ï¿½"/>
    <n v="75.7"/>
    <n v="60"/>
    <s v="$1.53 "/>
    <s v="Portuguese"/>
    <n v="0.28299999999999997"/>
    <n v="2.15"/>
    <n v="212559417"/>
    <n v="0.63900000000000001"/>
    <n v="0.14199999999999999"/>
    <n v="0.65100000000000002"/>
    <n v="0.1208"/>
    <n v="183241641"/>
    <n v="-14.235004"/>
    <n v="-51.925280000000001"/>
  </r>
  <r>
    <x v="23"/>
    <n v="83"/>
    <s v="BN"/>
    <n v="2.7E-2"/>
    <n v="5765"/>
    <n v="8000"/>
    <n v="14.9"/>
    <n v="673"/>
    <s v="Bandar Seri Begawan"/>
    <n v="7664"/>
    <n v="99.03"/>
    <n v="-4.0000000000000001E-3"/>
    <s v="BND"/>
    <n v="1.85"/>
    <n v="0.72099999999999997"/>
    <s v="$0.37 "/>
    <n v="13469422941"/>
    <n v="1.032"/>
    <n v="0.314"/>
    <n v="9.8000000000000007"/>
    <m/>
    <n v="75.7"/>
    <n v="31"/>
    <m/>
    <s v="Malay"/>
    <n v="0.06"/>
    <n v="1.61"/>
    <n v="433285"/>
    <n v="0.64700000000000002"/>
    <m/>
    <n v="0.08"/>
    <n v="9.1200000000000003E-2"/>
    <n v="337711"/>
    <n v="4.5352769999999998"/>
    <n v="114.72766900000001"/>
  </r>
  <r>
    <x v="24"/>
    <n v="64"/>
    <s v="BG"/>
    <n v="0.46300000000000002"/>
    <n v="110879"/>
    <n v="31000"/>
    <n v="8.9"/>
    <n v="359"/>
    <s v="Sofia"/>
    <n v="41708"/>
    <n v="114.42"/>
    <n v="3.1E-2"/>
    <s v="BGN"/>
    <n v="1.56"/>
    <n v="0.35399999999999998"/>
    <s v="$1.11 "/>
    <n v="86000000000"/>
    <n v="0.89300000000000002"/>
    <n v="0.71"/>
    <n v="5.9"/>
    <s v="Sofia"/>
    <n v="74.900000000000006"/>
    <n v="10"/>
    <s v="$1.57 "/>
    <s v="Bulgarian"/>
    <n v="0.47699999999999998"/>
    <n v="4.03"/>
    <n v="6975761"/>
    <n v="0.55400000000000005"/>
    <n v="0.20200000000000001"/>
    <n v="0.28299999999999997"/>
    <n v="4.3400000000000001E-2"/>
    <n v="5256027"/>
    <n v="42.733882999999999"/>
    <n v="25.48583"/>
  </r>
  <r>
    <x v="25"/>
    <n v="76"/>
    <s v="BF"/>
    <n v="0.442"/>
    <n v="274200"/>
    <n v="11000"/>
    <n v="37.93"/>
    <n v="226"/>
    <s v="Ouagadougou"/>
    <n v="3418"/>
    <n v="106.58"/>
    <n v="-3.2000000000000001E-2"/>
    <s v="XOF"/>
    <n v="5.19"/>
    <n v="0.193"/>
    <s v="$0.98 "/>
    <n v="15745810235"/>
    <n v="0.96099999999999997"/>
    <n v="6.5000000000000002E-2"/>
    <n v="49"/>
    <s v="Ouagadougou"/>
    <n v="61.2"/>
    <n v="320"/>
    <s v="$0.34 "/>
    <s v="French"/>
    <n v="0.36099999999999999"/>
    <n v="0.08"/>
    <n v="20321378"/>
    <n v="0.66400000000000003"/>
    <n v="0.15"/>
    <n v="0.41299999999999998"/>
    <n v="6.2600000000000003E-2"/>
    <n v="6092349"/>
    <n v="12.238333000000001"/>
    <n v="-1.561593"/>
  </r>
  <r>
    <x v="26"/>
    <n v="463"/>
    <s v="BI"/>
    <n v="0.79200000000000004"/>
    <n v="27830"/>
    <n v="31000"/>
    <n v="39.01"/>
    <n v="257"/>
    <s v="Bujumbura"/>
    <n v="495"/>
    <n v="182.11"/>
    <n v="-7.0000000000000001E-3"/>
    <s v="BIF"/>
    <n v="5.41"/>
    <n v="0.109"/>
    <s v="$1.21 "/>
    <n v="3012334882"/>
    <n v="1.214"/>
    <n v="6.0999999999999999E-2"/>
    <n v="41"/>
    <s v="Bujumbura"/>
    <n v="61.2"/>
    <n v="548"/>
    <m/>
    <s v="Kirundi"/>
    <n v="0.191"/>
    <n v="0.1"/>
    <n v="11530580"/>
    <n v="0.79200000000000004"/>
    <n v="0.13600000000000001"/>
    <n v="0.41199999999999998"/>
    <n v="1.43E-2"/>
    <n v="1541177"/>
    <n v="-3.3730560000000001"/>
    <n v="29.918886000000001"/>
  </r>
  <r>
    <x v="27"/>
    <n v="95"/>
    <s v="KH"/>
    <n v="0.309"/>
    <n v="181035"/>
    <n v="191000"/>
    <n v="22.46"/>
    <n v="855"/>
    <s v="Phnom Penh"/>
    <n v="9919"/>
    <n v="127.63"/>
    <n v="2.5000000000000001E-2"/>
    <m/>
    <n v="2.5"/>
    <n v="0.52900000000000003"/>
    <s v="$0.90 "/>
    <n v="27089389787"/>
    <n v="1.0740000000000001"/>
    <n v="0.13700000000000001"/>
    <n v="24"/>
    <s v="Phnom Penh"/>
    <n v="69.599999999999994"/>
    <n v="160"/>
    <m/>
    <s v="Khmer language"/>
    <n v="0.59399999999999997"/>
    <n v="0.17"/>
    <n v="16486542"/>
    <n v="0.82299999999999995"/>
    <n v="0.17100000000000001"/>
    <n v="0.23100000000000001"/>
    <n v="6.7999999999999996E-3"/>
    <n v="3924621"/>
    <n v="12.565678999999999"/>
    <n v="104.99096299999999"/>
  </r>
  <r>
    <x v="28"/>
    <n v="56"/>
    <s v="CM"/>
    <n v="0.20599999999999999"/>
    <n v="475440"/>
    <n v="24000"/>
    <n v="35.39"/>
    <n v="237"/>
    <s v="Yaoundï¿½"/>
    <n v="8291"/>
    <n v="118.65"/>
    <n v="2.5000000000000001E-2"/>
    <s v="XAF"/>
    <n v="4.57"/>
    <n v="0.39300000000000002"/>
    <s v="$1.03 "/>
    <n v="38760467033"/>
    <n v="1.034"/>
    <n v="0.128"/>
    <n v="50.6"/>
    <s v="Douala"/>
    <n v="58.9"/>
    <n v="529"/>
    <s v="$0.35 "/>
    <s v="French"/>
    <n v="0.69699999999999995"/>
    <n v="0.09"/>
    <n v="25876380"/>
    <n v="0.76100000000000001"/>
    <n v="0.128"/>
    <n v="0.57699999999999996"/>
    <n v="3.3799999999999997E-2"/>
    <n v="14741256"/>
    <n v="7.3697220000000003"/>
    <n v="12.354722000000001"/>
  </r>
  <r>
    <x v="29"/>
    <n v="4"/>
    <s v="CA"/>
    <n v="6.9000000000000006E-2"/>
    <n v="9984670"/>
    <n v="72000"/>
    <n v="10.1"/>
    <n v="1"/>
    <s v="Ottawa"/>
    <n v="544894"/>
    <n v="116.76"/>
    <n v="1.9E-2"/>
    <s v="CAD"/>
    <n v="1.5"/>
    <n v="0.38200000000000001"/>
    <s v="$0.81 "/>
    <n v="1736425629520"/>
    <n v="1.0089999999999999"/>
    <n v="0.68899999999999995"/>
    <n v="4.3"/>
    <s v="Toronto"/>
    <n v="81.900000000000006"/>
    <n v="10"/>
    <s v="$9.51 "/>
    <s v="French"/>
    <n v="0.14599999999999999"/>
    <n v="2.61"/>
    <n v="36991981"/>
    <n v="0.65100000000000002"/>
    <n v="0.128"/>
    <n v="0.245"/>
    <n v="5.5599999999999997E-2"/>
    <n v="30628482"/>
    <n v="56.130366000000002"/>
    <n v="-106.346771"/>
  </r>
  <r>
    <x v="30"/>
    <n v="138"/>
    <s v="CV"/>
    <n v="0.19600000000000001"/>
    <n v="4033"/>
    <n v="1000"/>
    <n v="19.489999999999998"/>
    <n v="238"/>
    <s v="Praia"/>
    <n v="543"/>
    <n v="110.5"/>
    <n v="1.0999999999999999E-2"/>
    <s v="CVE"/>
    <n v="2.27"/>
    <n v="0.22500000000000001"/>
    <s v="$1.02 "/>
    <n v="1981845741"/>
    <n v="1.04"/>
    <n v="0.23599999999999999"/>
    <n v="16.7"/>
    <s v="Praia"/>
    <n v="72.8"/>
    <n v="58"/>
    <s v="$0.68 "/>
    <s v="Portuguese"/>
    <n v="0.23200000000000001"/>
    <n v="0.77"/>
    <n v="483628"/>
    <n v="0.60499999999999998"/>
    <n v="0.20100000000000001"/>
    <n v="0.375"/>
    <n v="0.1225"/>
    <n v="364029"/>
    <n v="16.538799999999998"/>
    <n v="-23.041799999999999"/>
  </r>
  <r>
    <x v="31"/>
    <n v="8"/>
    <s v="CF"/>
    <n v="8.2000000000000003E-2"/>
    <n v="622984"/>
    <n v="8000"/>
    <n v="35.35"/>
    <n v="236"/>
    <s v="Bangui"/>
    <n v="297"/>
    <n v="186.86"/>
    <n v="0.371"/>
    <m/>
    <n v="4.72"/>
    <n v="0.35599999999999998"/>
    <s v="$1.41 "/>
    <n v="2220307369"/>
    <n v="1.02"/>
    <n v="0.03"/>
    <n v="84.5"/>
    <s v="Bangui"/>
    <n v="52.8"/>
    <n v="829"/>
    <s v="$0.37 "/>
    <s v="French"/>
    <n v="0.39600000000000002"/>
    <n v="0.06"/>
    <n v="4745185"/>
    <n v="0.72"/>
    <n v="8.5999999999999993E-2"/>
    <n v="0.73299999999999998"/>
    <n v="3.6799999999999999E-2"/>
    <n v="1982064"/>
    <n v="6.6111110000000002"/>
    <n v="20.939444000000002"/>
  </r>
  <r>
    <x v="32"/>
    <n v="13"/>
    <s v="TD"/>
    <n v="0.39700000000000002"/>
    <n v="1284000"/>
    <n v="35000"/>
    <n v="42.17"/>
    <n v="235"/>
    <s v="N'Djamena"/>
    <n v="1016"/>
    <n v="117.7"/>
    <n v="-0.01"/>
    <s v="XAF"/>
    <n v="5.75"/>
    <n v="3.7999999999999999E-2"/>
    <s v="$0.78 "/>
    <n v="11314951343"/>
    <n v="0.86799999999999999"/>
    <n v="3.3000000000000002E-2"/>
    <n v="71.400000000000006"/>
    <s v="N'Djamena"/>
    <n v="54"/>
    <n v="1140"/>
    <s v="$0.60 "/>
    <s v="French"/>
    <n v="0.56399999999999995"/>
    <n v="0.04"/>
    <n v="15946876"/>
    <n v="0.70699999999999996"/>
    <m/>
    <n v="0.63500000000000001"/>
    <n v="1.89E-2"/>
    <n v="3712273"/>
    <n v="15.454166000000001"/>
    <n v="18.732206999999999"/>
  </r>
  <r>
    <x v="33"/>
    <n v="26"/>
    <s v="CL"/>
    <n v="0.21199999999999999"/>
    <n v="756096"/>
    <n v="122000"/>
    <n v="12.43"/>
    <n v="56"/>
    <s v="Santiago"/>
    <n v="85822"/>
    <n v="131.91"/>
    <n v="2.5999999999999999E-2"/>
    <s v="CLP"/>
    <n v="1.65"/>
    <n v="0.24299999999999999"/>
    <s v="$1.03 "/>
    <n v="282318159745"/>
    <n v="1.014"/>
    <n v="0.88500000000000001"/>
    <n v="6.2"/>
    <s v="Santiago"/>
    <n v="80"/>
    <n v="13"/>
    <s v="$2.00 "/>
    <s v="Spanish"/>
    <n v="0.32200000000000001"/>
    <n v="2.59"/>
    <n v="18952038"/>
    <n v="0.626"/>
    <n v="0.182"/>
    <n v="0.34"/>
    <n v="7.0900000000000005E-2"/>
    <n v="16610135"/>
    <n v="-35.675147000000003"/>
    <n v="-71.542968999999999"/>
  </r>
  <r>
    <x v="34"/>
    <n v="153"/>
    <s v="CN"/>
    <n v="0.56200000000000006"/>
    <n v="9596960"/>
    <n v="2695000"/>
    <n v="10.9"/>
    <n v="86"/>
    <s v="Beijing"/>
    <n v="9893038"/>
    <n v="125.08"/>
    <n v="2.9000000000000001E-2"/>
    <s v="CNY"/>
    <n v="1.69"/>
    <n v="0.224"/>
    <s v="$0.96 "/>
    <n v="19910000000000"/>
    <n v="1.002"/>
    <n v="0.50600000000000001"/>
    <n v="7.4"/>
    <s v="Shanghai"/>
    <n v="77"/>
    <n v="29"/>
    <s v="$0.87 "/>
    <s v="Standard Chinese"/>
    <n v="0.32400000000000001"/>
    <n v="1.98"/>
    <n v="1397715000"/>
    <n v="0.68"/>
    <n v="9.4E-2"/>
    <n v="0.59199999999999997"/>
    <n v="4.3200000000000002E-2"/>
    <n v="842933962"/>
    <n v="35.861660000000001"/>
    <n v="104.195397"/>
  </r>
  <r>
    <x v="35"/>
    <n v="46"/>
    <s v="CO"/>
    <n v="0.40300000000000002"/>
    <n v="1138910"/>
    <n v="481000"/>
    <n v="14.88"/>
    <n v="57"/>
    <s v="Bogotï¿½"/>
    <n v="97814"/>
    <n v="140.94999999999999"/>
    <n v="3.5000000000000003E-2"/>
    <s v="COP"/>
    <n v="1.81"/>
    <n v="0.52700000000000002"/>
    <s v="$0.68 "/>
    <n v="323802808108"/>
    <n v="1.145"/>
    <n v="0.55300000000000005"/>
    <n v="12.2"/>
    <s v="Bogotï¿½"/>
    <n v="77.099999999999994"/>
    <n v="83"/>
    <s v="$1.23 "/>
    <s v="Spanish"/>
    <n v="0.183"/>
    <n v="2.1800000000000002"/>
    <n v="50339443"/>
    <n v="0.68799999999999994"/>
    <n v="0.14399999999999999"/>
    <n v="0.71199999999999997"/>
    <n v="9.7100000000000006E-2"/>
    <n v="40827302"/>
    <n v="4.5708679999999999"/>
    <n v="-74.297332999999995"/>
  </r>
  <r>
    <x v="36"/>
    <n v="467"/>
    <s v="KM"/>
    <n v="0.71499999999999997"/>
    <n v="2235"/>
    <m/>
    <n v="31.88"/>
    <n v="269"/>
    <s v="Moroni, Comoros"/>
    <n v="202"/>
    <n v="103.62"/>
    <n v="-4.2999999999999997E-2"/>
    <s v="KMF"/>
    <n v="4.21"/>
    <n v="0.19700000000000001"/>
    <m/>
    <n v="1185728677"/>
    <n v="0.995"/>
    <n v="0.09"/>
    <n v="51.3"/>
    <s v="Moroni, Comoros"/>
    <n v="64.099999999999994"/>
    <n v="273"/>
    <s v="$0.71 "/>
    <s v="French"/>
    <n v="0.748"/>
    <n v="0.27"/>
    <n v="850886"/>
    <n v="0.433"/>
    <m/>
    <n v="2.1960000000000002"/>
    <n v="4.3400000000000001E-2"/>
    <n v="248152"/>
    <n v="-11.6455"/>
    <n v="43.333300000000001"/>
  </r>
  <r>
    <x v="37"/>
    <n v="100"/>
    <s v="CR"/>
    <n v="0.34499999999999997"/>
    <n v="51100"/>
    <n v="10000"/>
    <n v="13.97"/>
    <n v="506"/>
    <s v="San Josï¿½ï¿½ï¿½ï¿½ï¿½ï¿½"/>
    <n v="8023"/>
    <n v="128.85"/>
    <n v="2.1000000000000001E-2"/>
    <s v="CRC"/>
    <n v="1.75"/>
    <n v="0.54600000000000004"/>
    <s v="$0.98 "/>
    <n v="61773944174"/>
    <n v="1.133"/>
    <n v="0.55200000000000005"/>
    <n v="7.6"/>
    <s v="San Josï¿½ï¿½ï¿½ï¿½ï¿½ï¿½"/>
    <n v="80.099999999999994"/>
    <n v="27"/>
    <s v="$1.84 "/>
    <s v="Spanish"/>
    <n v="0.215"/>
    <n v="2.89"/>
    <n v="5047561"/>
    <n v="0.621"/>
    <n v="0.13600000000000001"/>
    <n v="0.58299999999999996"/>
    <n v="0.11849999999999999"/>
    <n v="4041885"/>
    <n v="9.7489170000000005"/>
    <n v="-83.753428"/>
  </r>
  <r>
    <x v="38"/>
    <n v="73"/>
    <s v="HR"/>
    <n v="0.27600000000000002"/>
    <n v="56594"/>
    <n v="18000"/>
    <n v="9"/>
    <n v="385"/>
    <s v="Zagreb"/>
    <n v="17488"/>
    <n v="109.82"/>
    <n v="8.0000000000000002E-3"/>
    <s v="HRK"/>
    <n v="1.47"/>
    <n v="0.34399999999999997"/>
    <s v="$1.26 "/>
    <n v="60415553039"/>
    <n v="0.96499999999999997"/>
    <n v="0.67900000000000005"/>
    <n v="4"/>
    <s v="Zagreb"/>
    <n v="78.099999999999994"/>
    <n v="8"/>
    <s v="$2.92 "/>
    <s v="Croatian"/>
    <n v="0.152"/>
    <n v="3"/>
    <n v="4067500"/>
    <n v="0.51200000000000001"/>
    <n v="0.22"/>
    <n v="0.20499999999999999"/>
    <n v="6.93E-2"/>
    <n v="2328318"/>
    <n v="45.1"/>
    <n v="15.2"/>
  </r>
  <r>
    <x v="39"/>
    <n v="106"/>
    <s v="CU"/>
    <n v="0.59899999999999998"/>
    <n v="110860"/>
    <n v="76000"/>
    <n v="10.17"/>
    <n v="53"/>
    <s v="Havana"/>
    <n v="28284"/>
    <m/>
    <m/>
    <s v="CUP"/>
    <n v="1.62"/>
    <n v="0.313"/>
    <s v="$1.40 "/>
    <n v="100023000000"/>
    <n v="1.0189999999999999"/>
    <n v="0.41399999999999998"/>
    <n v="3.7"/>
    <s v="Havana"/>
    <n v="78.7"/>
    <n v="36"/>
    <s v="$0.05 "/>
    <s v="Spanish"/>
    <m/>
    <n v="8.42"/>
    <n v="11333483"/>
    <n v="0.53600000000000003"/>
    <m/>
    <m/>
    <n v="1.6400000000000001E-2"/>
    <n v="8739135"/>
    <n v="21.521757000000001"/>
    <n v="-77.781166999999996"/>
  </r>
  <r>
    <x v="40"/>
    <n v="131"/>
    <s v="CY"/>
    <n v="0.122"/>
    <n v="9251"/>
    <n v="16000"/>
    <n v="10.46"/>
    <n v="357"/>
    <s v="Nicosia"/>
    <n v="6626"/>
    <n v="102.51"/>
    <n v="3.0000000000000001E-3"/>
    <s v="EUR"/>
    <n v="1.33"/>
    <n v="0.187"/>
    <s v="$1.23 "/>
    <n v="24564647935"/>
    <n v="0.99299999999999999"/>
    <n v="0.75900000000000001"/>
    <n v="1.9"/>
    <s v="Statosï¿½ï¿½ï¿½ï¿½ï¿½ï¿½ï¿½"/>
    <n v="80.8"/>
    <n v="6"/>
    <m/>
    <s v="Greek"/>
    <n v="0.439"/>
    <n v="1.95"/>
    <n v="1198575"/>
    <n v="0.63100000000000001"/>
    <n v="0.245"/>
    <n v="0.224"/>
    <n v="7.2700000000000001E-2"/>
    <n v="800708"/>
    <n v="35.126412999999999"/>
    <n v="33.429859"/>
  </r>
  <r>
    <x v="41"/>
    <n v="139"/>
    <s v="CZ"/>
    <n v="0.45200000000000001"/>
    <n v="78867"/>
    <n v="23000"/>
    <n v="10.7"/>
    <n v="420"/>
    <s v="Prague"/>
    <n v="102218"/>
    <n v="116.48"/>
    <n v="2.8000000000000001E-2"/>
    <s v="CZK"/>
    <n v="1.69"/>
    <n v="0.34599999999999997"/>
    <s v="$1.17 "/>
    <n v="246489245495"/>
    <n v="1.0069999999999999"/>
    <n v="0.64100000000000001"/>
    <n v="2.7"/>
    <s v="Prague"/>
    <n v="79"/>
    <n v="3"/>
    <s v="$3.00 "/>
    <s v="Czech"/>
    <n v="0.14799999999999999"/>
    <n v="4.12"/>
    <n v="10669709"/>
    <n v="0.60599999999999998"/>
    <n v="0.14899999999999999"/>
    <n v="0.46100000000000002"/>
    <n v="1.9300000000000001E-2"/>
    <n v="7887156"/>
    <n v="49.817492000000001"/>
    <n v="15.472962000000001"/>
  </r>
  <r>
    <x v="42"/>
    <n v="40"/>
    <s v="CD"/>
    <n v="0.11600000000000001"/>
    <n v="2344858"/>
    <n v="134000"/>
    <n v="41.18"/>
    <n v="243"/>
    <s v="Kinshasa"/>
    <n v="2021"/>
    <n v="133.85"/>
    <n v="2.9000000000000001E-2"/>
    <s v="CDF"/>
    <n v="5.92"/>
    <n v="0.67200000000000004"/>
    <s v="$1.49 "/>
    <n v="47319624204"/>
    <n v="1.08"/>
    <n v="6.6000000000000003E-2"/>
    <n v="68.2"/>
    <s v="Kinshasa"/>
    <n v="60.4"/>
    <n v="473"/>
    <s v="$0.18 "/>
    <s v="French"/>
    <n v="0.374"/>
    <n v="7.0000000000000007E-2"/>
    <n v="86790567"/>
    <n v="0.63500000000000001"/>
    <n v="0.107"/>
    <n v="0.50700000000000001"/>
    <n v="4.24E-2"/>
    <n v="39095679"/>
    <n v="-4.0383329999999997"/>
    <n v="21.758664"/>
  </r>
  <r>
    <x v="43"/>
    <n v="137"/>
    <s v="DK"/>
    <n v="0.62"/>
    <n v="43094"/>
    <n v="15000"/>
    <n v="10.6"/>
    <n v="45"/>
    <s v="Copenhagen"/>
    <n v="31786"/>
    <n v="110.35"/>
    <n v="8.0000000000000002E-3"/>
    <s v="DKK"/>
    <n v="1.73"/>
    <n v="0.14699999999999999"/>
    <s v="$1.55 "/>
    <n v="348078018464"/>
    <n v="1.0129999999999999"/>
    <n v="0.80600000000000005"/>
    <n v="3.6"/>
    <s v="Copenhagen"/>
    <n v="81"/>
    <n v="4"/>
    <m/>
    <s v="Danish"/>
    <n v="0.13700000000000001"/>
    <n v="4.01"/>
    <n v="5818553"/>
    <n v="0.622"/>
    <n v="0.32400000000000001"/>
    <n v="0.23799999999999999"/>
    <n v="4.9099999999999998E-2"/>
    <n v="5119978"/>
    <n v="56.263919999999999"/>
    <n v="9.5017849999999999"/>
  </r>
  <r>
    <x v="44"/>
    <n v="43"/>
    <s v="DJ"/>
    <n v="0.73399999999999999"/>
    <n v="23200"/>
    <n v="13000"/>
    <n v="21.47"/>
    <n v="253"/>
    <s v="Djibouti City"/>
    <n v="620"/>
    <n v="120.25"/>
    <n v="3.3000000000000002E-2"/>
    <s v="DJF"/>
    <n v="2.73"/>
    <n v="2E-3"/>
    <s v="$1.32 "/>
    <n v="3318716359"/>
    <n v="0.753"/>
    <n v="5.2999999999999999E-2"/>
    <n v="49.8"/>
    <s v="Djibouti City"/>
    <n v="66.599999999999994"/>
    <n v="248"/>
    <m/>
    <s v="French"/>
    <n v="0.20399999999999999"/>
    <n v="0.22"/>
    <n v="973560"/>
    <n v="0.60199999999999998"/>
    <m/>
    <n v="0.379"/>
    <n v="0.10299999999999999"/>
    <n v="758549"/>
    <n v="11.825138000000001"/>
    <n v="42.590274999999998"/>
  </r>
  <r>
    <x v="45"/>
    <n v="96"/>
    <s v="DM"/>
    <n v="0.33300000000000002"/>
    <n v="751"/>
    <m/>
    <n v="12"/>
    <n v="1"/>
    <s v="Roseau"/>
    <n v="180"/>
    <n v="103.87"/>
    <n v="0.01"/>
    <s v="XCD"/>
    <n v="1.9"/>
    <n v="0.57399999999999995"/>
    <m/>
    <n v="596033333"/>
    <n v="1.147"/>
    <n v="7.1999999999999995E-2"/>
    <n v="32.9"/>
    <s v="Roseau"/>
    <n v="76.599999999999994"/>
    <m/>
    <s v="$1.48 "/>
    <s v="English"/>
    <n v="0.28399999999999997"/>
    <n v="1.08"/>
    <n v="71808"/>
    <m/>
    <n v="0.221"/>
    <n v="0.32600000000000001"/>
    <m/>
    <n v="50830"/>
    <n v="15.414999"/>
    <n v="-61.370975999999999"/>
  </r>
  <r>
    <x v="46"/>
    <n v="225"/>
    <s v="DO"/>
    <n v="0.48699999999999999"/>
    <n v="48670"/>
    <n v="71000"/>
    <n v="19.510000000000002"/>
    <n v="1"/>
    <s v="Santo Domingo"/>
    <n v="25258"/>
    <n v="135.5"/>
    <n v="1.7999999999999999E-2"/>
    <s v="DOP"/>
    <n v="2.35"/>
    <n v="0.41699999999999998"/>
    <s v="$1.07 "/>
    <n v="88941298258"/>
    <n v="1.0569999999999999"/>
    <n v="0.59899999999999998"/>
    <n v="24.1"/>
    <s v="Santo Domingo"/>
    <n v="73.900000000000006"/>
    <n v="95"/>
    <s v="$0.40 "/>
    <s v="Spanish"/>
    <n v="0.437"/>
    <n v="1.56"/>
    <n v="10738958"/>
    <n v="0.64300000000000002"/>
    <n v="0.13"/>
    <n v="0.48799999999999999"/>
    <n v="5.8400000000000001E-2"/>
    <n v="8787475"/>
    <n v="18.735693000000001"/>
    <n v="-70.162650999999997"/>
  </r>
  <r>
    <x v="47"/>
    <n v="89"/>
    <s v="TL"/>
    <n v="0.25600000000000001"/>
    <n v="14874"/>
    <n v="2000"/>
    <n v="29.42"/>
    <n v="670"/>
    <s v="Dili"/>
    <n v="495"/>
    <n v="145.38"/>
    <n v="2.5999999999999999E-2"/>
    <s v="USD"/>
    <n v="4.0199999999999996"/>
    <n v="0.45400000000000001"/>
    <s v="$1.10 "/>
    <n v="1673540300"/>
    <n v="1.153"/>
    <n v="0.17799999999999999"/>
    <n v="39.299999999999997"/>
    <s v="Dili"/>
    <n v="69.3"/>
    <n v="142"/>
    <s v="$0.60 "/>
    <s v="Portuguese"/>
    <n v="0.10199999999999999"/>
    <n v="0.72"/>
    <n v="3500000"/>
    <n v="0.67300000000000004"/>
    <n v="0.25"/>
    <n v="0.17299999999999999"/>
    <n v="4.5499999999999999E-2"/>
    <n v="400182"/>
    <n v="-8.8742169999999998"/>
    <n v="125.72753899999999"/>
  </r>
  <r>
    <x v="48"/>
    <n v="71"/>
    <s v="EC"/>
    <n v="0.222"/>
    <n v="283561"/>
    <n v="41000"/>
    <n v="19.72"/>
    <n v="593"/>
    <s v="Quito"/>
    <n v="41155"/>
    <n v="124.14"/>
    <n v="3.0000000000000001E-3"/>
    <s v="USD"/>
    <n v="2.4300000000000002"/>
    <n v="0.502"/>
    <s v="$0.61 "/>
    <n v="107435665000"/>
    <n v="1.0329999999999999"/>
    <n v="0.44900000000000001"/>
    <n v="12.2"/>
    <s v="Quito"/>
    <n v="76.8"/>
    <n v="59"/>
    <s v="$2.46 "/>
    <s v="Spanish"/>
    <n v="0.437"/>
    <n v="2.04"/>
    <n v="17373662"/>
    <n v="0.68"/>
    <m/>
    <n v="0.34399999999999997"/>
    <n v="3.9699999999999999E-2"/>
    <n v="11116711"/>
    <n v="-1.8312390000000001"/>
    <n v="-78.183406000000005"/>
  </r>
  <r>
    <x v="49"/>
    <n v="103"/>
    <s v="EG"/>
    <n v="3.7999999999999999E-2"/>
    <n v="1001450"/>
    <n v="836000"/>
    <n v="26.38"/>
    <n v="20"/>
    <s v="Cairo"/>
    <n v="238560"/>
    <n v="288.57"/>
    <n v="9.1999999999999998E-2"/>
    <s v="EGP"/>
    <n v="3.33"/>
    <n v="1E-3"/>
    <s v="$0.40 "/>
    <n v="303175127598"/>
    <n v="1.0629999999999999"/>
    <n v="0.35199999999999998"/>
    <n v="18.100000000000001"/>
    <s v="Cairo"/>
    <n v="71.8"/>
    <n v="37"/>
    <m/>
    <s v="Modern Standard Arabic"/>
    <n v="0.62"/>
    <n v="0.45"/>
    <n v="100388073"/>
    <n v="0.46400000000000002"/>
    <n v="0.125"/>
    <n v="0.44400000000000001"/>
    <n v="0.1076"/>
    <n v="42895824"/>
    <n v="26.820553"/>
    <n v="30.802498"/>
  </r>
  <r>
    <x v="50"/>
    <n v="313"/>
    <s v="SV"/>
    <n v="0.76400000000000001"/>
    <n v="21041"/>
    <n v="42000"/>
    <n v="18.25"/>
    <n v="503"/>
    <s v="San Salvador"/>
    <n v="7169"/>
    <n v="111.23"/>
    <n v="1E-3"/>
    <m/>
    <n v="2.04"/>
    <n v="0.126"/>
    <s v="$0.83 "/>
    <n v="27022640000"/>
    <n v="0.94799999999999995"/>
    <n v="0.29399999999999998"/>
    <n v="11.8"/>
    <s v="San Salvador"/>
    <n v="73.099999999999994"/>
    <n v="46"/>
    <s v="$0.50 "/>
    <s v="Spanish"/>
    <n v="0.27900000000000003"/>
    <n v="1.57"/>
    <n v="6453553"/>
    <n v="0.59099999999999997"/>
    <n v="0.18099999999999999"/>
    <n v="0.36399999999999999"/>
    <n v="4.1099999999999998E-2"/>
    <n v="4694702"/>
    <n v="13.794185000000001"/>
    <n v="-88.896529999999998"/>
  </r>
  <r>
    <x v="51"/>
    <n v="50"/>
    <s v="GQ"/>
    <n v="0.10100000000000001"/>
    <n v="28051"/>
    <n v="1000"/>
    <n v="33.24"/>
    <n v="240"/>
    <s v="Malabo"/>
    <n v="5655"/>
    <n v="124.35"/>
    <n v="1.2E-2"/>
    <s v="XAF"/>
    <n v="4.51"/>
    <n v="0.55500000000000005"/>
    <m/>
    <n v="11026774945"/>
    <n v="0.61799999999999999"/>
    <n v="1.9E-2"/>
    <n v="62.6"/>
    <s v="Malabo"/>
    <n v="58.4"/>
    <n v="301"/>
    <s v="$1.05 "/>
    <s v="Spanish"/>
    <n v="0.72"/>
    <n v="0.4"/>
    <n v="1355986"/>
    <n v="0.62"/>
    <n v="6.0999999999999999E-2"/>
    <n v="0.79400000000000004"/>
    <n v="6.4299999999999996E-2"/>
    <n v="984812"/>
    <n v="1.650801"/>
    <n v="10.267894999999999"/>
  </r>
  <r>
    <x v="52"/>
    <n v="35"/>
    <s v="ER"/>
    <n v="0.752"/>
    <n v="117600"/>
    <n v="202000"/>
    <n v="30.3"/>
    <n v="291"/>
    <s v="Asmara"/>
    <n v="711"/>
    <m/>
    <m/>
    <s v="ERN"/>
    <n v="4.0599999999999996"/>
    <n v="0.14899999999999999"/>
    <s v="$2.00 "/>
    <n v="2065001626"/>
    <n v="0.68400000000000005"/>
    <n v="3.4000000000000002E-2"/>
    <n v="31.3"/>
    <s v="Asmara"/>
    <n v="65.900000000000006"/>
    <n v="480"/>
    <m/>
    <s v="Tigrinya"/>
    <n v="0.52400000000000002"/>
    <n v="0.06"/>
    <n v="6333135"/>
    <n v="0.78400000000000003"/>
    <m/>
    <n v="0.83699999999999997"/>
    <n v="5.1400000000000001E-2"/>
    <n v="1149670"/>
    <n v="15.179384000000001"/>
    <n v="39.782333999999999"/>
  </r>
  <r>
    <x v="53"/>
    <n v="31"/>
    <s v="EE"/>
    <n v="0.23100000000000001"/>
    <n v="45228"/>
    <n v="6000"/>
    <n v="10.9"/>
    <n v="372"/>
    <s v="Tallinn"/>
    <n v="16590"/>
    <n v="122.14"/>
    <n v="2.3E-2"/>
    <s v="EUR"/>
    <n v="1.59"/>
    <n v="0.51300000000000001"/>
    <s v="$1.14 "/>
    <n v="31386949981"/>
    <n v="0.97199999999999998"/>
    <n v="0.69599999999999995"/>
    <n v="2.1"/>
    <s v="Tallinn"/>
    <n v="78.2"/>
    <n v="9"/>
    <s v="$3.14 "/>
    <s v="Estonian"/>
    <n v="0.22800000000000001"/>
    <n v="4.4800000000000004"/>
    <n v="1331824"/>
    <n v="0.63600000000000001"/>
    <n v="0.20899999999999999"/>
    <n v="0.47799999999999998"/>
    <n v="5.11E-2"/>
    <n v="916024"/>
    <n v="58.595272000000001"/>
    <n v="25.013607"/>
  </r>
  <r>
    <x v="54"/>
    <n v="67"/>
    <m/>
    <m/>
    <n v="17364"/>
    <m/>
    <m/>
    <n v="268"/>
    <s v="Mbabane"/>
    <m/>
    <m/>
    <m/>
    <m/>
    <m/>
    <m/>
    <m/>
    <n v="3791304348"/>
    <m/>
    <m/>
    <m/>
    <s v="Mbabane"/>
    <m/>
    <m/>
    <m/>
    <s v="English"/>
    <n v="0.113"/>
    <m/>
    <n v="1093238"/>
    <m/>
    <n v="0.28599999999999998"/>
    <m/>
    <m/>
    <m/>
    <n v="-26.522503"/>
    <n v="31.465865999999998"/>
  </r>
  <r>
    <x v="55"/>
    <n v="115"/>
    <s v="ET"/>
    <n v="0.36299999999999999"/>
    <n v="1104300"/>
    <n v="138000"/>
    <n v="32.340000000000003"/>
    <n v="251"/>
    <s v="Addis Ababa"/>
    <n v="14870"/>
    <n v="143.86000000000001"/>
    <n v="0.158"/>
    <s v="ETB"/>
    <n v="4.25"/>
    <n v="0.125"/>
    <s v="$0.75 "/>
    <n v="96107662398"/>
    <n v="1.01"/>
    <n v="8.1000000000000003E-2"/>
    <n v="39.1"/>
    <s v="Addis Ababa"/>
    <n v="66.2"/>
    <n v="401"/>
    <m/>
    <s v="Amharic"/>
    <n v="0.378"/>
    <n v="0.08"/>
    <n v="112078730"/>
    <n v="0.79600000000000004"/>
    <n v="7.4999999999999997E-2"/>
    <n v="0.377"/>
    <n v="2.0799999999999999E-2"/>
    <n v="23788710"/>
    <n v="9.1449999999999996"/>
    <n v="40.489673000000003"/>
  </r>
  <r>
    <x v="56"/>
    <n v="784"/>
    <s v="FM"/>
    <n v="0.314"/>
    <n v="702"/>
    <m/>
    <n v="22.82"/>
    <n v="691"/>
    <s v="Palikir"/>
    <n v="143"/>
    <n v="112.1"/>
    <n v="5.0000000000000001E-3"/>
    <s v="USD"/>
    <n v="3.05"/>
    <n v="0.91900000000000004"/>
    <m/>
    <n v="401932279"/>
    <n v="0.97199999999999998"/>
    <n v="0.14099999999999999"/>
    <n v="25.6"/>
    <s v="Palikir"/>
    <n v="67.8"/>
    <n v="88"/>
    <m/>
    <s v="English"/>
    <n v="2.5000000000000001E-2"/>
    <n v="0.18"/>
    <n v="113815"/>
    <m/>
    <n v="0.252"/>
    <n v="0.60499999999999998"/>
    <m/>
    <n v="25963"/>
    <n v="7.425554"/>
    <n v="150.55081200000001"/>
  </r>
  <r>
    <x v="57"/>
    <n v="49"/>
    <s v="FJ"/>
    <n v="0.23300000000000001"/>
    <n v="18274"/>
    <n v="4000"/>
    <n v="21.28"/>
    <n v="679"/>
    <s v="Suva"/>
    <n v="2046"/>
    <n v="132.30000000000001"/>
    <n v="1.7999999999999999E-2"/>
    <s v="FJD"/>
    <n v="2.77"/>
    <n v="0.55900000000000005"/>
    <s v="$0.82 "/>
    <n v="5535548972"/>
    <n v="1.0640000000000001"/>
    <n v="0.161"/>
    <n v="21.6"/>
    <s v="Suva"/>
    <n v="67.3"/>
    <n v="34"/>
    <s v="$1.28 "/>
    <s v="Fiji Hindi"/>
    <n v="0.214"/>
    <n v="0.84"/>
    <n v="889953"/>
    <n v="0.57599999999999996"/>
    <n v="0.24199999999999999"/>
    <n v="0.32100000000000001"/>
    <n v="4.1000000000000002E-2"/>
    <n v="505048"/>
    <n v="-17.713370999999999"/>
    <n v="178.065032"/>
  </r>
  <r>
    <x v="58"/>
    <n v="18"/>
    <s v="FI"/>
    <n v="7.4999999999999997E-2"/>
    <n v="338145"/>
    <n v="25000"/>
    <n v="8.6"/>
    <n v="358"/>
    <s v="Helsinki"/>
    <n v="45871"/>
    <n v="112.33"/>
    <n v="0.01"/>
    <s v="EUR"/>
    <n v="1.41"/>
    <n v="0.73099999999999998"/>
    <s v="$1.45 "/>
    <n v="268761201365"/>
    <n v="1.002"/>
    <n v="0.88200000000000001"/>
    <n v="1.4"/>
    <s v="Helsinki"/>
    <n v="81.7"/>
    <n v="3"/>
    <m/>
    <s v="Swedish"/>
    <n v="0.19900000000000001"/>
    <n v="3.81"/>
    <n v="5520314"/>
    <n v="0.59099999999999997"/>
    <n v="0.20799999999999999"/>
    <n v="0.36599999999999999"/>
    <n v="6.59E-2"/>
    <n v="4716888"/>
    <n v="61.924109999999999"/>
    <n v="25.748151"/>
  </r>
  <r>
    <x v="59"/>
    <n v="119"/>
    <s v="FR"/>
    <n v="0.52400000000000002"/>
    <n v="643801"/>
    <n v="307000"/>
    <n v="11.3"/>
    <n v="33"/>
    <s v="Paris"/>
    <n v="303276"/>
    <n v="110.05"/>
    <n v="1.0999999999999999E-2"/>
    <s v="EUR"/>
    <n v="1.88"/>
    <n v="0.312"/>
    <s v="$1.39 "/>
    <n v="2715518274227"/>
    <n v="1.0249999999999999"/>
    <n v="0.65600000000000003"/>
    <n v="3.4"/>
    <s v="Paris"/>
    <n v="82.5"/>
    <n v="8"/>
    <s v="$11.16 "/>
    <s v="French"/>
    <n v="6.8000000000000005E-2"/>
    <n v="3.27"/>
    <n v="67059887"/>
    <n v="0.55100000000000005"/>
    <n v="0.24199999999999999"/>
    <n v="0.60699999999999998"/>
    <n v="8.43E-2"/>
    <n v="54123364"/>
    <n v="46.227637999999999"/>
    <n v="2.213749"/>
  </r>
  <r>
    <x v="60"/>
    <n v="9"/>
    <s v="GA"/>
    <n v="0.2"/>
    <n v="267667"/>
    <n v="7000"/>
    <n v="31.61"/>
    <n v="241"/>
    <s v="Libreville"/>
    <n v="5321"/>
    <n v="122.19"/>
    <n v="2.1000000000000001E-2"/>
    <s v="XAF"/>
    <n v="3.97"/>
    <n v="0.9"/>
    <s v="$0.92 "/>
    <n v="16657960228"/>
    <n v="1.399"/>
    <n v="8.3000000000000004E-2"/>
    <n v="32.700000000000003"/>
    <s v="Libreville"/>
    <n v="66.2"/>
    <n v="252"/>
    <s v="$1.46 "/>
    <s v="French"/>
    <n v="0.25900000000000001"/>
    <n v="0.68"/>
    <n v="2172579"/>
    <n v="0.52900000000000003"/>
    <n v="0.10199999999999999"/>
    <n v="0.47099999999999997"/>
    <n v="0.2"/>
    <n v="1949694"/>
    <n v="-0.80368899999999999"/>
    <n v="11.609444"/>
  </r>
  <r>
    <x v="61"/>
    <n v="57"/>
    <s v="GE"/>
    <n v="0.34499999999999997"/>
    <n v="69700"/>
    <n v="26000"/>
    <n v="13.47"/>
    <n v="995"/>
    <s v="Tbilisi"/>
    <n v="10128"/>
    <n v="133.61000000000001"/>
    <n v="4.9000000000000002E-2"/>
    <s v="GEL"/>
    <n v="2.06"/>
    <n v="0.40600000000000003"/>
    <s v="$0.76 "/>
    <n v="17743195770"/>
    <n v="0.98599999999999999"/>
    <n v="0.63900000000000001"/>
    <n v="8.6999999999999993"/>
    <s v="Tbilisi"/>
    <n v="73.599999999999994"/>
    <n v="25"/>
    <s v="$0.05 "/>
    <s v="Georgian"/>
    <n v="0.57299999999999995"/>
    <n v="7.12"/>
    <n v="3720382"/>
    <n v="0.68300000000000005"/>
    <n v="0.217"/>
    <n v="9.9000000000000005E-2"/>
    <n v="0.14399999999999999"/>
    <n v="2196476"/>
    <n v="42.315407"/>
    <n v="43.356892000000002"/>
  </r>
  <r>
    <x v="62"/>
    <n v="240"/>
    <s v="DE"/>
    <n v="0.47699999999999998"/>
    <n v="357022"/>
    <n v="180000"/>
    <n v="9.5"/>
    <n v="49"/>
    <s v="Berlin"/>
    <n v="727973"/>
    <n v="112.85"/>
    <n v="1.4E-2"/>
    <s v="EUR"/>
    <n v="1.56"/>
    <n v="0.32700000000000001"/>
    <s v="$1.39 "/>
    <n v="3845630030824"/>
    <n v="1.04"/>
    <n v="0.70199999999999996"/>
    <n v="3.1"/>
    <s v="Berlin"/>
    <n v="80.900000000000006"/>
    <n v="7"/>
    <s v="$9.99 "/>
    <s v="German"/>
    <n v="0.125"/>
    <n v="4.25"/>
    <n v="83132799"/>
    <n v="0.60799999999999998"/>
    <n v="0.115"/>
    <n v="0.48799999999999999"/>
    <n v="3.04E-2"/>
    <n v="64324835"/>
    <n v="51.165691000000002"/>
    <n v="10.451525999999999"/>
  </r>
  <r>
    <x v="63"/>
    <n v="137"/>
    <s v="GH"/>
    <n v="0.69"/>
    <n v="238533"/>
    <n v="16000"/>
    <n v="29.41"/>
    <n v="233"/>
    <s v="Accra"/>
    <n v="16670"/>
    <n v="268.36"/>
    <n v="7.1999999999999995E-2"/>
    <s v="GHS"/>
    <n v="3.87"/>
    <n v="0.41199999999999998"/>
    <s v="$0.92 "/>
    <n v="66983634224"/>
    <n v="1.048"/>
    <n v="0.157"/>
    <n v="34.9"/>
    <s v="Accra"/>
    <n v="63.8"/>
    <n v="308"/>
    <s v="$0.27 "/>
    <s v="English"/>
    <n v="0.36099999999999999"/>
    <n v="0.14000000000000001"/>
    <n v="30792608"/>
    <n v="0.67800000000000005"/>
    <n v="0.126"/>
    <n v="0.55400000000000005"/>
    <n v="4.3299999999999998E-2"/>
    <n v="17249054"/>
    <n v="7.9465269999999997"/>
    <n v="-1.0231939999999999"/>
  </r>
  <r>
    <x v="64"/>
    <n v="81"/>
    <s v="GR"/>
    <n v="0.47599999999999998"/>
    <n v="131957"/>
    <n v="146000"/>
    <n v="8.1"/>
    <n v="30"/>
    <s v="Athens"/>
    <n v="62434"/>
    <n v="101.87"/>
    <n v="2E-3"/>
    <s v="EUR"/>
    <n v="1.35"/>
    <n v="0.317"/>
    <s v="$1.54 "/>
    <n v="209852761469"/>
    <n v="0.996"/>
    <n v="1.3660000000000001"/>
    <n v="3.6"/>
    <s v="Macedonia"/>
    <n v="81.3"/>
    <n v="3"/>
    <s v="$4.46 "/>
    <s v="Greek"/>
    <n v="0.35499999999999998"/>
    <n v="5.48"/>
    <n v="10716322"/>
    <n v="0.51800000000000002"/>
    <n v="0.26200000000000001"/>
    <n v="0.51900000000000002"/>
    <n v="0.1724"/>
    <n v="8507474"/>
    <n v="39.074207999999999"/>
    <n v="21.824311999999999"/>
  </r>
  <r>
    <x v="65"/>
    <n v="331"/>
    <s v="GD"/>
    <n v="0.23499999999999999"/>
    <n v="349"/>
    <m/>
    <n v="16.47"/>
    <n v="1"/>
    <s v="St. George's, Grenada"/>
    <n v="268"/>
    <n v="107.43"/>
    <n v="8.0000000000000002E-3"/>
    <s v="XCD"/>
    <n v="2.06"/>
    <n v="0.5"/>
    <s v="$1.12 "/>
    <n v="1228170370"/>
    <n v="1.069"/>
    <n v="1.046"/>
    <n v="13.7"/>
    <s v="St. George's, Grenada"/>
    <n v="72.400000000000006"/>
    <n v="25"/>
    <m/>
    <s v="English"/>
    <n v="0.56999999999999995"/>
    <n v="1.41"/>
    <n v="112003"/>
    <m/>
    <n v="0.19400000000000001"/>
    <n v="0.47799999999999998"/>
    <m/>
    <n v="40765"/>
    <n v="12.1165"/>
    <n v="-61.679000000000002"/>
  </r>
  <r>
    <x v="66"/>
    <n v="167"/>
    <s v="GT"/>
    <n v="0.36"/>
    <n v="108889"/>
    <n v="43000"/>
    <n v="24.56"/>
    <n v="502"/>
    <s v="Guatemala City"/>
    <n v="16777"/>
    <n v="142.91999999999999"/>
    <n v="3.6999999999999998E-2"/>
    <s v="GTQ"/>
    <n v="2.87"/>
    <n v="0.32700000000000001"/>
    <s v="$0.79 "/>
    <n v="76710385880"/>
    <n v="1.0189999999999999"/>
    <n v="0.218"/>
    <n v="22.1"/>
    <s v="Guatemala City"/>
    <n v="74.099999999999994"/>
    <n v="95"/>
    <s v="$1.60 "/>
    <s v="Spanish"/>
    <n v="0.55800000000000005"/>
    <n v="0.35"/>
    <n v="16604026"/>
    <n v="0.623"/>
    <n v="0.106"/>
    <n v="0.35199999999999998"/>
    <n v="2.46E-2"/>
    <n v="8540945"/>
    <n v="15.783471"/>
    <n v="-90.230759000000006"/>
  </r>
  <r>
    <x v="67"/>
    <n v="53"/>
    <s v="GN"/>
    <n v="0.59"/>
    <n v="245857"/>
    <n v="13000"/>
    <n v="36.36"/>
    <n v="224"/>
    <s v="Conakry"/>
    <n v="2996"/>
    <n v="262.95"/>
    <n v="9.5000000000000001E-2"/>
    <s v="GNF"/>
    <n v="4.7"/>
    <n v="0.25800000000000001"/>
    <s v="$0.90 "/>
    <n v="13590281809"/>
    <n v="0.91500000000000004"/>
    <n v="0.11600000000000001"/>
    <n v="64.900000000000006"/>
    <s v="Kankan"/>
    <n v="61.2"/>
    <n v="576"/>
    <m/>
    <s v="French"/>
    <n v="0.54500000000000004"/>
    <n v="0.08"/>
    <n v="12771246"/>
    <n v="0.61499999999999999"/>
    <n v="0.108"/>
    <n v="0.69299999999999995"/>
    <n v="4.2999999999999997E-2"/>
    <n v="4661505"/>
    <n v="9.9455869999999997"/>
    <n v="-9.6966450000000002"/>
  </r>
  <r>
    <x v="68"/>
    <n v="70"/>
    <s v="GW"/>
    <n v="0.57999999999999996"/>
    <n v="36125"/>
    <n v="4000"/>
    <n v="35.130000000000003"/>
    <n v="245"/>
    <s v="Bissau"/>
    <n v="293"/>
    <n v="111.65"/>
    <n v="1.4E-2"/>
    <s v="XOF"/>
    <n v="4.4800000000000004"/>
    <n v="0.69799999999999995"/>
    <m/>
    <n v="1340389411"/>
    <n v="1.1870000000000001"/>
    <n v="2.5999999999999999E-2"/>
    <n v="54"/>
    <s v="Bissau"/>
    <n v="58"/>
    <n v="667"/>
    <s v="$0.16 "/>
    <s v="Portuguese"/>
    <n v="0.372"/>
    <n v="0.13"/>
    <n v="1920922"/>
    <n v="0.72"/>
    <n v="0.10299999999999999"/>
    <n v="0.45500000000000002"/>
    <n v="2.47E-2"/>
    <n v="840922"/>
    <n v="11.803749"/>
    <n v="-15.180413"/>
  </r>
  <r>
    <x v="69"/>
    <n v="4"/>
    <s v="GY"/>
    <n v="8.5999999999999993E-2"/>
    <n v="214969"/>
    <n v="3000"/>
    <n v="19.97"/>
    <n v="592"/>
    <s v="Georgetown, Guyana"/>
    <n v="2384"/>
    <n v="116.19"/>
    <n v="2.1000000000000001E-2"/>
    <s v="GYD"/>
    <n v="2.46"/>
    <n v="0.83899999999999997"/>
    <s v="$0.90 "/>
    <n v="4280443645"/>
    <n v="0.97799999999999998"/>
    <n v="0.11600000000000001"/>
    <n v="25.1"/>
    <s v="Georgetown, Guyana"/>
    <n v="69.8"/>
    <n v="169"/>
    <s v="$0.98 "/>
    <s v="English"/>
    <n v="0.40500000000000003"/>
    <n v="0.8"/>
    <n v="782766"/>
    <n v="0.56200000000000006"/>
    <m/>
    <n v="0.30599999999999999"/>
    <n v="0.11849999999999999"/>
    <n v="208912"/>
    <n v="4.8604159999999998"/>
    <n v="-58.93018"/>
  </r>
  <r>
    <x v="70"/>
    <n v="414"/>
    <s v="HT"/>
    <n v="0.66800000000000004"/>
    <n v="27750"/>
    <n v="0"/>
    <n v="24.35"/>
    <n v="509"/>
    <s v="Port-au-Prince"/>
    <n v="2978"/>
    <n v="179.29"/>
    <n v="0.125"/>
    <s v="HTG"/>
    <n v="2.94"/>
    <n v="3.5000000000000003E-2"/>
    <s v="$0.81 "/>
    <n v="8498981821"/>
    <n v="1.1359999999999999"/>
    <n v="1.0999999999999999E-2"/>
    <n v="49.5"/>
    <s v="Port-au-Prince"/>
    <n v="63.7"/>
    <n v="480"/>
    <s v="$0.25 "/>
    <s v="French"/>
    <n v="0.36299999999999999"/>
    <n v="0.23"/>
    <n v="11263077"/>
    <n v="0.67200000000000004"/>
    <m/>
    <n v="0.42699999999999999"/>
    <n v="0.13780000000000001"/>
    <n v="6328948"/>
    <n v="18.971187"/>
    <n v="-72.285214999999994"/>
  </r>
  <r>
    <x v="71"/>
    <n v="89"/>
    <s v="HN"/>
    <n v="0.28899999999999998"/>
    <n v="112090"/>
    <n v="23000"/>
    <n v="21.6"/>
    <n v="504"/>
    <s v="Tegucigalpa"/>
    <n v="9813"/>
    <n v="150.34"/>
    <n v="4.3999999999999997E-2"/>
    <s v="HNL"/>
    <n v="2.46"/>
    <n v="0.4"/>
    <s v="$0.98 "/>
    <n v="25095395475"/>
    <n v="0.91500000000000004"/>
    <n v="0.26200000000000001"/>
    <n v="15.1"/>
    <s v="Tegucigalpa"/>
    <n v="75.099999999999994"/>
    <n v="65"/>
    <s v="$1.01 "/>
    <s v="Spanish"/>
    <n v="0.49099999999999999"/>
    <n v="0.31"/>
    <n v="9746117"/>
    <n v="0.68799999999999994"/>
    <n v="0.17299999999999999"/>
    <n v="0.39100000000000001"/>
    <n v="5.3900000000000003E-2"/>
    <n v="5626433"/>
    <n v="15.199999"/>
    <n v="-86.241905000000003"/>
  </r>
  <r>
    <x v="72"/>
    <n v="107"/>
    <s v="HU"/>
    <n v="0.58399999999999996"/>
    <n v="93028"/>
    <n v="40000"/>
    <n v="9.6"/>
    <n v="36"/>
    <s v="Budapest"/>
    <n v="45537"/>
    <n v="121.64"/>
    <n v="3.3000000000000002E-2"/>
    <s v="HUF"/>
    <n v="1.54"/>
    <n v="0.22900000000000001"/>
    <s v="$1.18 "/>
    <n v="160967157504"/>
    <n v="1.008"/>
    <n v="0.48499999999999999"/>
    <n v="3.6"/>
    <s v="Budapest"/>
    <n v="75.8"/>
    <n v="12"/>
    <s v="$2.62 "/>
    <s v="Hungarian"/>
    <n v="0.28999999999999998"/>
    <n v="3.41"/>
    <n v="9769949"/>
    <n v="0.56499999999999995"/>
    <n v="0.23"/>
    <n v="0.379"/>
    <n v="3.4000000000000002E-2"/>
    <n v="6999582"/>
    <n v="47.162494000000002"/>
    <n v="19.503304"/>
  </r>
  <r>
    <x v="73"/>
    <n v="3"/>
    <s v="IS"/>
    <n v="0.187"/>
    <n v="103000"/>
    <n v="0"/>
    <n v="12"/>
    <n v="354"/>
    <s v="Reykjavï¿½ï¿½"/>
    <n v="2065"/>
    <n v="129"/>
    <n v="0.03"/>
    <s v="ISK"/>
    <n v="1.71"/>
    <n v="5.0000000000000001E-3"/>
    <s v="$1.69 "/>
    <n v="24188035739"/>
    <n v="1.004"/>
    <n v="0.71799999999999997"/>
    <n v="1.5"/>
    <s v="Reykjavï¿½ï¿½"/>
    <n v="82.7"/>
    <n v="4"/>
    <m/>
    <s v="Icelandic"/>
    <n v="0.17"/>
    <n v="4.08"/>
    <n v="361313"/>
    <n v="0.75"/>
    <n v="0.23300000000000001"/>
    <n v="0.31900000000000001"/>
    <n v="2.8400000000000002E-2"/>
    <n v="339110"/>
    <n v="64.963050999999993"/>
    <n v="-19.020835000000002"/>
  </r>
  <r>
    <x v="74"/>
    <n v="464"/>
    <s v="IN"/>
    <n v="0.60399999999999998"/>
    <n v="3287263"/>
    <n v="3031000"/>
    <n v="17.86"/>
    <n v="91"/>
    <s v="New Delhi"/>
    <n v="2407672"/>
    <n v="180.44"/>
    <n v="7.6999999999999999E-2"/>
    <s v="INR"/>
    <n v="2.2200000000000002"/>
    <n v="0.23799999999999999"/>
    <s v="$0.97 "/>
    <n v="2611000000000"/>
    <n v="1.1299999999999999"/>
    <n v="0.28100000000000003"/>
    <n v="29.9"/>
    <s v="Kurebhar"/>
    <n v="69.400000000000006"/>
    <n v="145"/>
    <s v="$0.30 "/>
    <s v="Hindi"/>
    <n v="0.65100000000000002"/>
    <n v="0.86"/>
    <n v="1366417754"/>
    <n v="0.49299999999999999"/>
    <n v="0.112"/>
    <n v="0.497"/>
    <n v="5.3600000000000002E-2"/>
    <n v="471031528"/>
    <n v="20.593684"/>
    <n v="78.962879999999998"/>
  </r>
  <r>
    <x v="75"/>
    <n v="151"/>
    <s v="ID"/>
    <n v="0.315"/>
    <n v="1904569"/>
    <n v="676000"/>
    <n v="18.07"/>
    <n v="62"/>
    <s v="Jakarta"/>
    <n v="563325"/>
    <n v="151.18"/>
    <n v="0.03"/>
    <s v="IDR"/>
    <n v="2.31"/>
    <n v="0.499"/>
    <s v="$0.63 "/>
    <n v="1119190780753"/>
    <n v="1.0640000000000001"/>
    <n v="0.36299999999999999"/>
    <n v="21.1"/>
    <s v="Kalimantan"/>
    <n v="71.5"/>
    <n v="177"/>
    <s v="$0.48 "/>
    <s v="Indonesian"/>
    <n v="0.48299999999999998"/>
    <n v="0.43"/>
    <n v="270203917"/>
    <n v="0.67500000000000004"/>
    <n v="0.10199999999999999"/>
    <n v="0.30099999999999999"/>
    <n v="4.6899999999999997E-2"/>
    <n v="151509724"/>
    <n v="-0.78927499999999995"/>
    <n v="113.92132700000001"/>
  </r>
  <r>
    <x v="76"/>
    <n v="52"/>
    <s v="IR"/>
    <n v="0.28199999999999997"/>
    <n v="1648195"/>
    <n v="563000"/>
    <n v="18.78"/>
    <n v="98"/>
    <s v="Tehran"/>
    <n v="661710"/>
    <n v="550.92999999999995"/>
    <n v="0.39900000000000002"/>
    <s v="IRR"/>
    <n v="2.14"/>
    <n v="6.6000000000000003E-2"/>
    <s v="$0.40 "/>
    <n v="445345282123"/>
    <n v="1.107"/>
    <n v="0.68100000000000005"/>
    <n v="12.4"/>
    <s v="Tehran"/>
    <n v="76.5"/>
    <n v="16"/>
    <s v="$1.58 "/>
    <s v="Persian"/>
    <n v="0.39700000000000002"/>
    <n v="1.58"/>
    <n v="82913906"/>
    <n v="0.44700000000000001"/>
    <n v="7.3999999999999996E-2"/>
    <n v="0.44700000000000001"/>
    <n v="0.1138"/>
    <n v="62509623"/>
    <n v="32.427908000000002"/>
    <n v="53.688046"/>
  </r>
  <r>
    <x v="77"/>
    <n v="93"/>
    <s v="IQ"/>
    <n v="0.214"/>
    <n v="438317"/>
    <n v="209000"/>
    <n v="29.08"/>
    <n v="964"/>
    <s v="Baghdad"/>
    <n v="190061"/>
    <n v="119.86"/>
    <n v="4.0000000000000001E-3"/>
    <s v="IQD"/>
    <n v="3.67"/>
    <n v="1.9E-2"/>
    <s v="$0.61 "/>
    <n v="234094042939"/>
    <n v="1.087"/>
    <n v="0.16200000000000001"/>
    <n v="22.5"/>
    <s v="Baghdad"/>
    <n v="70.5"/>
    <n v="79"/>
    <s v="$1.24 "/>
    <s v="Arabic"/>
    <n v="0.76500000000000001"/>
    <n v="0.71"/>
    <n v="39309783"/>
    <n v="0.43"/>
    <n v="0.02"/>
    <n v="0.308"/>
    <n v="0.12820000000000001"/>
    <n v="27783368"/>
    <n v="33.223191"/>
    <n v="43.679290999999999"/>
  </r>
  <r>
    <x v="78"/>
    <n v="400"/>
    <s v="IL"/>
    <n v="0.246"/>
    <n v="20770"/>
    <n v="178000"/>
    <n v="20.8"/>
    <n v="972"/>
    <s v="Jerusalem"/>
    <n v="65166"/>
    <n v="108.15"/>
    <n v="8.0000000000000002E-3"/>
    <s v="ILS"/>
    <n v="3.09"/>
    <n v="7.6999999999999999E-2"/>
    <s v="$1.57 "/>
    <n v="395098666122"/>
    <n v="1.0489999999999999"/>
    <n v="0.63400000000000001"/>
    <n v="3"/>
    <s v="Jerusalem"/>
    <n v="82.8"/>
    <n v="3"/>
    <s v="$7.58 "/>
    <s v="Hebrew"/>
    <n v="0.24399999999999999"/>
    <n v="4.62"/>
    <n v="9053300"/>
    <n v="0.64"/>
    <n v="0.23100000000000001"/>
    <n v="0.253"/>
    <n v="3.8600000000000002E-2"/>
    <n v="8374393"/>
    <n v="31.046050999999999"/>
    <n v="34.851612000000003"/>
  </r>
  <r>
    <x v="79"/>
    <n v="206"/>
    <s v="IT"/>
    <n v="0.432"/>
    <n v="301340"/>
    <n v="347000"/>
    <n v="7.3"/>
    <n v="39"/>
    <s v="Rome"/>
    <n v="320411"/>
    <n v="110.62"/>
    <n v="6.0000000000000001E-3"/>
    <s v="EUR"/>
    <n v="1.29"/>
    <n v="0.318"/>
    <s v="$1.61 "/>
    <n v="2001244392042"/>
    <n v="1.0189999999999999"/>
    <n v="0.61899999999999999"/>
    <n v="2.6"/>
    <s v="Rome"/>
    <n v="82.9"/>
    <n v="2"/>
    <m/>
    <s v="Italian"/>
    <n v="0.22800000000000001"/>
    <n v="3.98"/>
    <n v="60297396"/>
    <n v="0.496"/>
    <n v="0.24299999999999999"/>
    <n v="0.59099999999999997"/>
    <n v="9.8900000000000002E-2"/>
    <n v="42651966"/>
    <n v="41.871940000000002"/>
    <n v="12.56738"/>
  </r>
  <r>
    <x v="80"/>
    <n v="83"/>
    <s v="CI"/>
    <n v="0.64800000000000002"/>
    <n v="322463"/>
    <n v="27000"/>
    <n v="35.74"/>
    <n v="225"/>
    <s v="Yamoussoukro"/>
    <n v="9674"/>
    <n v="111.61"/>
    <n v="-8.9999999999999993E-3"/>
    <s v="XOF"/>
    <n v="4.6500000000000004"/>
    <n v="0.32700000000000001"/>
    <s v="$0.93 "/>
    <n v="58792205642"/>
    <n v="0.998"/>
    <n v="9.2999999999999999E-2"/>
    <n v="59.4"/>
    <s v="Abidjan"/>
    <n v="57.4"/>
    <n v="617"/>
    <s v="$0.36 "/>
    <s v="French"/>
    <n v="0.36"/>
    <n v="0.23"/>
    <n v="25716544"/>
    <n v="0.56999999999999995"/>
    <n v="0.11799999999999999"/>
    <n v="0.501"/>
    <n v="3.32E-2"/>
    <n v="13176900"/>
    <n v="7.5399890000000003"/>
    <n v="-5.5470800000000002"/>
  </r>
  <r>
    <x v="81"/>
    <n v="273"/>
    <s v="JM"/>
    <n v="0.41"/>
    <n v="10991"/>
    <n v="4000"/>
    <n v="16.100000000000001"/>
    <n v="1876"/>
    <s v="Kingston, Jamaica"/>
    <n v="8225"/>
    <n v="162.47"/>
    <n v="3.9E-2"/>
    <s v="JMD"/>
    <n v="1.98"/>
    <n v="0.309"/>
    <s v="$1.11 "/>
    <n v="16458071068"/>
    <n v="0.91"/>
    <n v="0.27100000000000002"/>
    <n v="12.4"/>
    <s v="Kingston, Jamaica"/>
    <n v="74.400000000000006"/>
    <n v="80"/>
    <s v="$1.33 "/>
    <s v="Jamaican English"/>
    <n v="0.23699999999999999"/>
    <n v="1.31"/>
    <n v="2948279"/>
    <n v="0.66"/>
    <n v="0.26800000000000002"/>
    <n v="0.35099999999999998"/>
    <n v="0.08"/>
    <n v="1650594"/>
    <n v="18.109580999999999"/>
    <n v="-77.297507999999993"/>
  </r>
  <r>
    <x v="82"/>
    <n v="347"/>
    <s v="JP"/>
    <n v="0.123"/>
    <n v="377944"/>
    <n v="261000"/>
    <n v="7.4"/>
    <n v="81"/>
    <s v="Tokyo"/>
    <n v="1135886"/>
    <n v="105.48"/>
    <n v="5.0000000000000001E-3"/>
    <m/>
    <n v="1.42"/>
    <n v="0.68500000000000005"/>
    <s v="$1.06 "/>
    <n v="5081769542380"/>
    <n v="0.98799999999999999"/>
    <n v="0.63200000000000001"/>
    <n v="1.8"/>
    <s v="Tokyo"/>
    <n v="84.2"/>
    <n v="5"/>
    <s v="$6.77 "/>
    <s v="None"/>
    <n v="0.13100000000000001"/>
    <n v="2.41"/>
    <n v="126226568"/>
    <n v="0.61699999999999999"/>
    <n v="0.11899999999999999"/>
    <n v="0.46700000000000003"/>
    <n v="2.29E-2"/>
    <n v="115782416"/>
    <n v="36.204824000000002"/>
    <n v="138.25292400000001"/>
  </r>
  <r>
    <x v="83"/>
    <n v="115"/>
    <s v="JO"/>
    <n v="0.12"/>
    <n v="89342"/>
    <n v="116000"/>
    <n v="21.98"/>
    <n v="962"/>
    <s v="Amman"/>
    <n v="25108"/>
    <n v="125.6"/>
    <n v="8.0000000000000002E-3"/>
    <s v="JOD"/>
    <n v="2.76"/>
    <n v="1.0999999999999999E-2"/>
    <s v="$1.10 "/>
    <n v="43743661972"/>
    <n v="0.81499999999999995"/>
    <n v="0.34399999999999997"/>
    <n v="13.9"/>
    <s v="Amman"/>
    <n v="74.400000000000006"/>
    <n v="46"/>
    <s v="$1.49 "/>
    <s v="Arabic"/>
    <n v="0.251"/>
    <n v="2.3199999999999998"/>
    <n v="10101694"/>
    <n v="0.39300000000000002"/>
    <n v="0.151"/>
    <n v="0.28599999999999998"/>
    <n v="0.1472"/>
    <n v="9213048"/>
    <n v="30.585163999999999"/>
    <n v="36.238413999999999"/>
  </r>
  <r>
    <x v="84"/>
    <n v="7"/>
    <s v="KZ"/>
    <n v="0.80400000000000005"/>
    <n v="2724900"/>
    <n v="71000"/>
    <n v="21.77"/>
    <n v="7"/>
    <s v="Astana"/>
    <n v="247207"/>
    <n v="182.75"/>
    <n v="5.1999999999999998E-2"/>
    <s v="KZT"/>
    <n v="2.84"/>
    <n v="1.2E-2"/>
    <s v="$0.42 "/>
    <n v="180161741180"/>
    <n v="1.044"/>
    <n v="0.61699999999999999"/>
    <n v="8.8000000000000007"/>
    <s v="Almaty"/>
    <n v="73.2"/>
    <n v="10"/>
    <s v="$0.41 "/>
    <s v="Russian"/>
    <n v="0.38800000000000001"/>
    <n v="3.25"/>
    <n v="18513930"/>
    <n v="0.68799999999999994"/>
    <n v="0.11700000000000001"/>
    <n v="0.28399999999999997"/>
    <n v="4.5900000000000003E-2"/>
    <n v="10652915"/>
    <n v="48.019573000000001"/>
    <n v="66.923683999999994"/>
  </r>
  <r>
    <x v="85"/>
    <n v="94"/>
    <s v="KE"/>
    <n v="0.48499999999999999"/>
    <n v="580367"/>
    <n v="29000"/>
    <n v="28.75"/>
    <n v="254"/>
    <s v="Nairobi"/>
    <n v="17910"/>
    <n v="180.51"/>
    <n v="4.7E-2"/>
    <s v="KES"/>
    <n v="3.49"/>
    <n v="7.8E-2"/>
    <s v="$0.95 "/>
    <n v="95503088538"/>
    <n v="1.032"/>
    <n v="0.115"/>
    <n v="30.6"/>
    <s v="Nairobi"/>
    <n v="66.3"/>
    <n v="342"/>
    <s v="$0.25 "/>
    <s v="Swahili"/>
    <n v="0.33400000000000002"/>
    <n v="0.16"/>
    <n v="52573973"/>
    <n v="0.747"/>
    <n v="0.151"/>
    <n v="0.372"/>
    <n v="2.64E-2"/>
    <n v="14461523"/>
    <n v="-2.3559E-2"/>
    <n v="37.906193000000002"/>
  </r>
  <r>
    <x v="86"/>
    <n v="147"/>
    <s v="KI"/>
    <n v="0.42"/>
    <n v="811"/>
    <m/>
    <n v="27.89"/>
    <n v="686"/>
    <s v="South Tarawa"/>
    <n v="66"/>
    <n v="99.55"/>
    <n v="6.0000000000000001E-3"/>
    <s v="AUD"/>
    <n v="3.57"/>
    <n v="0.15"/>
    <m/>
    <n v="194647202"/>
    <n v="1.0129999999999999"/>
    <m/>
    <n v="41.2"/>
    <s v="South Tarawa"/>
    <n v="68.099999999999994"/>
    <n v="92"/>
    <m/>
    <s v="English"/>
    <n v="2E-3"/>
    <n v="0.2"/>
    <n v="117606"/>
    <m/>
    <n v="0.22"/>
    <n v="0.32700000000000001"/>
    <m/>
    <n v="64489"/>
    <n v="1.8368975999999999"/>
    <n v="-157.3768317"/>
  </r>
  <r>
    <x v="87"/>
    <n v="240"/>
    <s v="KW"/>
    <n v="8.4000000000000005E-2"/>
    <n v="17818"/>
    <n v="25000"/>
    <n v="13.94"/>
    <n v="965"/>
    <s v="Kuwait City"/>
    <n v="98734"/>
    <n v="126.6"/>
    <n v="1.0999999999999999E-2"/>
    <s v="KWD"/>
    <n v="2.08"/>
    <n v="4.0000000000000001E-3"/>
    <s v="$0.35 "/>
    <n v="134761198946"/>
    <n v="0.92400000000000004"/>
    <n v="0.54400000000000004"/>
    <n v="6.7"/>
    <s v="Kuwait City"/>
    <n v="75.400000000000006"/>
    <n v="12"/>
    <s v="$0.95 "/>
    <s v="Modern Standard Arabic"/>
    <n v="0.14399999999999999"/>
    <n v="2.58"/>
    <n v="4207083"/>
    <n v="0.73499999999999999"/>
    <n v="1.4E-2"/>
    <n v="0.13"/>
    <n v="2.18E-2"/>
    <n v="4207083"/>
    <n v="29.31166"/>
    <n v="47.481766"/>
  </r>
  <r>
    <x v="88"/>
    <n v="34"/>
    <s v="KG"/>
    <n v="0.55000000000000004"/>
    <n v="199951"/>
    <n v="21000"/>
    <n v="27.1"/>
    <n v="996"/>
    <s v="Bishkek"/>
    <n v="9787"/>
    <n v="155.68"/>
    <n v="1.0999999999999999E-2"/>
    <s v="KGS"/>
    <n v="3.3"/>
    <n v="3.3000000000000002E-2"/>
    <s v="$0.56 "/>
    <n v="8454619608"/>
    <n v="1.0760000000000001"/>
    <n v="0.41299999999999998"/>
    <n v="16.899999999999999"/>
    <s v="Bishkek"/>
    <n v="71.400000000000006"/>
    <n v="60"/>
    <s v="$0.09 "/>
    <s v="Russian"/>
    <n v="0.48199999999999998"/>
    <n v="1.88"/>
    <n v="6456900"/>
    <n v="0.59799999999999998"/>
    <n v="0.18"/>
    <n v="0.28999999999999998"/>
    <n v="6.3299999999999995E-2"/>
    <n v="2362644"/>
    <n v="41.20438"/>
    <n v="74.766098"/>
  </r>
  <r>
    <x v="89"/>
    <n v="32"/>
    <s v="LA"/>
    <n v="0.10299999999999999"/>
    <n v="236800"/>
    <n v="129000"/>
    <n v="23.55"/>
    <n v="856"/>
    <s v="Vientiane"/>
    <n v="17763"/>
    <n v="135.87"/>
    <n v="3.3000000000000002E-2"/>
    <s v="LAK"/>
    <n v="2.67"/>
    <n v="0.82099999999999995"/>
    <s v="$0.93 "/>
    <n v="18173839128"/>
    <n v="1.024"/>
    <n v="0.15"/>
    <n v="37.6"/>
    <s v="Vientiane"/>
    <n v="67.599999999999994"/>
    <n v="185"/>
    <s v="$0.83 "/>
    <s v="Lao"/>
    <n v="0.45400000000000001"/>
    <n v="0.37"/>
    <n v="7169455"/>
    <n v="0.78500000000000003"/>
    <n v="0.129"/>
    <n v="0.24099999999999999"/>
    <n v="6.3E-3"/>
    <n v="2555552"/>
    <n v="19.856269999999999"/>
    <n v="102.495496"/>
  </r>
  <r>
    <x v="90"/>
    <n v="30"/>
    <s v="LV"/>
    <n v="0.311"/>
    <n v="64589"/>
    <n v="6000"/>
    <n v="10"/>
    <n v="371"/>
    <s v="Riga"/>
    <n v="7004"/>
    <n v="116.86"/>
    <n v="2.8000000000000001E-2"/>
    <s v="EUR"/>
    <n v="1.6"/>
    <n v="0.54"/>
    <s v="$1.16 "/>
    <n v="34117202555"/>
    <n v="0.99399999999999999"/>
    <n v="0.88100000000000001"/>
    <n v="3.3"/>
    <s v="Riga"/>
    <n v="74.7"/>
    <n v="19"/>
    <s v="$2.80 "/>
    <s v="Latvian"/>
    <n v="0.41599999999999998"/>
    <n v="3.19"/>
    <n v="1912789"/>
    <n v="0.61399999999999999"/>
    <n v="0.22900000000000001"/>
    <n v="0.38100000000000001"/>
    <n v="6.5199999999999994E-2"/>
    <n v="1304943"/>
    <n v="56.879635"/>
    <n v="24.603189"/>
  </r>
  <r>
    <x v="91"/>
    <n v="667"/>
    <s v="LB"/>
    <n v="0.64300000000000002"/>
    <n v="10400"/>
    <n v="80000"/>
    <n v="17.55"/>
    <n v="961"/>
    <s v="Beirut"/>
    <n v="24796"/>
    <n v="130.02000000000001"/>
    <n v="0.03"/>
    <s v="LBP"/>
    <n v="2.09"/>
    <n v="0.13400000000000001"/>
    <s v="$0.74 "/>
    <n v="53367042272"/>
    <n v="0.95099999999999996"/>
    <n v="0.26300000000000001"/>
    <n v="6.4"/>
    <s v="Tripoli, Lebanon"/>
    <n v="78.900000000000006"/>
    <n v="29"/>
    <s v="$2.15 "/>
    <s v="Arabic"/>
    <n v="0.32100000000000001"/>
    <n v="2.1"/>
    <n v="6855713"/>
    <n v="0.47"/>
    <n v="0.153"/>
    <n v="0.32200000000000001"/>
    <n v="6.2300000000000001E-2"/>
    <n v="6084994"/>
    <n v="33.854720999999998"/>
    <n v="35.862285"/>
  </r>
  <r>
    <x v="92"/>
    <n v="71"/>
    <s v="LS"/>
    <n v="0.77600000000000002"/>
    <n v="30355"/>
    <n v="2000"/>
    <n v="26.81"/>
    <n v="266"/>
    <s v="Maseru"/>
    <n v="2512"/>
    <n v="155.86000000000001"/>
    <n v="5.1999999999999998E-2"/>
    <m/>
    <n v="3.14"/>
    <n v="1.6E-2"/>
    <s v="$0.70 "/>
    <n v="2460072444"/>
    <n v="1.2090000000000001"/>
    <n v="0.10199999999999999"/>
    <n v="65.7"/>
    <s v="Maseru"/>
    <n v="53.7"/>
    <n v="544"/>
    <s v="$0.41 "/>
    <s v="English"/>
    <n v="0.16900000000000001"/>
    <n v="7.0000000000000007E-2"/>
    <n v="2125268"/>
    <n v="0.67900000000000005"/>
    <n v="0.316"/>
    <n v="0.13600000000000001"/>
    <n v="0.2341"/>
    <n v="607508"/>
    <n v="-29.609988000000001"/>
    <n v="28.233608"/>
  </r>
  <r>
    <x v="93"/>
    <n v="53"/>
    <s v="LR"/>
    <n v="0.28000000000000003"/>
    <n v="111369"/>
    <n v="2000"/>
    <n v="33.04"/>
    <n v="231"/>
    <s v="Monrovia"/>
    <n v="1386"/>
    <n v="223.13"/>
    <n v="0.23599999999999999"/>
    <m/>
    <n v="4.32"/>
    <n v="0.43099999999999999"/>
    <s v="$0.80 "/>
    <n v="3070518100"/>
    <n v="0.85099999999999998"/>
    <n v="0.11899999999999999"/>
    <n v="53.5"/>
    <s v="Monrovia"/>
    <n v="63.7"/>
    <n v="661"/>
    <s v="$0.17 "/>
    <s v="English"/>
    <n v="0.19600000000000001"/>
    <n v="0.04"/>
    <n v="4937374"/>
    <n v="0.76300000000000001"/>
    <n v="0.129"/>
    <n v="0.46200000000000002"/>
    <n v="2.81E-2"/>
    <n v="2548426"/>
    <n v="6.4280549999999996"/>
    <n v="-9.4294989999999999"/>
  </r>
  <r>
    <x v="94"/>
    <n v="4"/>
    <s v="LY"/>
    <n v="8.6999999999999994E-2"/>
    <n v="1759540"/>
    <n v="0"/>
    <n v="18.829999999999998"/>
    <n v="218"/>
    <m/>
    <n v="50564"/>
    <n v="125.71"/>
    <n v="2.5999999999999999E-2"/>
    <s v="LYD"/>
    <n v="2.2400000000000002"/>
    <n v="1E-3"/>
    <s v="$0.11 "/>
    <n v="52076250948"/>
    <n v="1.0900000000000001"/>
    <n v="0.60499999999999998"/>
    <n v="10.199999999999999"/>
    <m/>
    <n v="72.7"/>
    <n v="72"/>
    <s v="$1.88 "/>
    <s v="Arabic"/>
    <n v="0.36699999999999999"/>
    <n v="2.09"/>
    <n v="6777452"/>
    <n v="0.497"/>
    <m/>
    <n v="0.32600000000000001"/>
    <n v="0.18559999999999999"/>
    <n v="5448597"/>
    <n v="26.335100000000001"/>
    <n v="17.228331000000001"/>
  </r>
  <r>
    <x v="95"/>
    <n v="238"/>
    <s v="LI"/>
    <n v="0.32200000000000001"/>
    <n v="160"/>
    <m/>
    <n v="9.9"/>
    <n v="423"/>
    <s v="Vaduz"/>
    <n v="51"/>
    <m/>
    <m/>
    <s v="CHF"/>
    <n v="1.44"/>
    <n v="0.43099999999999999"/>
    <s v="$1.74 "/>
    <n v="6552858739"/>
    <n v="1.0469999999999999"/>
    <n v="0.35599999999999998"/>
    <m/>
    <s v="Schaan"/>
    <n v="83"/>
    <m/>
    <m/>
    <s v="German"/>
    <m/>
    <m/>
    <n v="38019"/>
    <m/>
    <m/>
    <n v="0.216"/>
    <m/>
    <n v="5464"/>
    <n v="47.141039200000002"/>
    <n v="9.5209349999999997"/>
  </r>
  <r>
    <x v="96"/>
    <n v="43"/>
    <s v="LT"/>
    <n v="0.47199999999999998"/>
    <n v="65300"/>
    <n v="34000"/>
    <n v="10"/>
    <n v="370"/>
    <s v="Vilnius"/>
    <n v="12963"/>
    <n v="118.38"/>
    <n v="2.3E-2"/>
    <s v="EUR"/>
    <n v="1.63"/>
    <n v="0.34799999999999998"/>
    <s v="$1.16 "/>
    <n v="54219315600"/>
    <n v="1.0389999999999999"/>
    <n v="0.72399999999999998"/>
    <n v="3.3"/>
    <s v="Vilnius"/>
    <n v="75.7"/>
    <n v="8"/>
    <s v="$2.41 "/>
    <s v="Lithuanian"/>
    <n v="0.32100000000000001"/>
    <n v="6.35"/>
    <n v="2786844"/>
    <n v="0.61599999999999999"/>
    <n v="0.16900000000000001"/>
    <n v="0.42599999999999999"/>
    <n v="6.3500000000000001E-2"/>
    <n v="1891013"/>
    <n v="55.169438"/>
    <n v="23.881274999999999"/>
  </r>
  <r>
    <x v="97"/>
    <n v="242"/>
    <s v="LU"/>
    <n v="0.53700000000000003"/>
    <n v="2586"/>
    <n v="2000"/>
    <n v="10.3"/>
    <n v="352"/>
    <s v="Luxembourg City"/>
    <n v="8988"/>
    <n v="115.09"/>
    <n v="1.7000000000000001E-2"/>
    <s v="EUR"/>
    <n v="1.37"/>
    <n v="0.35699999999999998"/>
    <s v="$1.19 "/>
    <n v="71104919108"/>
    <n v="1.0229999999999999"/>
    <n v="0.192"/>
    <n v="1.9"/>
    <s v="Luxembourg City"/>
    <n v="82.1"/>
    <n v="5"/>
    <s v="$13.05 "/>
    <s v="Luxembourgish"/>
    <n v="0.106"/>
    <n v="3.01"/>
    <n v="645397"/>
    <n v="0.59299999999999997"/>
    <n v="0.26500000000000001"/>
    <n v="0.20399999999999999"/>
    <n v="5.3600000000000002E-2"/>
    <n v="565488"/>
    <n v="49.815272999999998"/>
    <n v="6.1295830000000002"/>
  </r>
  <r>
    <x v="98"/>
    <n v="48"/>
    <s v="MG"/>
    <n v="0.71199999999999997"/>
    <n v="587041"/>
    <n v="22000"/>
    <n v="32.659999999999997"/>
    <n v="261"/>
    <s v="Antananarivo"/>
    <n v="3905"/>
    <n v="184.33"/>
    <n v="5.6000000000000001E-2"/>
    <s v="MGA"/>
    <n v="4.08"/>
    <n v="0.214"/>
    <s v="$1.11 "/>
    <n v="14083906357"/>
    <n v="1.425"/>
    <n v="5.3999999999999999E-2"/>
    <n v="38.200000000000003"/>
    <s v="Antananarivo"/>
    <n v="66.7"/>
    <n v="335"/>
    <s v="$0.21 "/>
    <s v="French"/>
    <n v="0.217"/>
    <n v="0.18"/>
    <n v="26969307"/>
    <n v="0.86099999999999999"/>
    <n v="0.10199999999999999"/>
    <n v="0.38300000000000001"/>
    <n v="1.7600000000000001E-2"/>
    <n v="10210849"/>
    <n v="-18.766946999999998"/>
    <n v="46.869107"/>
  </r>
  <r>
    <x v="99"/>
    <n v="203"/>
    <s v="MW"/>
    <n v="0.61399999999999999"/>
    <n v="118484"/>
    <n v="15000"/>
    <n v="34.119999999999997"/>
    <n v="265"/>
    <s v="Lilongwe"/>
    <n v="1298"/>
    <n v="418.34"/>
    <n v="9.4E-2"/>
    <s v="MWK"/>
    <n v="4.21"/>
    <n v="0.33200000000000002"/>
    <s v="$1.15 "/>
    <n v="7666704427"/>
    <n v="1.425"/>
    <n v="8.0000000000000002E-3"/>
    <n v="35.299999999999997"/>
    <s v="Lilongwe"/>
    <n v="63.8"/>
    <n v="349"/>
    <s v="$0.12 "/>
    <s v="English"/>
    <n v="0.11"/>
    <n v="0.04"/>
    <n v="18628747"/>
    <n v="0.76700000000000002"/>
    <n v="0.17299999999999999"/>
    <n v="0.34499999999999997"/>
    <n v="5.6500000000000002E-2"/>
    <n v="3199301"/>
    <n v="-13.254308"/>
    <n v="34.301524999999998"/>
  </r>
  <r>
    <x v="100"/>
    <n v="99"/>
    <s v="MY"/>
    <n v="0.26300000000000001"/>
    <n v="329847"/>
    <n v="136000"/>
    <n v="16.75"/>
    <n v="60"/>
    <s v="Kuala Lumpur"/>
    <n v="248289"/>
    <n v="121.46"/>
    <n v="7.0000000000000001E-3"/>
    <s v="MYR"/>
    <n v="2"/>
    <n v="0.67600000000000005"/>
    <s v="$0.45 "/>
    <n v="364701517788"/>
    <n v="1.0529999999999999"/>
    <n v="0.45100000000000001"/>
    <n v="6.7"/>
    <s v="Johor Bahru"/>
    <n v="76"/>
    <n v="29"/>
    <s v="$0.93 "/>
    <s v="Malaysian language"/>
    <n v="0.36699999999999999"/>
    <n v="1.51"/>
    <n v="32447385"/>
    <n v="0.64300000000000002"/>
    <n v="0.12"/>
    <n v="0.38700000000000001"/>
    <n v="3.32E-2"/>
    <n v="24475766"/>
    <n v="4.2104840000000001"/>
    <n v="101.97576599999999"/>
  </r>
  <r>
    <x v="101"/>
    <n v="1802"/>
    <s v="MV"/>
    <n v="0.26300000000000001"/>
    <n v="298"/>
    <n v="5000"/>
    <n v="14.2"/>
    <n v="960"/>
    <s v="Malï¿½"/>
    <n v="1445"/>
    <n v="99.7"/>
    <n v="2E-3"/>
    <m/>
    <n v="1.87"/>
    <n v="3.3000000000000002E-2"/>
    <s v="$1.63 "/>
    <n v="5729248472"/>
    <n v="0.97099999999999997"/>
    <n v="0.312"/>
    <n v="7.4"/>
    <s v="Malï¿½"/>
    <n v="78.599999999999994"/>
    <n v="53"/>
    <m/>
    <s v="Divehi"/>
    <n v="0.16400000000000001"/>
    <n v="4.5599999999999996"/>
    <n v="530953"/>
    <n v="0.69799999999999995"/>
    <n v="0.19500000000000001"/>
    <n v="0.30199999999999999"/>
    <n v="6.1400000000000003E-2"/>
    <n v="213645"/>
    <n v="3.2027779999999999"/>
    <n v="73.220680000000002"/>
  </r>
  <r>
    <x v="102"/>
    <n v="17"/>
    <s v="ML"/>
    <n v="0.33800000000000002"/>
    <n v="1240192"/>
    <n v="18000"/>
    <n v="41.54"/>
    <n v="223"/>
    <s v="Bamako"/>
    <n v="3179"/>
    <n v="108.73"/>
    <n v="-1.7000000000000001E-2"/>
    <s v="XOF"/>
    <n v="5.88"/>
    <n v="3.7999999999999999E-2"/>
    <s v="$1.12 "/>
    <n v="17510141171"/>
    <n v="0.75600000000000001"/>
    <n v="4.4999999999999998E-2"/>
    <n v="62"/>
    <s v="Bamako"/>
    <n v="58.9"/>
    <n v="562"/>
    <s v="$0.23 "/>
    <s v="French"/>
    <n v="0.46300000000000002"/>
    <n v="0.13"/>
    <n v="19658031"/>
    <n v="0.70799999999999996"/>
    <n v="0.11600000000000001"/>
    <n v="0.54500000000000004"/>
    <n v="7.22E-2"/>
    <n v="8479688"/>
    <n v="17.570692000000001"/>
    <n v="-3.9961660000000001"/>
  </r>
  <r>
    <x v="103"/>
    <n v="1380"/>
    <s v="MT"/>
    <n v="0.32400000000000001"/>
    <n v="316"/>
    <n v="2000"/>
    <n v="9.1999999999999993"/>
    <n v="356"/>
    <s v="Valletta"/>
    <n v="1342"/>
    <n v="113.45"/>
    <n v="1.6E-2"/>
    <s v="EUR"/>
    <n v="1.23"/>
    <n v="1.0999999999999999E-2"/>
    <s v="$1.36 "/>
    <n v="14786156563"/>
    <n v="1.05"/>
    <n v="0.54300000000000004"/>
    <n v="6.1"/>
    <s v="Birkirkara"/>
    <n v="82.3"/>
    <n v="6"/>
    <s v="$5.07 "/>
    <s v="Maltese"/>
    <n v="0.371"/>
    <n v="2.86"/>
    <n v="502653"/>
    <n v="0.56499999999999995"/>
    <n v="0.26200000000000001"/>
    <n v="0.44"/>
    <n v="3.4700000000000002E-2"/>
    <n v="475902"/>
    <n v="35.937496000000003"/>
    <n v="14.375416"/>
  </r>
  <r>
    <x v="104"/>
    <n v="329"/>
    <s v="MH"/>
    <n v="0.63900000000000001"/>
    <n v="181"/>
    <m/>
    <n v="29.03"/>
    <n v="692"/>
    <s v="Majuro"/>
    <n v="143"/>
    <m/>
    <m/>
    <s v="USD"/>
    <n v="4.05"/>
    <n v="0.70199999999999996"/>
    <s v="$1.44 "/>
    <n v="221278000"/>
    <n v="0.84699999999999998"/>
    <n v="0.23699999999999999"/>
    <n v="27.4"/>
    <s v="Majuro"/>
    <n v="65.2"/>
    <m/>
    <s v="$2.00 "/>
    <s v="Marshallese"/>
    <n v="0.1"/>
    <n v="0.42"/>
    <n v="58791"/>
    <m/>
    <n v="0.17799999999999999"/>
    <n v="0.65900000000000003"/>
    <m/>
    <n v="45514"/>
    <n v="7.1314739999999999"/>
    <n v="171.18447800000001"/>
  </r>
  <r>
    <x v="105"/>
    <n v="5"/>
    <s v="MR"/>
    <n v="0.38500000000000001"/>
    <n v="1030700"/>
    <n v="21000"/>
    <n v="33.69"/>
    <n v="222"/>
    <s v="Nouakchott"/>
    <n v="2739"/>
    <n v="135.02000000000001"/>
    <n v="2.3E-2"/>
    <s v="MRU"/>
    <n v="4.5599999999999996"/>
    <n v="2E-3"/>
    <s v="$1.13 "/>
    <n v="7593752450"/>
    <n v="0.999"/>
    <n v="0.05"/>
    <n v="51.5"/>
    <s v="Nouakchott"/>
    <n v="64.7"/>
    <n v="766"/>
    <s v="$0.53 "/>
    <s v="Arabic"/>
    <n v="0.48199999999999998"/>
    <n v="0.19"/>
    <n v="4525696"/>
    <n v="0.45900000000000002"/>
    <m/>
    <n v="0.67"/>
    <n v="9.5500000000000002E-2"/>
    <n v="2466821"/>
    <n v="21.00789"/>
    <n v="-10.940835"/>
  </r>
  <r>
    <x v="106"/>
    <n v="626"/>
    <s v="MU"/>
    <n v="0.42399999999999999"/>
    <n v="2040"/>
    <n v="3000"/>
    <n v="10.199999999999999"/>
    <n v="230"/>
    <s v="Port Louis"/>
    <n v="4349"/>
    <n v="129.91"/>
    <n v="4.0000000000000001E-3"/>
    <s v="MUR"/>
    <n v="1.41"/>
    <n v="0.19"/>
    <s v="$1.12 "/>
    <n v="14180444557"/>
    <n v="1.0109999999999999"/>
    <n v="0.40600000000000003"/>
    <n v="13.6"/>
    <s v="Port Louis"/>
    <n v="74.400000000000006"/>
    <n v="61"/>
    <s v="$0.38 "/>
    <s v="French"/>
    <n v="0.50700000000000001"/>
    <n v="2.5299999999999998"/>
    <n v="1265711"/>
    <n v="0.58299999999999996"/>
    <n v="0.191"/>
    <n v="0.222"/>
    <n v="6.6699999999999995E-2"/>
    <n v="515980"/>
    <n v="-20.348403999999999"/>
    <n v="57.552152"/>
  </r>
  <r>
    <x v="107"/>
    <n v="66"/>
    <s v="MX"/>
    <n v="0.54600000000000004"/>
    <n v="1964375"/>
    <n v="336000"/>
    <n v="17.600000000000001"/>
    <n v="52"/>
    <s v="Mexico City"/>
    <n v="486406"/>
    <n v="141.54"/>
    <n v="3.5999999999999997E-2"/>
    <s v="MXN"/>
    <n v="2.13"/>
    <n v="0.33900000000000002"/>
    <s v="$0.73 "/>
    <n v="1258286717125"/>
    <n v="1.0580000000000001"/>
    <n v="0.40200000000000002"/>
    <n v="11"/>
    <s v="Mexico City"/>
    <n v="75"/>
    <n v="33"/>
    <s v="$0.49 "/>
    <s v="None"/>
    <n v="0.41399999999999998"/>
    <n v="2.38"/>
    <n v="126014024"/>
    <n v="0.60699999999999998"/>
    <n v="0.13100000000000001"/>
    <n v="0.55100000000000005"/>
    <n v="3.4200000000000001E-2"/>
    <n v="102626859"/>
    <n v="23.634501"/>
    <n v="-102.552784"/>
  </r>
  <r>
    <x v="108"/>
    <n v="123"/>
    <s v="MD"/>
    <n v="0.74199999999999999"/>
    <n v="33851"/>
    <n v="7000"/>
    <n v="10.1"/>
    <n v="373"/>
    <s v="Chiï¿½ï¿½ï¿½ï¿½"/>
    <n v="5115"/>
    <n v="166.2"/>
    <n v="4.8000000000000001E-2"/>
    <s v="MDL"/>
    <n v="1.26"/>
    <n v="0.126"/>
    <s v="$0.80 "/>
    <n v="11955435457"/>
    <n v="0.90600000000000003"/>
    <n v="0.39800000000000002"/>
    <n v="13.6"/>
    <s v="Chiï¿½ï¿½ï¿½ï¿½"/>
    <n v="71.8"/>
    <n v="19"/>
    <s v="$0.31 "/>
    <s v="Romanian"/>
    <n v="0.46200000000000002"/>
    <n v="3.21"/>
    <n v="2657637"/>
    <n v="0.43099999999999999"/>
    <n v="0.17699999999999999"/>
    <n v="0.38700000000000001"/>
    <n v="5.4699999999999999E-2"/>
    <n v="1135502"/>
    <n v="47.411631"/>
    <n v="28.369885"/>
  </r>
  <r>
    <x v="109"/>
    <n v="26337"/>
    <s v="MC"/>
    <m/>
    <n v="2"/>
    <m/>
    <n v="5.9"/>
    <n v="377"/>
    <s v="Monaco City"/>
    <m/>
    <m/>
    <m/>
    <s v="EUR"/>
    <m/>
    <m/>
    <s v="$2.00 "/>
    <n v="7184844193"/>
    <m/>
    <m/>
    <n v="2.6"/>
    <s v="Monaco City"/>
    <m/>
    <m/>
    <s v="$11.72 "/>
    <s v="French"/>
    <n v="6.0999999999999999E-2"/>
    <n v="6.56"/>
    <n v="38964"/>
    <m/>
    <m/>
    <m/>
    <m/>
    <n v="38964"/>
    <n v="43.738417599999998"/>
    <n v="7.4246157999999998"/>
  </r>
  <r>
    <x v="110"/>
    <n v="2"/>
    <s v="MN"/>
    <n v="0.71499999999999997"/>
    <n v="1564116"/>
    <n v="18000"/>
    <n v="24.13"/>
    <n v="976"/>
    <s v="Ulaanbaatar"/>
    <n v="25368"/>
    <n v="195.76"/>
    <n v="7.2999999999999995E-2"/>
    <s v="MNT"/>
    <n v="2.9"/>
    <n v="0.08"/>
    <s v="$0.72 "/>
    <n v="13852850259"/>
    <n v="1.04"/>
    <n v="0.65600000000000003"/>
    <n v="14"/>
    <s v="Ulaanbaatar"/>
    <n v="69.7"/>
    <n v="45"/>
    <s v="$0.65 "/>
    <s v="Mongolian"/>
    <n v="0.39300000000000002"/>
    <n v="2.86"/>
    <n v="3225167"/>
    <n v="0.59699999999999998"/>
    <n v="0.16800000000000001"/>
    <n v="0.25700000000000001"/>
    <n v="6.0100000000000001E-2"/>
    <n v="2210626"/>
    <n v="46.862496"/>
    <n v="103.846656"/>
  </r>
  <r>
    <x v="111"/>
    <n v="47"/>
    <s v="ME"/>
    <n v="0.19"/>
    <n v="13812"/>
    <n v="12000"/>
    <n v="11.73"/>
    <n v="382"/>
    <s v="Podgorica"/>
    <n v="2017"/>
    <n v="116.32"/>
    <n v="2.5999999999999999E-2"/>
    <s v="EUR"/>
    <n v="1.75"/>
    <n v="0.61499999999999999"/>
    <s v="$1.16 "/>
    <n v="5494736901"/>
    <n v="1"/>
    <n v="0.56100000000000005"/>
    <n v="2.2999999999999998"/>
    <s v="Podgorica"/>
    <n v="76.8"/>
    <n v="6"/>
    <s v="$1.23 "/>
    <s v="Montenegrin language"/>
    <n v="0.318"/>
    <n v="2.76"/>
    <n v="622137"/>
    <n v="0.54400000000000004"/>
    <m/>
    <n v="0.222"/>
    <n v="0.14879999999999999"/>
    <n v="417765"/>
    <n v="42.708677999999999"/>
    <n v="19.374389999999998"/>
  </r>
  <r>
    <x v="112"/>
    <n v="83"/>
    <s v="MA"/>
    <n v="0.68500000000000005"/>
    <n v="446550"/>
    <n v="246000"/>
    <n v="18.940000000000001"/>
    <n v="212"/>
    <s v="Rabat"/>
    <n v="61276"/>
    <n v="111.07"/>
    <n v="2E-3"/>
    <s v="MAD"/>
    <n v="2.42"/>
    <n v="0.126"/>
    <s v="$0.99 "/>
    <n v="118725279596"/>
    <n v="1.139"/>
    <n v="0.35899999999999999"/>
    <n v="19.2"/>
    <s v="Casablanca"/>
    <n v="76.5"/>
    <n v="70"/>
    <s v="$1.60 "/>
    <s v="Arabic"/>
    <n v="0.53100000000000003"/>
    <n v="0.73"/>
    <n v="36910560"/>
    <n v="0.45300000000000001"/>
    <n v="0.219"/>
    <n v="0.45800000000000002"/>
    <n v="9.0200000000000002E-2"/>
    <n v="22975026"/>
    <n v="31.791702000000001"/>
    <n v="-7.0926200000000001"/>
  </r>
  <r>
    <x v="113"/>
    <n v="40"/>
    <s v="MZ"/>
    <n v="0.63500000000000001"/>
    <n v="799380"/>
    <n v="11000"/>
    <n v="37.520000000000003"/>
    <n v="258"/>
    <s v="Maputo"/>
    <n v="7943"/>
    <n v="182.31"/>
    <n v="2.8000000000000001E-2"/>
    <s v="MZN"/>
    <n v="4.8499999999999996"/>
    <n v="0.48"/>
    <s v="$0.65 "/>
    <n v="14934159926"/>
    <n v="1.1259999999999999"/>
    <n v="7.2999999999999995E-2"/>
    <n v="54"/>
    <s v="Maputo"/>
    <n v="60.2"/>
    <n v="289"/>
    <s v="$0.27 "/>
    <s v="Portuguese"/>
    <n v="6.8000000000000005E-2"/>
    <n v="0.08"/>
    <n v="30366036"/>
    <n v="0.78100000000000003"/>
    <n v="0"/>
    <n v="0.36099999999999999"/>
    <n v="3.2399999999999998E-2"/>
    <n v="11092106"/>
    <n v="-18.665694999999999"/>
    <n v="35.529561999999999"/>
  </r>
  <r>
    <x v="114"/>
    <n v="83"/>
    <s v="MM"/>
    <n v="0.19500000000000001"/>
    <n v="676578"/>
    <n v="513000"/>
    <n v="17.55"/>
    <n v="95"/>
    <s v="Naypyidaw"/>
    <n v="25280"/>
    <n v="168.18"/>
    <n v="8.7999999999999995E-2"/>
    <s v="MMK"/>
    <n v="2.15"/>
    <n v="0.436"/>
    <s v="$0.54 "/>
    <n v="76085852617"/>
    <n v="1.123"/>
    <n v="0.188"/>
    <n v="36.799999999999997"/>
    <s v="Yangon"/>
    <n v="66.900000000000006"/>
    <n v="250"/>
    <s v="$0.39 "/>
    <s v="Burmese"/>
    <n v="0.73899999999999999"/>
    <n v="0.68"/>
    <n v="54045420"/>
    <n v="0.61699999999999999"/>
    <n v="5.3999999999999999E-2"/>
    <n v="0.312"/>
    <n v="1.5800000000000002E-2"/>
    <n v="16674093"/>
    <n v="21.916221"/>
    <n v="95.955973999999998"/>
  </r>
  <r>
    <x v="115"/>
    <n v="3"/>
    <m/>
    <n v="0.47099999999999997"/>
    <n v="824292"/>
    <n v="16000"/>
    <n v="28.64"/>
    <n v="264"/>
    <s v="Windhoek"/>
    <n v="4228"/>
    <n v="157.97"/>
    <n v="3.6999999999999998E-2"/>
    <m/>
    <n v="3.4"/>
    <n v="8.3000000000000004E-2"/>
    <s v="$0.76 "/>
    <n v="12366527719"/>
    <n v="1.242"/>
    <n v="0.22900000000000001"/>
    <n v="29"/>
    <s v="Windhoek"/>
    <n v="63.4"/>
    <n v="195"/>
    <m/>
    <s v="English"/>
    <n v="8.3000000000000004E-2"/>
    <n v="0.42"/>
    <n v="2494530"/>
    <n v="0.59499999999999997"/>
    <n v="0.27100000000000002"/>
    <n v="0.20699999999999999"/>
    <n v="0.20269999999999999"/>
    <n v="1273258"/>
    <n v="-22.957640000000001"/>
    <n v="18.490410000000001"/>
  </r>
  <r>
    <x v="116"/>
    <n v="541"/>
    <s v="NR"/>
    <m/>
    <n v="21"/>
    <m/>
    <m/>
    <n v="674"/>
    <s v="Yaren District"/>
    <m/>
    <m/>
    <m/>
    <s v="AUD"/>
    <m/>
    <m/>
    <m/>
    <n v="133000000"/>
    <m/>
    <m/>
    <m/>
    <m/>
    <m/>
    <m/>
    <m/>
    <s v="English"/>
    <m/>
    <m/>
    <n v="10084"/>
    <m/>
    <m/>
    <m/>
    <m/>
    <m/>
    <n v="-0.52277799999999996"/>
    <n v="166.93150299999999"/>
  </r>
  <r>
    <x v="117"/>
    <n v="203"/>
    <s v="NP"/>
    <n v="0.28699999999999998"/>
    <n v="147181"/>
    <n v="112000"/>
    <n v="19.89"/>
    <n v="977"/>
    <s v="Kathmandu"/>
    <n v="9105"/>
    <n v="188.73"/>
    <n v="5.6000000000000001E-2"/>
    <s v="NPR"/>
    <n v="1.92"/>
    <n v="0.254"/>
    <s v="$0.91 "/>
    <n v="30641380604"/>
    <n v="1.421"/>
    <n v="0.124"/>
    <n v="26.7"/>
    <s v="Kathmandu"/>
    <n v="70.5"/>
    <n v="186"/>
    <s v="$0.36 "/>
    <s v="Nepali"/>
    <n v="0.60399999999999998"/>
    <n v="0.75"/>
    <n v="28608710"/>
    <n v="0.83799999999999997"/>
    <n v="0.20699999999999999"/>
    <n v="0.41799999999999998"/>
    <n v="1.41E-2"/>
    <n v="5765513"/>
    <n v="28.394856999999998"/>
    <n v="84.124008000000003"/>
  </r>
  <r>
    <x v="118"/>
    <n v="508"/>
    <s v="NL"/>
    <n v="0.53300000000000003"/>
    <n v="41543"/>
    <n v="41000"/>
    <n v="9.6999999999999993"/>
    <n v="31"/>
    <s v="Amsterdam"/>
    <n v="170780"/>
    <n v="115.91"/>
    <n v="2.5999999999999999E-2"/>
    <m/>
    <n v="1.59"/>
    <n v="0.112"/>
    <s v="$1.68 "/>
    <n v="909070395161"/>
    <n v="1.042"/>
    <n v="0.85"/>
    <n v="3.3"/>
    <s v="Amsterdam"/>
    <n v="81.8"/>
    <n v="5"/>
    <s v="$10.29 "/>
    <s v="Dutch"/>
    <n v="0.123"/>
    <n v="3.61"/>
    <n v="17332850"/>
    <n v="0.63600000000000001"/>
    <n v="0.23"/>
    <n v="0.41199999999999998"/>
    <n v="3.2000000000000001E-2"/>
    <n v="15924729"/>
    <n v="52.132632999999998"/>
    <n v="5.2912660000000002"/>
  </r>
  <r>
    <x v="119"/>
    <n v="18"/>
    <s v="NZ"/>
    <n v="0.40500000000000003"/>
    <n v="268838"/>
    <n v="9000"/>
    <n v="11.98"/>
    <n v="64"/>
    <s v="Wellington"/>
    <n v="34382"/>
    <n v="114.24"/>
    <n v="1.6E-2"/>
    <s v="NZD"/>
    <n v="1.71"/>
    <n v="0.38600000000000001"/>
    <s v="$1.40 "/>
    <n v="206928765544"/>
    <n v="1"/>
    <n v="0.82"/>
    <n v="4.7"/>
    <s v="Auckland"/>
    <n v="81.900000000000006"/>
    <n v="9"/>
    <s v="$11.49 "/>
    <s v="English"/>
    <n v="0.126"/>
    <n v="3.59"/>
    <n v="4841000"/>
    <n v="0.69899999999999995"/>
    <n v="0.28999999999999998"/>
    <n v="0.34599999999999997"/>
    <n v="4.07E-2"/>
    <n v="4258860"/>
    <n v="-40.900556999999999"/>
    <n v="174.88597100000001"/>
  </r>
  <r>
    <x v="120"/>
    <n v="55"/>
    <s v="NI"/>
    <n v="0.42099999999999999"/>
    <n v="130370"/>
    <n v="12000"/>
    <n v="20.64"/>
    <n v="505"/>
    <s v="Managua"/>
    <n v="5592"/>
    <n v="162.74"/>
    <n v="5.3999999999999999E-2"/>
    <s v="NIO"/>
    <n v="2.4"/>
    <n v="0.25900000000000001"/>
    <s v="$0.91 "/>
    <n v="12520915291"/>
    <n v="1.206"/>
    <n v="0.17399999999999999"/>
    <n v="15.7"/>
    <s v="Managua"/>
    <n v="74.3"/>
    <n v="98"/>
    <s v="$0.54 "/>
    <s v="Spanish"/>
    <n v="0.36"/>
    <n v="0.98"/>
    <n v="6545502"/>
    <n v="0.66400000000000003"/>
    <n v="0.156"/>
    <n v="0.60599999999999998"/>
    <n v="6.8400000000000002E-2"/>
    <n v="3846137"/>
    <n v="12.865416"/>
    <n v="-85.207228999999998"/>
  </r>
  <r>
    <x v="121"/>
    <n v="19"/>
    <s v="NE"/>
    <n v="0.36099999999999999"/>
    <n v="1267000"/>
    <n v="10000"/>
    <n v="46.08"/>
    <n v="227"/>
    <s v="Niamey"/>
    <n v="2017"/>
    <n v="109.32"/>
    <n v="-2.5000000000000001E-2"/>
    <s v="XOF"/>
    <n v="6.91"/>
    <n v="8.9999999999999993E-3"/>
    <s v="$0.88 "/>
    <n v="12928145120"/>
    <n v="0.747"/>
    <n v="4.3999999999999997E-2"/>
    <n v="48"/>
    <s v="Niamey"/>
    <n v="62"/>
    <n v="509"/>
    <s v="$0.29 "/>
    <s v="French"/>
    <n v="0.52300000000000002"/>
    <n v="0.04"/>
    <n v="23310715"/>
    <n v="0.72"/>
    <n v="0.11799999999999999"/>
    <n v="0.47199999999999998"/>
    <n v="4.7000000000000002E-3"/>
    <n v="3850231"/>
    <n v="17.607789"/>
    <n v="8.0816660000000002"/>
  </r>
  <r>
    <x v="122"/>
    <n v="226"/>
    <s v="NG"/>
    <n v="0.77700000000000002"/>
    <n v="923768"/>
    <n v="215000"/>
    <n v="37.909999999999997"/>
    <n v="234"/>
    <s v="Abuja"/>
    <n v="120369"/>
    <n v="267.51"/>
    <n v="0.114"/>
    <s v="NGN"/>
    <n v="5.39"/>
    <n v="7.1999999999999995E-2"/>
    <s v="$0.46 "/>
    <n v="448120428859"/>
    <n v="0.84699999999999998"/>
    <n v="0.10199999999999999"/>
    <n v="75.7"/>
    <s v="Lagos"/>
    <n v="54.3"/>
    <n v="917"/>
    <s v="$0.54 "/>
    <s v="English"/>
    <n v="0.72199999999999998"/>
    <n v="0.38"/>
    <n v="200963599"/>
    <n v="0.52900000000000003"/>
    <n v="1.4999999999999999E-2"/>
    <n v="0.34799999999999998"/>
    <n v="8.1000000000000003E-2"/>
    <n v="102806948"/>
    <n v="9.0819989999999997"/>
    <n v="8.6752769999999995"/>
  </r>
  <r>
    <x v="123"/>
    <n v="214"/>
    <s v="KP"/>
    <n v="0.218"/>
    <n v="120538"/>
    <n v="1469000"/>
    <n v="13.89"/>
    <n v="850"/>
    <s v="Pyongyang"/>
    <n v="28284"/>
    <m/>
    <m/>
    <s v="KPW"/>
    <n v="1.9"/>
    <n v="0.40699999999999997"/>
    <s v="$0.58 "/>
    <n v="32100000000"/>
    <n v="1.1279999999999999"/>
    <n v="0.27"/>
    <n v="13.7"/>
    <s v="Pyongyang"/>
    <n v="72.099999999999994"/>
    <n v="89"/>
    <m/>
    <s v="Korean"/>
    <m/>
    <n v="3.67"/>
    <n v="25666161"/>
    <n v="0.80400000000000005"/>
    <m/>
    <m/>
    <n v="2.7400000000000001E-2"/>
    <n v="15947412"/>
    <n v="40.339852"/>
    <n v="127.510093"/>
  </r>
  <r>
    <x v="124"/>
    <n v="83"/>
    <m/>
    <m/>
    <n v="25713"/>
    <m/>
    <m/>
    <n v="389"/>
    <s v="Skopje"/>
    <m/>
    <m/>
    <m/>
    <s v="MKD"/>
    <m/>
    <m/>
    <m/>
    <n v="10220781069"/>
    <m/>
    <m/>
    <m/>
    <s v="Skopje"/>
    <m/>
    <m/>
    <m/>
    <s v="Macedonian"/>
    <n v="0.35599999999999998"/>
    <m/>
    <n v="1836713"/>
    <m/>
    <m/>
    <m/>
    <m/>
    <m/>
    <n v="41.608635"/>
    <n v="21.745274999999999"/>
  </r>
  <r>
    <x v="125"/>
    <n v="15"/>
    <s v="NO"/>
    <n v="2.7E-2"/>
    <n v="323802"/>
    <n v="23000"/>
    <n v="10.4"/>
    <n v="47"/>
    <s v="Oslo"/>
    <n v="41023"/>
    <n v="120.27"/>
    <n v="2.1999999999999999E-2"/>
    <s v="NOK"/>
    <n v="1.56"/>
    <n v="0.33200000000000002"/>
    <s v="$1.78 "/>
    <n v="403336363636"/>
    <n v="1.0029999999999999"/>
    <n v="0.82"/>
    <n v="2.1"/>
    <s v="Oslo"/>
    <n v="82.8"/>
    <n v="2"/>
    <m/>
    <s v="Norwegian"/>
    <n v="0.14299999999999999"/>
    <n v="2.92"/>
    <n v="5347896"/>
    <n v="0.63800000000000001"/>
    <n v="0.23899999999999999"/>
    <n v="0.36199999999999999"/>
    <n v="3.3500000000000002E-2"/>
    <n v="4418218"/>
    <n v="60.472023999999998"/>
    <n v="8.4689460000000008"/>
  </r>
  <r>
    <x v="126"/>
    <n v="16"/>
    <s v="OM"/>
    <n v="4.5999999999999999E-2"/>
    <n v="309500"/>
    <n v="47000"/>
    <n v="19.190000000000001"/>
    <n v="968"/>
    <s v="Muscat"/>
    <n v="63457"/>
    <n v="113.53"/>
    <n v="1E-3"/>
    <s v="OMR"/>
    <n v="2.89"/>
    <n v="0"/>
    <s v="$0.45 "/>
    <n v="76983094928"/>
    <n v="1.034"/>
    <n v="0.38"/>
    <n v="9.8000000000000007"/>
    <s v="Seeb"/>
    <n v="77.599999999999994"/>
    <n v="19"/>
    <s v="$4.33 "/>
    <s v="Arabic"/>
    <n v="6.4000000000000001E-2"/>
    <n v="2"/>
    <n v="5266535"/>
    <n v="0.72399999999999998"/>
    <n v="2.5000000000000001E-2"/>
    <n v="0.27400000000000002"/>
    <n v="2.6700000000000002E-2"/>
    <n v="4250777"/>
    <n v="21.473532899999999"/>
    <n v="55.975413000000003"/>
  </r>
  <r>
    <x v="127"/>
    <n v="287"/>
    <s v="PK"/>
    <n v="0.47799999999999998"/>
    <n v="796095"/>
    <n v="936000"/>
    <n v="28.25"/>
    <n v="92"/>
    <s v="Islamabad"/>
    <n v="201150"/>
    <n v="182.32"/>
    <n v="0.106"/>
    <s v="PKR"/>
    <n v="3.51"/>
    <n v="1.9E-2"/>
    <s v="$0.79 "/>
    <n v="304400000000"/>
    <n v="0.94299999999999995"/>
    <n v="0.09"/>
    <n v="57.2"/>
    <s v="Karachi"/>
    <n v="67.099999999999994"/>
    <n v="140"/>
    <s v="$0.69 "/>
    <s v="Urdu"/>
    <n v="0.66500000000000004"/>
    <n v="0.98"/>
    <n v="216565318"/>
    <n v="0.52600000000000002"/>
    <n v="9.1999999999999998E-2"/>
    <n v="0.33900000000000002"/>
    <n v="4.4499999999999998E-2"/>
    <n v="79927762"/>
    <n v="30.375321"/>
    <n v="69.345116000000004"/>
  </r>
  <r>
    <x v="128"/>
    <n v="39"/>
    <s v="PW"/>
    <n v="0.109"/>
    <n v="459"/>
    <m/>
    <n v="14"/>
    <n v="680"/>
    <s v="Ngerulmud"/>
    <n v="224"/>
    <n v="118.17"/>
    <n v="1.2999999999999999E-2"/>
    <s v="USD"/>
    <n v="2.21"/>
    <n v="0.876"/>
    <m/>
    <n v="283994900"/>
    <n v="1.1259999999999999"/>
    <n v="0.54700000000000004"/>
    <n v="16.600000000000001"/>
    <s v="Koror"/>
    <n v="69.099999999999994"/>
    <m/>
    <s v="$3.00 "/>
    <s v="English"/>
    <n v="0.218"/>
    <n v="1.18"/>
    <n v="18233"/>
    <m/>
    <n v="0.21299999999999999"/>
    <n v="0.76600000000000001"/>
    <m/>
    <n v="14491"/>
    <n v="7.5149800000000004"/>
    <n v="134.58251999999999"/>
  </r>
  <r>
    <x v="129"/>
    <n v="58"/>
    <s v="PA"/>
    <n v="0.30399999999999999"/>
    <n v="75420"/>
    <n v="26000"/>
    <n v="18.98"/>
    <n v="507"/>
    <s v="Panama City"/>
    <n v="10715"/>
    <n v="122.07"/>
    <n v="-4.0000000000000001E-3"/>
    <m/>
    <n v="2.46"/>
    <n v="0.61899999999999999"/>
    <s v="$0.74 "/>
    <n v="66800800000"/>
    <n v="0.94399999999999995"/>
    <n v="0.47799999999999998"/>
    <n v="13.1"/>
    <s v="Panama City"/>
    <n v="78.3"/>
    <n v="52"/>
    <s v="$1.53 "/>
    <s v="Spanish"/>
    <n v="0.30499999999999999"/>
    <n v="1.57"/>
    <n v="4246439"/>
    <n v="0.66600000000000004"/>
    <m/>
    <n v="0.372"/>
    <n v="3.9E-2"/>
    <n v="2890084"/>
    <n v="8.5379810000000003"/>
    <n v="-80.782127000000003"/>
  </r>
  <r>
    <x v="130"/>
    <n v="20"/>
    <s v="PG"/>
    <n v="2.5999999999999999E-2"/>
    <n v="462840"/>
    <n v="4000"/>
    <n v="27.07"/>
    <n v="675"/>
    <s v="Port Moresby"/>
    <n v="7536"/>
    <n v="155.99"/>
    <n v="3.5999999999999997E-2"/>
    <s v="PGK"/>
    <n v="3.56"/>
    <n v="0.74099999999999999"/>
    <s v="$1.36 "/>
    <n v="24969611435"/>
    <n v="1.085"/>
    <n v="1.7999999999999999E-2"/>
    <n v="38"/>
    <s v="Port Moresby"/>
    <n v="64.3"/>
    <n v="145"/>
    <s v="$1.16 "/>
    <s v="Tok Pisin"/>
    <n v="5.8000000000000003E-2"/>
    <n v="7.0000000000000007E-2"/>
    <n v="8776109"/>
    <n v="0.47199999999999998"/>
    <n v="0.13600000000000001"/>
    <n v="0.371"/>
    <n v="2.46E-2"/>
    <n v="1162834"/>
    <n v="-6.3149930000000003"/>
    <n v="143.95554999999999"/>
  </r>
  <r>
    <x v="131"/>
    <n v="18"/>
    <s v="PY"/>
    <n v="0.55100000000000005"/>
    <n v="406752"/>
    <n v="27000"/>
    <n v="20.57"/>
    <n v="595"/>
    <s v="Asunciï¿½ï¿½"/>
    <n v="7407"/>
    <n v="143.82"/>
    <n v="2.8000000000000001E-2"/>
    <s v="PYG"/>
    <n v="2.4300000000000002"/>
    <n v="0.377"/>
    <s v="$1.04 "/>
    <n v="38145288940"/>
    <n v="1.044"/>
    <n v="0.34599999999999997"/>
    <n v="17.2"/>
    <s v="Ciudad del Este"/>
    <n v="74.099999999999994"/>
    <n v="129"/>
    <s v="$1.55 "/>
    <s v="Spanish"/>
    <n v="0.36499999999999999"/>
    <n v="1.35"/>
    <n v="7044636"/>
    <n v="0.72099999999999997"/>
    <n v="0.1"/>
    <n v="0.35"/>
    <n v="4.8099999999999997E-2"/>
    <n v="4359150"/>
    <n v="-23.442502999999999"/>
    <n v="-58.443832"/>
  </r>
  <r>
    <x v="132"/>
    <n v="26"/>
    <s v="PE"/>
    <n v="0.185"/>
    <n v="1285216"/>
    <n v="158000"/>
    <n v="17.95"/>
    <n v="51"/>
    <s v="Lima"/>
    <n v="57414"/>
    <n v="129.78"/>
    <n v="2.1000000000000001E-2"/>
    <s v="PEN"/>
    <n v="2.25"/>
    <n v="0.57699999999999996"/>
    <s v="$0.99 "/>
    <n v="226848050820"/>
    <n v="1.069"/>
    <n v="0.70699999999999996"/>
    <n v="11.1"/>
    <s v="Lima"/>
    <n v="76.5"/>
    <n v="88"/>
    <s v="$1.28 "/>
    <s v="Spanish"/>
    <n v="0.309"/>
    <n v="1.27"/>
    <n v="32510453"/>
    <n v="0.77600000000000002"/>
    <n v="0.14299999999999999"/>
    <n v="0.36799999999999999"/>
    <n v="3.3099999999999997E-2"/>
    <n v="25390339"/>
    <n v="-9.1899669999999993"/>
    <n v="-75.015152"/>
  </r>
  <r>
    <x v="133"/>
    <n v="368"/>
    <s v="PH"/>
    <n v="0.41699999999999998"/>
    <n v="300000"/>
    <n v="153000"/>
    <n v="20.55"/>
    <n v="63"/>
    <s v="Manila"/>
    <n v="122287"/>
    <n v="129.61000000000001"/>
    <n v="2.5000000000000001E-2"/>
    <s v="PHP"/>
    <n v="2.58"/>
    <n v="0.27800000000000002"/>
    <s v="$0.86 "/>
    <n v="376795508680"/>
    <n v="1.075"/>
    <n v="0.35499999999999998"/>
    <n v="22.5"/>
    <s v="Manila"/>
    <n v="71.099999999999994"/>
    <n v="121"/>
    <s v="$1.12 "/>
    <s v="English"/>
    <n v="0.53500000000000003"/>
    <n v="0.6"/>
    <n v="108116615"/>
    <n v="0.59599999999999997"/>
    <n v="0.14000000000000001"/>
    <n v="0.43099999999999999"/>
    <n v="2.1499999999999998E-2"/>
    <n v="50975903"/>
    <n v="12.879721"/>
    <n v="121.774017"/>
  </r>
  <r>
    <x v="134"/>
    <n v="124"/>
    <s v="PL"/>
    <n v="0.46899999999999997"/>
    <n v="312685"/>
    <n v="191000"/>
    <n v="10.199999999999999"/>
    <n v="48"/>
    <s v="Warsaw"/>
    <n v="299037"/>
    <n v="114.11"/>
    <n v="2.1999999999999999E-2"/>
    <s v="PLN"/>
    <n v="1.46"/>
    <n v="0.309"/>
    <s v="$1.07 "/>
    <n v="592164400688"/>
    <n v="1"/>
    <n v="0.67800000000000005"/>
    <n v="3.8"/>
    <s v="Warsaw"/>
    <n v="77.599999999999994"/>
    <n v="2"/>
    <s v="$2.93 "/>
    <s v="Polish"/>
    <n v="0.23200000000000001"/>
    <n v="2.38"/>
    <n v="37970874"/>
    <n v="0.56699999999999995"/>
    <n v="0.17399999999999999"/>
    <n v="0.40799999999999997"/>
    <n v="3.4700000000000002E-2"/>
    <n v="22796574"/>
    <n v="51.919438"/>
    <n v="19.145136000000001"/>
  </r>
  <r>
    <x v="135"/>
    <n v="111"/>
    <s v="PT"/>
    <n v="0.39500000000000002"/>
    <n v="92212"/>
    <n v="52000"/>
    <n v="8.5"/>
    <n v="351"/>
    <s v="Lisbon"/>
    <n v="48742"/>
    <n v="110.62"/>
    <n v="3.0000000000000001E-3"/>
    <s v="EUR"/>
    <n v="1.38"/>
    <n v="0.34599999999999997"/>
    <s v="$1.54 "/>
    <n v="237686075635"/>
    <n v="1.0620000000000001"/>
    <n v="0.63900000000000001"/>
    <n v="3.1"/>
    <s v="Lisbon"/>
    <n v="81.3"/>
    <n v="8"/>
    <s v="$3.78 "/>
    <s v="Portuguese"/>
    <n v="0.27700000000000002"/>
    <n v="5.12"/>
    <n v="10269417"/>
    <n v="0.58799999999999997"/>
    <n v="0.22800000000000001"/>
    <n v="0.39800000000000002"/>
    <n v="6.3299999999999995E-2"/>
    <n v="6753579"/>
    <n v="39.399872000000002"/>
    <n v="-8.2244539999999997"/>
  </r>
  <r>
    <x v="136"/>
    <n v="248"/>
    <s v="QA"/>
    <n v="5.8000000000000003E-2"/>
    <n v="11586"/>
    <n v="22000"/>
    <n v="9.5399999999999991"/>
    <n v="974"/>
    <s v="Doha"/>
    <n v="103259"/>
    <n v="115.38"/>
    <n v="-7.0000000000000001E-3"/>
    <s v="QAR"/>
    <n v="1.87"/>
    <n v="0"/>
    <s v="$0.40 "/>
    <n v="183466208791"/>
    <n v="1.038"/>
    <n v="0.17899999999999999"/>
    <n v="5.8"/>
    <s v="Doha"/>
    <n v="80.099999999999994"/>
    <n v="9"/>
    <m/>
    <s v="Arabic"/>
    <n v="6.2E-2"/>
    <n v="2.4900000000000002"/>
    <n v="2832067"/>
    <n v="0.86799999999999999"/>
    <n v="0.14699999999999999"/>
    <n v="0.113"/>
    <n v="8.9999999999999998E-4"/>
    <n v="2809071"/>
    <n v="25.354825999999999"/>
    <n v="51.183883999999999"/>
  </r>
  <r>
    <x v="137"/>
    <n v="72"/>
    <m/>
    <n v="0.64500000000000002"/>
    <n v="70273"/>
    <n v="9000"/>
    <n v="12.5"/>
    <n v="353"/>
    <s v="Dublin"/>
    <n v="37711"/>
    <n v="106.58"/>
    <n v="8.9999999999999993E-3"/>
    <s v="EUR"/>
    <n v="1.75"/>
    <n v="0.11"/>
    <s v="$1.37 "/>
    <n v="388698711348"/>
    <n v="1.0089999999999999"/>
    <n v="0.77800000000000002"/>
    <n v="3.1"/>
    <s v="Connacht"/>
    <n v="82.3"/>
    <n v="5"/>
    <s v="$10.79 "/>
    <s v="Irish"/>
    <n v="0.152"/>
    <n v="3.31"/>
    <n v="5007069"/>
    <n v="0.621"/>
    <n v="0.183"/>
    <n v="0.26100000000000001"/>
    <n v="4.9299999999999997E-2"/>
    <n v="3133123"/>
    <n v="53.412909999999997"/>
    <n v="-8.2438900000000004"/>
  </r>
  <r>
    <x v="138"/>
    <n v="16"/>
    <m/>
    <n v="0.311"/>
    <n v="342000"/>
    <n v="12000"/>
    <n v="32.86"/>
    <n v="242"/>
    <s v="Brazzaville"/>
    <n v="3282"/>
    <n v="124.74"/>
    <n v="2.1999999999999999E-2"/>
    <s v="XAF"/>
    <n v="4.43"/>
    <n v="0.65400000000000003"/>
    <s v="$0.97 "/>
    <n v="10820591131"/>
    <n v="1.0660000000000001"/>
    <n v="0.127"/>
    <n v="36.200000000000003"/>
    <s v="Brazzaville"/>
    <n v="64.3"/>
    <n v="378"/>
    <s v="$0.88 "/>
    <s v="French"/>
    <n v="0.438"/>
    <n v="0.12"/>
    <n v="5380508"/>
    <n v="0.69399999999999995"/>
    <n v="0.09"/>
    <n v="0.54300000000000004"/>
    <n v="9.4700000000000006E-2"/>
    <n v="3625010"/>
    <n v="-0.228021"/>
    <n v="15.827659000000001"/>
  </r>
  <r>
    <x v="139"/>
    <n v="84"/>
    <s v="RO"/>
    <n v="0.58799999999999997"/>
    <n v="238391"/>
    <n v="126000"/>
    <n v="9.6"/>
    <n v="40"/>
    <s v="Bucharest"/>
    <n v="69259"/>
    <n v="123.78"/>
    <n v="3.7999999999999999E-2"/>
    <s v="RON"/>
    <n v="1.71"/>
    <n v="0.30099999999999999"/>
    <s v="$1.16 "/>
    <n v="250077444017"/>
    <n v="0.85199999999999998"/>
    <n v="0.49399999999999999"/>
    <n v="6.1"/>
    <s v="Bucharest"/>
    <n v="75.400000000000006"/>
    <n v="19"/>
    <s v="$2.25 "/>
    <s v="Romanian"/>
    <n v="0.21299999999999999"/>
    <n v="2.98"/>
    <n v="19356544"/>
    <n v="0.54700000000000004"/>
    <n v="0.14599999999999999"/>
    <n v="0.2"/>
    <n v="3.9800000000000002E-2"/>
    <n v="10468793"/>
    <n v="45.943161000000003"/>
    <n v="24.966760000000001"/>
  </r>
  <r>
    <x v="140"/>
    <n v="9"/>
    <s v="RU"/>
    <n v="0.13300000000000001"/>
    <n v="17098240"/>
    <n v="1454000"/>
    <n v="11.5"/>
    <n v="7"/>
    <s v="Moscow"/>
    <n v="1732027"/>
    <n v="180.75"/>
    <n v="4.4999999999999998E-2"/>
    <s v="RUB"/>
    <n v="1.57"/>
    <n v="0.498"/>
    <s v="$0.59 "/>
    <n v="1699876578871"/>
    <n v="1.026"/>
    <n v="0.81899999999999995"/>
    <n v="6.1"/>
    <s v="Moscow"/>
    <n v="72.7"/>
    <n v="17"/>
    <s v="$0.53 "/>
    <s v="Russian"/>
    <n v="0.36399999999999999"/>
    <n v="4.01"/>
    <n v="144373535"/>
    <n v="0.61799999999999999"/>
    <n v="0.114"/>
    <n v="0.46200000000000002"/>
    <n v="4.5900000000000003E-2"/>
    <n v="107683889"/>
    <n v="61.524009999999997"/>
    <n v="105.31875599999999"/>
  </r>
  <r>
    <x v="141"/>
    <n v="525"/>
    <s v="RW"/>
    <n v="0.73399999999999999"/>
    <n v="26338"/>
    <n v="35000"/>
    <n v="31.7"/>
    <n v="250"/>
    <s v="Kigali"/>
    <n v="1115"/>
    <n v="151.09"/>
    <n v="3.4000000000000002E-2"/>
    <s v="RWF"/>
    <n v="4.04"/>
    <n v="0.19700000000000001"/>
    <s v="$1.17 "/>
    <n v="10122472590"/>
    <n v="1.33"/>
    <n v="6.7000000000000004E-2"/>
    <n v="27"/>
    <s v="Kigali"/>
    <n v="68.7"/>
    <n v="248"/>
    <m/>
    <s v="Swahili"/>
    <n v="0.26"/>
    <n v="0.13"/>
    <n v="12626950"/>
    <n v="0.83699999999999997"/>
    <n v="0.14299999999999999"/>
    <n v="0.33200000000000002"/>
    <n v="1.03E-2"/>
    <n v="2186104"/>
    <n v="-1.9402779999999999"/>
    <n v="29.873888000000001"/>
  </r>
  <r>
    <x v="142"/>
    <n v="205"/>
    <s v="KN"/>
    <n v="0.23100000000000001"/>
    <n v="261"/>
    <m/>
    <n v="12.6"/>
    <n v="1"/>
    <s v="Basseterre"/>
    <n v="238"/>
    <n v="104.57"/>
    <n v="-0.01"/>
    <s v="XCD"/>
    <n v="2.11"/>
    <n v="0.42299999999999999"/>
    <m/>
    <n v="1050992593"/>
    <n v="1.087"/>
    <n v="0.86699999999999999"/>
    <n v="9.8000000000000007"/>
    <s v="Basseterre"/>
    <n v="71.3"/>
    <m/>
    <s v="$3.33 "/>
    <s v="English"/>
    <n v="0.56599999999999995"/>
    <n v="2.52"/>
    <n v="52823"/>
    <m/>
    <n v="0.185"/>
    <n v="0.497"/>
    <m/>
    <n v="16269"/>
    <n v="17.357821999999999"/>
    <n v="-62.782997999999999"/>
  </r>
  <r>
    <x v="143"/>
    <n v="301"/>
    <s v="LC"/>
    <n v="0.17399999999999999"/>
    <n v="616"/>
    <m/>
    <n v="12"/>
    <n v="1"/>
    <s v="Castries"/>
    <n v="414"/>
    <n v="110.13"/>
    <n v="1.9E-2"/>
    <s v="XCD"/>
    <n v="1.44"/>
    <n v="0.33200000000000002"/>
    <s v="$1.30 "/>
    <n v="2122450630"/>
    <n v="1.026"/>
    <n v="0.14099999999999999"/>
    <n v="14.9"/>
    <s v="Castries"/>
    <n v="76.099999999999994"/>
    <n v="117"/>
    <m/>
    <s v="English"/>
    <n v="0.48399999999999999"/>
    <n v="0.64"/>
    <n v="182790"/>
    <n v="0.67100000000000004"/>
    <n v="0.182"/>
    <n v="0.34699999999999998"/>
    <n v="0.20710000000000001"/>
    <n v="34280"/>
    <n v="13.909444000000001"/>
    <n v="-60.978892999999999"/>
  </r>
  <r>
    <x v="144"/>
    <n v="284"/>
    <s v="VC"/>
    <n v="0.25600000000000001"/>
    <n v="389"/>
    <m/>
    <n v="14.24"/>
    <n v="1"/>
    <s v="Kingstown"/>
    <n v="220"/>
    <n v="109.67"/>
    <n v="2.3E-2"/>
    <s v="XCD"/>
    <n v="1.89"/>
    <n v="0.69199999999999995"/>
    <m/>
    <n v="825385185"/>
    <n v="1.1339999999999999"/>
    <n v="0.23699999999999999"/>
    <n v="14.8"/>
    <s v="Calliaqua"/>
    <n v="72.400000000000006"/>
    <n v="68"/>
    <s v="$1.16 "/>
    <s v="English"/>
    <n v="0.214"/>
    <n v="0.66"/>
    <n v="100455"/>
    <n v="0.65900000000000003"/>
    <n v="0.254"/>
    <n v="0.37"/>
    <n v="0.1888"/>
    <n v="58185"/>
    <n v="12.984305000000001"/>
    <n v="-61.287227999999999"/>
  </r>
  <r>
    <x v="145"/>
    <n v="70"/>
    <s v="WS"/>
    <n v="0.124"/>
    <n v="2831"/>
    <m/>
    <n v="24.38"/>
    <n v="685"/>
    <s v="Apia"/>
    <n v="246"/>
    <n v="117.56"/>
    <n v="0.01"/>
    <s v="WST"/>
    <n v="3.88"/>
    <n v="0.60399999999999998"/>
    <s v="$0.91 "/>
    <n v="850655017"/>
    <n v="1.105"/>
    <n v="7.5999999999999998E-2"/>
    <n v="13.6"/>
    <s v="Apia"/>
    <n v="73.2"/>
    <n v="43"/>
    <s v="$0.78 "/>
    <s v="Samoan"/>
    <n v="0.115"/>
    <n v="0.34"/>
    <n v="202506"/>
    <n v="0.437"/>
    <n v="0.255"/>
    <n v="0.193"/>
    <n v="8.3599999999999994E-2"/>
    <n v="35588"/>
    <n v="-13.759029"/>
    <n v="-172.10462899999999"/>
  </r>
  <r>
    <x v="146"/>
    <n v="566"/>
    <s v="SM"/>
    <n v="0.16700000000000001"/>
    <n v="61"/>
    <m/>
    <n v="6.8"/>
    <n v="378"/>
    <s v="City of San Marino"/>
    <m/>
    <n v="110.63"/>
    <n v="0.01"/>
    <s v="EUR"/>
    <n v="1.26"/>
    <n v="0"/>
    <m/>
    <n v="1637931034"/>
    <n v="1.081"/>
    <n v="0.42499999999999999"/>
    <n v="1.7"/>
    <s v="City of San Marino"/>
    <n v="85.4"/>
    <m/>
    <m/>
    <s v="Italian"/>
    <n v="0.183"/>
    <n v="6.11"/>
    <n v="33860"/>
    <m/>
    <n v="0.18099999999999999"/>
    <n v="0.36199999999999999"/>
    <m/>
    <n v="32969"/>
    <n v="43.942360000000001"/>
    <n v="12.457777"/>
  </r>
  <r>
    <x v="147"/>
    <n v="16"/>
    <s v="SA"/>
    <n v="0.80800000000000005"/>
    <n v="2149690"/>
    <n v="252000"/>
    <n v="17.8"/>
    <n v="966"/>
    <s v="Riyadh"/>
    <n v="563449"/>
    <n v="118.4"/>
    <n v="-1.2E-2"/>
    <s v="SAR"/>
    <n v="2.3199999999999998"/>
    <n v="5.0000000000000001E-3"/>
    <s v="$0.24 "/>
    <n v="792966838162"/>
    <n v="0.998"/>
    <n v="0.68"/>
    <n v="6"/>
    <s v="Riyadh"/>
    <n v="75"/>
    <n v="17"/>
    <s v="$3.85 "/>
    <s v="Arabic"/>
    <n v="0.15"/>
    <n v="2.61"/>
    <n v="34268528"/>
    <n v="0.55900000000000005"/>
    <n v="8.8999999999999996E-2"/>
    <n v="0.157"/>
    <n v="5.9299999999999999E-2"/>
    <n v="28807838"/>
    <n v="23.885942"/>
    <n v="45.079161999999997"/>
  </r>
  <r>
    <x v="148"/>
    <n v="87"/>
    <s v="SN"/>
    <n v="0.46100000000000002"/>
    <n v="196722"/>
    <n v="19000"/>
    <n v="34.520000000000003"/>
    <n v="221"/>
    <s v="Dakar"/>
    <n v="10902"/>
    <n v="109.25"/>
    <n v="1.7999999999999999E-2"/>
    <s v="XOF"/>
    <n v="4.63"/>
    <n v="0.42799999999999999"/>
    <s v="$1.14 "/>
    <n v="23578084052"/>
    <n v="0.81"/>
    <n v="0.128"/>
    <n v="31.8"/>
    <s v="Pikine"/>
    <n v="67.7"/>
    <n v="315"/>
    <s v="$0.31 "/>
    <s v="French"/>
    <n v="0.442"/>
    <n v="7.0000000000000007E-2"/>
    <n v="16296364"/>
    <n v="0.45700000000000002"/>
    <n v="0.16300000000000001"/>
    <n v="0.44800000000000001"/>
    <n v="6.6000000000000003E-2"/>
    <n v="7765706"/>
    <n v="14.497401"/>
    <n v="-14.452362000000001"/>
  </r>
  <r>
    <x v="149"/>
    <n v="100"/>
    <s v="RS"/>
    <n v="0.39300000000000002"/>
    <n v="77474"/>
    <n v="32000"/>
    <n v="9.1999999999999993"/>
    <n v="381"/>
    <s v="Belgrade"/>
    <n v="45221"/>
    <n v="144"/>
    <n v="1.7999999999999999E-2"/>
    <s v="RSD"/>
    <n v="1.49"/>
    <n v="0.311"/>
    <s v="$1.16 "/>
    <n v="51409167351"/>
    <n v="1.0029999999999999"/>
    <n v="0.67200000000000004"/>
    <n v="4.8"/>
    <s v="Belgrade"/>
    <n v="75.5"/>
    <n v="12"/>
    <s v="$1.57 "/>
    <s v="Serbian"/>
    <n v="0.40600000000000003"/>
    <n v="3.11"/>
    <n v="6944975"/>
    <n v="0.54900000000000004"/>
    <n v="0.186"/>
    <n v="0.36599999999999999"/>
    <n v="0.12690000000000001"/>
    <n v="3907243"/>
    <n v="44.016520999999997"/>
    <n v="21.005859000000001"/>
  </r>
  <r>
    <x v="150"/>
    <n v="214"/>
    <s v="SC"/>
    <n v="3.4000000000000002E-2"/>
    <n v="455"/>
    <n v="0"/>
    <n v="17.100000000000001"/>
    <n v="248"/>
    <s v="Victoria, Seychelles"/>
    <n v="605"/>
    <n v="129.96"/>
    <n v="1.7999999999999999E-2"/>
    <s v="SCR"/>
    <n v="2.41"/>
    <n v="0.88400000000000001"/>
    <m/>
    <n v="1698843063"/>
    <n v="1.004"/>
    <n v="0.17100000000000001"/>
    <n v="12.4"/>
    <s v="Victoria, Seychelles"/>
    <n v="72.8"/>
    <n v="53"/>
    <s v="$2.00 "/>
    <s v="French"/>
    <n v="2.5000000000000001E-2"/>
    <n v="0.95"/>
    <n v="97625"/>
    <m/>
    <n v="0.34100000000000003"/>
    <n v="0.30099999999999999"/>
    <m/>
    <n v="55762"/>
    <n v="-4.6795739999999997"/>
    <n v="55.491976999999999"/>
  </r>
  <r>
    <x v="151"/>
    <n v="111"/>
    <s v="SL"/>
    <n v="0.54700000000000004"/>
    <n v="71740"/>
    <n v="9000"/>
    <n v="33.409999999999997"/>
    <n v="232"/>
    <s v="Freetown"/>
    <n v="1093"/>
    <n v="234.16"/>
    <n v="0.14799999999999999"/>
    <s v="SLL"/>
    <n v="4.26"/>
    <n v="0.43099999999999999"/>
    <s v="$1.08 "/>
    <n v="3941474311"/>
    <n v="1.1279999999999999"/>
    <n v="0.02"/>
    <n v="78.5"/>
    <s v="Freetown"/>
    <n v="54.3"/>
    <n v="1120"/>
    <s v="$0.57 "/>
    <s v="English"/>
    <n v="0.38200000000000001"/>
    <n v="0.03"/>
    <n v="7813215"/>
    <n v="0.57899999999999996"/>
    <n v="8.5999999999999993E-2"/>
    <n v="0.307"/>
    <n v="4.4299999999999999E-2"/>
    <n v="3319366"/>
    <n v="8.4605549999999994"/>
    <n v="-11.779889000000001"/>
  </r>
  <r>
    <x v="152"/>
    <n v="8358"/>
    <s v="SG"/>
    <n v="8.9999999999999993E-3"/>
    <n v="716"/>
    <n v="81000"/>
    <n v="8.8000000000000007"/>
    <n v="65"/>
    <m/>
    <n v="37535"/>
    <n v="114.41"/>
    <n v="6.0000000000000001E-3"/>
    <s v="SGD"/>
    <n v="1.1399999999999999"/>
    <n v="0.23100000000000001"/>
    <s v="$1.25 "/>
    <n v="372062527489"/>
    <n v="1.006"/>
    <n v="0.84799999999999998"/>
    <n v="2.2999999999999998"/>
    <m/>
    <n v="83.1"/>
    <n v="8"/>
    <m/>
    <s v="Malay"/>
    <n v="0.36699999999999999"/>
    <n v="2.29"/>
    <n v="5703569"/>
    <n v="0.70499999999999996"/>
    <n v="0.13100000000000001"/>
    <n v="0.21"/>
    <n v="4.1099999999999998E-2"/>
    <n v="5703569"/>
    <n v="1.3520829999999999"/>
    <n v="103.819836"/>
  </r>
  <r>
    <x v="153"/>
    <n v="114"/>
    <s v="SK"/>
    <n v="0.39200000000000002"/>
    <n v="49035"/>
    <n v="16000"/>
    <n v="10.6"/>
    <n v="421"/>
    <s v="Bratislava"/>
    <n v="32424"/>
    <n v="115.34"/>
    <n v="2.7E-2"/>
    <s v="EUR"/>
    <n v="1.52"/>
    <n v="0.40400000000000003"/>
    <s v="$1.32 "/>
    <n v="105422304976"/>
    <n v="0.98699999999999999"/>
    <n v="0.46600000000000003"/>
    <n v="4.5999999999999996"/>
    <s v="Bratislava"/>
    <n v="77.2"/>
    <n v="5"/>
    <s v="$3.11 "/>
    <s v="Slovak"/>
    <n v="0.184"/>
    <n v="3.42"/>
    <n v="5454073"/>
    <n v="0.59499999999999997"/>
    <n v="0.187"/>
    <n v="0.497"/>
    <n v="5.5599999999999997E-2"/>
    <n v="2930419"/>
    <n v="48.669026000000002"/>
    <n v="19.699024000000001"/>
  </r>
  <r>
    <x v="154"/>
    <n v="103"/>
    <s v="SI"/>
    <n v="0.307"/>
    <n v="20273"/>
    <n v="7000"/>
    <n v="9.4"/>
    <n v="386"/>
    <s v="Ljubljana"/>
    <n v="12633"/>
    <n v="111.05"/>
    <n v="1.6E-2"/>
    <s v="EUR"/>
    <n v="1.6"/>
    <n v="0.62"/>
    <s v="$1.32 "/>
    <n v="53742159517"/>
    <n v="1.004"/>
    <n v="0.78600000000000003"/>
    <n v="1.7"/>
    <s v="Ljubljana"/>
    <n v="81"/>
    <n v="7"/>
    <s v="$5.25 "/>
    <s v="Slovene language"/>
    <n v="0.125"/>
    <n v="3.09"/>
    <n v="2087946"/>
    <n v="0.58399999999999996"/>
    <n v="0.186"/>
    <n v="0.31"/>
    <n v="4.2000000000000003E-2"/>
    <n v="1144654"/>
    <n v="46.151240999999999"/>
    <n v="14.995463000000001"/>
  </r>
  <r>
    <x v="155"/>
    <n v="25"/>
    <s v="SB"/>
    <n v="3.9E-2"/>
    <n v="28896"/>
    <m/>
    <n v="32.44"/>
    <n v="677"/>
    <s v="Honiara"/>
    <n v="169"/>
    <n v="133.06"/>
    <n v="1.6E-2"/>
    <s v="SBD"/>
    <n v="4.4000000000000004"/>
    <n v="0.77900000000000003"/>
    <m/>
    <n v="1425074226"/>
    <n v="1.0620000000000001"/>
    <m/>
    <n v="17.100000000000001"/>
    <s v="Honiara"/>
    <n v="72.8"/>
    <n v="104"/>
    <s v="$0.40 "/>
    <s v="English"/>
    <n v="3.3000000000000002E-2"/>
    <n v="0.19"/>
    <n v="669823"/>
    <n v="0.83799999999999997"/>
    <n v="0.29499999999999998"/>
    <n v="0.32"/>
    <n v="5.7999999999999996E-3"/>
    <n v="162164"/>
    <n v="-9.6457099999999993"/>
    <n v="160.156194"/>
  </r>
  <r>
    <x v="156"/>
    <n v="25"/>
    <s v="SO"/>
    <n v="0.70299999999999996"/>
    <n v="637657"/>
    <n v="20000"/>
    <n v="41.75"/>
    <n v="252"/>
    <s v="Mogadishu"/>
    <n v="645"/>
    <m/>
    <m/>
    <s v="SOS"/>
    <n v="6.07"/>
    <n v="0.1"/>
    <s v="$1.41 "/>
    <n v="4720727278"/>
    <n v="0.23400000000000001"/>
    <n v="2.5000000000000001E-2"/>
    <n v="76.599999999999994"/>
    <s v="Bosaso"/>
    <n v="57.1"/>
    <n v="829"/>
    <m/>
    <s v="Arabic"/>
    <m/>
    <n v="0.02"/>
    <n v="15442905"/>
    <n v="0.47399999999999998"/>
    <n v="0"/>
    <m/>
    <n v="0.1135"/>
    <n v="7034861"/>
    <n v="5.1521489999999996"/>
    <n v="46.199615999999999"/>
  </r>
  <r>
    <x v="157"/>
    <n v="49"/>
    <s v="ZA"/>
    <n v="0.79800000000000004"/>
    <n v="1219090"/>
    <n v="80000"/>
    <n v="20.51"/>
    <n v="27"/>
    <s v="Pretoria"/>
    <n v="476644"/>
    <n v="158.93"/>
    <n v="4.1000000000000002E-2"/>
    <s v="ZAR"/>
    <n v="2.41"/>
    <n v="7.5999999999999998E-2"/>
    <s v="$0.92 "/>
    <n v="351431649241"/>
    <n v="1.0089999999999999"/>
    <n v="0.224"/>
    <n v="28.5"/>
    <s v="Johannesburg"/>
    <n v="63.9"/>
    <n v="119"/>
    <m/>
    <s v="Afrikaans"/>
    <n v="7.6999999999999999E-2"/>
    <n v="0.91"/>
    <n v="58558270"/>
    <n v="0.56000000000000005"/>
    <n v="0.27500000000000002"/>
    <n v="0.29199999999999998"/>
    <n v="0.28179999999999999"/>
    <n v="39149717"/>
    <n v="-30.559481999999999"/>
    <n v="22.937505999999999"/>
  </r>
  <r>
    <x v="158"/>
    <n v="527"/>
    <s v="KR"/>
    <n v="0.17399999999999999"/>
    <n v="99720"/>
    <n v="634000"/>
    <n v="6.4"/>
    <n v="82"/>
    <s v="Seoul"/>
    <n v="620302"/>
    <n v="115.16"/>
    <n v="4.0000000000000001E-3"/>
    <s v="KRW"/>
    <n v="0.98"/>
    <n v="0.63400000000000001"/>
    <s v="$1.22 "/>
    <n v="2029000000000"/>
    <n v="0.98099999999999998"/>
    <n v="0.94299999999999995"/>
    <n v="2.7"/>
    <s v="Seoul"/>
    <n v="82.6"/>
    <n v="11"/>
    <s v="$6.49 "/>
    <s v="Korean"/>
    <n v="0.36799999999999999"/>
    <n v="2.36"/>
    <n v="51709098"/>
    <n v="0.63"/>
    <n v="0.156"/>
    <n v="0.33200000000000002"/>
    <n v="4.1500000000000002E-2"/>
    <n v="42106719"/>
    <n v="35.907756999999997"/>
    <n v="127.76692199999999"/>
  </r>
  <r>
    <x v="159"/>
    <n v="18"/>
    <s v="SS"/>
    <m/>
    <n v="644329"/>
    <n v="185000"/>
    <n v="35.01"/>
    <n v="211"/>
    <s v="Juba"/>
    <n v="1727"/>
    <n v="4583.71"/>
    <n v="1.879"/>
    <s v="SSP"/>
    <n v="4.7"/>
    <m/>
    <s v="$0.28 "/>
    <n v="11997800751"/>
    <n v="0.73"/>
    <m/>
    <n v="63.7"/>
    <s v="Juba"/>
    <n v="57.6"/>
    <n v="1150"/>
    <m/>
    <s v="English"/>
    <n v="0.61299999999999999"/>
    <m/>
    <n v="11062113"/>
    <n v="0.72399999999999998"/>
    <m/>
    <n v="0.314"/>
    <n v="0.12239999999999999"/>
    <n v="2201250"/>
    <n v="6.8769919000000002"/>
    <n v="31.3069788"/>
  </r>
  <r>
    <x v="160"/>
    <n v="94"/>
    <s v="ES"/>
    <n v="0.52600000000000002"/>
    <n v="505370"/>
    <n v="196000"/>
    <n v="7.9"/>
    <n v="34"/>
    <s v="Madrid"/>
    <n v="244002"/>
    <n v="110.96"/>
    <n v="7.0000000000000001E-3"/>
    <s v="EUR"/>
    <n v="1.26"/>
    <n v="0.36899999999999999"/>
    <s v="$1.26 "/>
    <n v="1394116310769"/>
    <n v="1.0269999999999999"/>
    <n v="0.88900000000000001"/>
    <n v="2.5"/>
    <s v="Madrid"/>
    <n v="83.3"/>
    <n v="4"/>
    <s v="$5.60 "/>
    <s v="Spanish"/>
    <n v="0.24199999999999999"/>
    <n v="3.87"/>
    <n v="47076781"/>
    <n v="0.57499999999999996"/>
    <n v="0.14199999999999999"/>
    <n v="0.47"/>
    <n v="0.1396"/>
    <n v="37927409"/>
    <n v="40.463667000000001"/>
    <n v="-3.7492200000000002"/>
  </r>
  <r>
    <x v="161"/>
    <n v="341"/>
    <s v="LK"/>
    <n v="0.437"/>
    <n v="65610"/>
    <n v="317000"/>
    <n v="15.83"/>
    <n v="94"/>
    <s v="Colombo"/>
    <n v="23362"/>
    <n v="155.53"/>
    <n v="3.5000000000000003E-2"/>
    <s v="LKR"/>
    <n v="2.2000000000000002"/>
    <n v="0.32900000000000001"/>
    <s v="$0.88 "/>
    <n v="84008783756"/>
    <n v="1.002"/>
    <n v="0.19600000000000001"/>
    <n v="6.4"/>
    <s v="Colombo"/>
    <n v="76.8"/>
    <n v="36"/>
    <s v="$0.35 "/>
    <s v="Tamil"/>
    <n v="0.38400000000000001"/>
    <n v="1"/>
    <n v="21803000"/>
    <n v="0.53900000000000003"/>
    <n v="0.11899999999999999"/>
    <n v="0.55200000000000005"/>
    <n v="4.2000000000000003E-2"/>
    <n v="4052088"/>
    <n v="7.8730539999999998"/>
    <n v="80.771797000000007"/>
  </r>
  <r>
    <x v="162"/>
    <n v="25"/>
    <s v="SD"/>
    <n v="0.28699999999999998"/>
    <n v="1861484"/>
    <n v="124000"/>
    <n v="32.18"/>
    <n v="249"/>
    <s v="Khartoum"/>
    <n v="20000"/>
    <n v="1344.19"/>
    <n v="0.51"/>
    <s v="SDG"/>
    <n v="4.41"/>
    <n v="8.1000000000000003E-2"/>
    <s v="$0.95 "/>
    <n v="18902284476"/>
    <n v="0.76800000000000002"/>
    <n v="0.16900000000000001"/>
    <n v="42.1"/>
    <s v="Omdurman"/>
    <n v="65.099999999999994"/>
    <n v="295"/>
    <s v="$0.41 "/>
    <s v="Arabic"/>
    <n v="0.63200000000000001"/>
    <n v="0.26"/>
    <n v="42813238"/>
    <n v="0.48399999999999999"/>
    <n v="0.08"/>
    <n v="0.45400000000000001"/>
    <n v="0.1653"/>
    <n v="14957233"/>
    <n v="12.862807"/>
    <n v="30.217635999999999"/>
  </r>
  <r>
    <x v="163"/>
    <n v="4"/>
    <s v="SR"/>
    <n v="6.0000000000000001E-3"/>
    <n v="163820"/>
    <n v="2000"/>
    <n v="18.54"/>
    <n v="597"/>
    <s v="Paramaribo"/>
    <n v="1738"/>
    <n v="294.66000000000003"/>
    <n v="0.22"/>
    <s v="SRD"/>
    <n v="2.42"/>
    <n v="0.98299999999999998"/>
    <s v="$1.29 "/>
    <n v="3985250737"/>
    <n v="1.0880000000000001"/>
    <n v="0.126"/>
    <n v="16.899999999999999"/>
    <s v="Paramaribo"/>
    <n v="71.599999999999994"/>
    <n v="120"/>
    <m/>
    <s v="Dutch"/>
    <n v="0.10100000000000001"/>
    <n v="1.21"/>
    <n v="581372"/>
    <n v="0.51100000000000001"/>
    <n v="0.19500000000000001"/>
    <n v="0.27900000000000003"/>
    <n v="7.3300000000000004E-2"/>
    <n v="384258"/>
    <n v="3.919305"/>
    <n v="-56.027782999999999"/>
  </r>
  <r>
    <x v="164"/>
    <n v="25"/>
    <s v="SE"/>
    <n v="7.3999999999999996E-2"/>
    <n v="450295"/>
    <n v="30000"/>
    <n v="11.4"/>
    <n v="46"/>
    <s v="Stockholm"/>
    <n v="43252"/>
    <n v="110.51"/>
    <n v="1.7999999999999999E-2"/>
    <s v="SEK"/>
    <n v="1.76"/>
    <n v="0.68899999999999995"/>
    <s v="$1.42 "/>
    <n v="530832908738"/>
    <n v="1.266"/>
    <n v="0.67"/>
    <n v="2.2000000000000002"/>
    <s v="Sï¿½ï¿½ï¿½ï¿½ï¿½"/>
    <n v="82.5"/>
    <n v="4"/>
    <m/>
    <s v="Swedish"/>
    <n v="0.152"/>
    <n v="3.98"/>
    <n v="10285453"/>
    <n v="0.64600000000000002"/>
    <n v="0.27900000000000003"/>
    <n v="0.49099999999999999"/>
    <n v="6.4799999999999996E-2"/>
    <n v="9021165"/>
    <n v="60.128160999999999"/>
    <n v="18.643501000000001"/>
  </r>
  <r>
    <x v="165"/>
    <n v="219"/>
    <s v="CH"/>
    <n v="0.38400000000000001"/>
    <n v="41277"/>
    <n v="21000"/>
    <n v="10"/>
    <n v="41"/>
    <s v="Bern"/>
    <n v="34477"/>
    <n v="99.55"/>
    <n v="4.0000000000000001E-3"/>
    <s v="CHF"/>
    <n v="1.52"/>
    <n v="0.318"/>
    <s v="$1.45 "/>
    <n v="703082435360"/>
    <n v="1.052"/>
    <n v="0.59599999999999997"/>
    <n v="3.7"/>
    <s v="Zï¿½ï¿½ï¿½"/>
    <n v="83.6"/>
    <n v="5"/>
    <m/>
    <s v="German"/>
    <n v="0.28299999999999997"/>
    <n v="4.3"/>
    <n v="8574832"/>
    <n v="0.68300000000000005"/>
    <n v="0.10100000000000001"/>
    <n v="0.28799999999999998"/>
    <n v="4.58E-2"/>
    <n v="6332428"/>
    <n v="46.818187999999999"/>
    <n v="8.2275120000000008"/>
  </r>
  <r>
    <x v="166"/>
    <n v="95"/>
    <s v="SY"/>
    <n v="0.75800000000000001"/>
    <n v="185180"/>
    <n v="239000"/>
    <n v="23.69"/>
    <n v="963"/>
    <s v="Damascus"/>
    <n v="28830"/>
    <n v="143.19999999999999"/>
    <n v="0.36699999999999999"/>
    <s v="SYP"/>
    <n v="2.81"/>
    <n v="2.7E-2"/>
    <s v="$0.83 "/>
    <n v="40405006007"/>
    <n v="0.81699999999999995"/>
    <n v="0.40100000000000002"/>
    <n v="14"/>
    <s v="Damascus"/>
    <n v="71.8"/>
    <n v="31"/>
    <s v="$1.02 "/>
    <s v="Arabic"/>
    <n v="0.53700000000000003"/>
    <n v="1.22"/>
    <n v="17070135"/>
    <n v="0.441"/>
    <n v="0.14199999999999999"/>
    <n v="0.42699999999999999"/>
    <n v="8.3699999999999997E-2"/>
    <n v="9358019"/>
    <n v="34.802075000000002"/>
    <n v="38.996814999999998"/>
  </r>
  <r>
    <x v="167"/>
    <n v="68"/>
    <s v="TJ"/>
    <n v="0.34100000000000003"/>
    <n v="144100"/>
    <n v="17000"/>
    <n v="30.76"/>
    <n v="992"/>
    <s v="Dushanbe"/>
    <n v="5310"/>
    <n v="148.57"/>
    <n v="0.06"/>
    <s v="TJS"/>
    <n v="3.59"/>
    <n v="0.03"/>
    <s v="$0.71 "/>
    <n v="8116626794"/>
    <n v="1.0089999999999999"/>
    <n v="0.313"/>
    <n v="30.4"/>
    <s v="Dushanbe"/>
    <n v="70.900000000000006"/>
    <n v="17"/>
    <s v="$0.23 "/>
    <s v="Persian"/>
    <n v="0.63100000000000001"/>
    <n v="1.7"/>
    <n v="9321018"/>
    <n v="0.42"/>
    <n v="9.8000000000000004E-2"/>
    <n v="0.67300000000000004"/>
    <n v="0.11020000000000001"/>
    <n v="2545477"/>
    <n v="38.861033999999997"/>
    <n v="71.276093000000003"/>
  </r>
  <r>
    <x v="168"/>
    <n v="67"/>
    <s v="TZ"/>
    <n v="0.44800000000000001"/>
    <n v="947300"/>
    <n v="28000"/>
    <n v="36.700000000000003"/>
    <n v="255"/>
    <s v="Dodoma"/>
    <n v="11973"/>
    <n v="187.43"/>
    <n v="3.5000000000000003E-2"/>
    <s v="TZS"/>
    <n v="4.8899999999999997"/>
    <n v="0.51600000000000001"/>
    <s v="$0.87 "/>
    <n v="63177068175"/>
    <n v="0.94199999999999995"/>
    <n v="0.04"/>
    <n v="37.6"/>
    <s v="Dar es Salaam"/>
    <n v="65"/>
    <n v="524"/>
    <s v="$0.09 "/>
    <s v="Swahili"/>
    <n v="0.26100000000000001"/>
    <n v="0.01"/>
    <n v="58005463"/>
    <n v="0.83399999999999996"/>
    <n v="0.115"/>
    <n v="0.438"/>
    <n v="1.9800000000000002E-2"/>
    <n v="20011885"/>
    <n v="-6.3690280000000001"/>
    <n v="34.888821999999998"/>
  </r>
  <r>
    <x v="169"/>
    <n v="137"/>
    <s v="TH"/>
    <n v="0.433"/>
    <n v="513120"/>
    <n v="455000"/>
    <n v="10.34"/>
    <n v="66"/>
    <s v="Bangkok"/>
    <n v="283763"/>
    <n v="113.27"/>
    <n v="7.0000000000000001E-3"/>
    <s v="THB"/>
    <n v="1.53"/>
    <n v="0.32200000000000001"/>
    <s v="$0.71 "/>
    <n v="543649976166"/>
    <n v="0.998"/>
    <n v="0.49299999999999999"/>
    <n v="7.8"/>
    <s v="Bangkok"/>
    <n v="76.900000000000006"/>
    <n v="37"/>
    <s v="$1.06 "/>
    <s v="Thai"/>
    <n v="0.11799999999999999"/>
    <n v="0.81"/>
    <n v="69625582"/>
    <n v="0.67300000000000004"/>
    <n v="0.14899999999999999"/>
    <n v="0.29499999999999998"/>
    <n v="7.4999999999999997E-3"/>
    <n v="35294600"/>
    <n v="15.870032"/>
    <n v="100.992541"/>
  </r>
  <r>
    <x v="170"/>
    <n v="39"/>
    <s v="BS"/>
    <n v="1.4E-2"/>
    <n v="13880"/>
    <n v="1000"/>
    <n v="13.97"/>
    <n v="1"/>
    <s v="Nassau, Bahamas"/>
    <n v="1786"/>
    <n v="116.22"/>
    <n v="2.5000000000000001E-2"/>
    <m/>
    <n v="1.75"/>
    <n v="0.51400000000000001"/>
    <s v="$0.92 "/>
    <n v="12827000000"/>
    <n v="0.81399999999999995"/>
    <n v="0.151"/>
    <n v="8.3000000000000007"/>
    <s v="Nassau, Bahamas"/>
    <n v="73.8"/>
    <n v="70"/>
    <s v="$5.25 "/>
    <s v="English"/>
    <n v="0.27800000000000002"/>
    <n v="1.94"/>
    <n v="389482"/>
    <n v="0.746"/>
    <n v="0.14799999999999999"/>
    <n v="0.33800000000000002"/>
    <n v="0.1036"/>
    <n v="323784"/>
    <n v="25.034279999999999"/>
    <n v="-77.396280000000004"/>
  </r>
  <r>
    <x v="171"/>
    <n v="239"/>
    <s v="GM"/>
    <n v="0.59799999999999998"/>
    <n v="11300"/>
    <n v="1000"/>
    <n v="38.54"/>
    <n v="220"/>
    <s v="Banjul"/>
    <n v="532"/>
    <n v="172.73"/>
    <n v="7.0999999999999994E-2"/>
    <s v="GMD"/>
    <n v="5.22"/>
    <n v="0.48399999999999999"/>
    <s v="$1.18 "/>
    <n v="1763819048"/>
    <n v="0.98"/>
    <n v="2.7E-2"/>
    <n v="39"/>
    <s v="Serekunda"/>
    <n v="61.7"/>
    <n v="597"/>
    <s v="$0.13 "/>
    <s v="English"/>
    <n v="0.20300000000000001"/>
    <n v="0.1"/>
    <n v="2347706"/>
    <n v="0.59399999999999997"/>
    <n v="9.4E-2"/>
    <n v="0.48399999999999999"/>
    <n v="9.06E-2"/>
    <n v="1453958"/>
    <n v="13.443182"/>
    <n v="-15.310138999999999"/>
  </r>
  <r>
    <x v="172"/>
    <n v="152"/>
    <s v="TG"/>
    <n v="0.70199999999999996"/>
    <n v="56785"/>
    <n v="10000"/>
    <n v="33.11"/>
    <n v="228"/>
    <s v="Lomï¿½"/>
    <n v="3000"/>
    <n v="113.3"/>
    <n v="7.0000000000000001E-3"/>
    <s v="XOF"/>
    <n v="4.32"/>
    <n v="3.1E-2"/>
    <s v="$0.71 "/>
    <n v="5459979417"/>
    <n v="1.238"/>
    <n v="0.14499999999999999"/>
    <n v="47.4"/>
    <s v="Lomï¿½"/>
    <n v="60.8"/>
    <n v="396"/>
    <s v="$0.34 "/>
    <s v="French"/>
    <n v="0.51"/>
    <n v="0.08"/>
    <n v="8082366"/>
    <n v="0.77600000000000002"/>
    <n v="0.16900000000000001"/>
    <n v="0.48199999999999998"/>
    <n v="2.0400000000000001E-2"/>
    <n v="3414638"/>
    <n v="8.6195430000000002"/>
    <n v="0.82478200000000002"/>
  </r>
  <r>
    <x v="173"/>
    <n v="147"/>
    <s v="TO"/>
    <n v="0.45800000000000002"/>
    <n v="747"/>
    <m/>
    <n v="24.3"/>
    <n v="676"/>
    <s v="Nukuï¿½ï¿½ï¿½ï¿½"/>
    <n v="128"/>
    <n v="121.09"/>
    <n v="7.3999999999999996E-2"/>
    <s v="TOP"/>
    <n v="3.56"/>
    <n v="0.125"/>
    <m/>
    <n v="450353314"/>
    <n v="1.163"/>
    <n v="6.4000000000000001E-2"/>
    <n v="13.4"/>
    <s v="Nukuï¿½ï¿½ï¿½ï¿½"/>
    <n v="70.8"/>
    <n v="52"/>
    <m/>
    <s v="Tongan Language"/>
    <n v="0.10199999999999999"/>
    <n v="0.52"/>
    <n v="100209"/>
    <n v="0.59799999999999998"/>
    <n v="0.223"/>
    <n v="0.27500000000000002"/>
    <n v="1.12E-2"/>
    <n v="24145"/>
    <n v="-21.178985999999998"/>
    <n v="-175.19824199999999"/>
  </r>
  <r>
    <x v="174"/>
    <n v="273"/>
    <s v="TT"/>
    <n v="0.105"/>
    <n v="5128"/>
    <n v="4000"/>
    <n v="12.94"/>
    <n v="1"/>
    <s v="Port of Spain"/>
    <n v="43868"/>
    <n v="141.75"/>
    <n v="0.01"/>
    <s v="TTD"/>
    <n v="1.73"/>
    <n v="0.46"/>
    <s v="$0.54 "/>
    <n v="24100202834"/>
    <n v="1.0620000000000001"/>
    <n v="0.12"/>
    <n v="16.399999999999999"/>
    <s v="Chaguanas"/>
    <n v="73.400000000000006"/>
    <n v="67"/>
    <s v="$2.25 "/>
    <s v="English"/>
    <n v="0.373"/>
    <n v="4.17"/>
    <n v="1394973"/>
    <n v="0.6"/>
    <n v="0.19500000000000001"/>
    <n v="0.40500000000000003"/>
    <n v="2.69E-2"/>
    <n v="741944"/>
    <n v="10.691803"/>
    <n v="-61.222503000000003"/>
  </r>
  <r>
    <x v="175"/>
    <n v="76"/>
    <s v="TN"/>
    <n v="0.64800000000000002"/>
    <n v="163610"/>
    <n v="48000"/>
    <n v="17.559999999999999"/>
    <n v="216"/>
    <s v="Tunis"/>
    <n v="29937"/>
    <n v="155.33000000000001"/>
    <n v="6.7000000000000004E-2"/>
    <s v="TND"/>
    <n v="2.2000000000000002"/>
    <n v="6.8000000000000005E-2"/>
    <s v="$0.73 "/>
    <n v="38797709924"/>
    <n v="1.1539999999999999"/>
    <n v="0.317"/>
    <n v="14.6"/>
    <s v="Tunis"/>
    <n v="76.5"/>
    <n v="43"/>
    <s v="$0.47 "/>
    <s v="Arabic"/>
    <n v="0.39800000000000002"/>
    <n v="1.3"/>
    <n v="11694719"/>
    <n v="0.46100000000000002"/>
    <n v="0.21099999999999999"/>
    <n v="0.60699999999999998"/>
    <n v="0.16020000000000001"/>
    <n v="8099061"/>
    <n v="33.886916999999997"/>
    <n v="9.5374990000000004"/>
  </r>
  <r>
    <x v="176"/>
    <n v="110"/>
    <s v="TR"/>
    <n v="0.498"/>
    <n v="783562"/>
    <n v="512000"/>
    <n v="16.03"/>
    <n v="90"/>
    <s v="Ankara"/>
    <n v="372725"/>
    <n v="234.44"/>
    <n v="0.152"/>
    <s v="TRY"/>
    <n v="2.0699999999999998"/>
    <n v="0.154"/>
    <s v="$1.42 "/>
    <n v="754411708203"/>
    <n v="0.93200000000000005"/>
    <n v="0.23899999999999999"/>
    <n v="9.1"/>
    <s v="Istanbul"/>
    <n v="77.400000000000006"/>
    <n v="17"/>
    <s v="$3.45 "/>
    <s v="Turkish"/>
    <n v="0.16900000000000001"/>
    <n v="1.85"/>
    <n v="83429615"/>
    <n v="0.52800000000000002"/>
    <n v="0.17899999999999999"/>
    <n v="0.42299999999999999"/>
    <n v="0.13489999999999999"/>
    <n v="63097818"/>
    <n v="38.963745000000003"/>
    <n v="35.243321999999999"/>
  </r>
  <r>
    <x v="177"/>
    <n v="13"/>
    <s v="TM"/>
    <n v="0.72"/>
    <n v="488100"/>
    <n v="42000"/>
    <n v="23.83"/>
    <n v="993"/>
    <s v="Ashgabat"/>
    <n v="70630"/>
    <m/>
    <m/>
    <s v="TMT"/>
    <n v="2.79"/>
    <n v="8.7999999999999995E-2"/>
    <s v="$0.29 "/>
    <n v="40761142857"/>
    <n v="0.88400000000000001"/>
    <n v="0.08"/>
    <n v="39.299999999999997"/>
    <s v="Ashgabat"/>
    <n v="68.099999999999994"/>
    <n v="7"/>
    <s v="$0.88 "/>
    <s v="Turkmen"/>
    <n v="0.71099999999999997"/>
    <n v="2.2200000000000002"/>
    <n v="5942089"/>
    <n v="0.64500000000000002"/>
    <m/>
    <m/>
    <n v="3.9100000000000003E-2"/>
    <n v="3092738"/>
    <n v="38.969718999999998"/>
    <n v="59.556277999999999"/>
  </r>
  <r>
    <x v="178"/>
    <n v="393"/>
    <s v="TV"/>
    <n v="0.6"/>
    <n v="26"/>
    <m/>
    <m/>
    <n v="688"/>
    <s v="Funafuti"/>
    <n v="11"/>
    <m/>
    <m/>
    <s v="AUD"/>
    <m/>
    <n v="0.33300000000000002"/>
    <m/>
    <n v="47271463"/>
    <n v="0.86"/>
    <m/>
    <n v="20.6"/>
    <s v="Singapore"/>
    <m/>
    <m/>
    <m/>
    <s v="Tuvaluan Language"/>
    <n v="7.0000000000000001E-3"/>
    <n v="0.92"/>
    <n v="11646"/>
    <m/>
    <m/>
    <m/>
    <m/>
    <n v="7362"/>
    <n v="-7.1095350000000002"/>
    <n v="177.64932999999999"/>
  </r>
  <r>
    <x v="179"/>
    <n v="229"/>
    <s v="UG"/>
    <n v="0.71899999999999997"/>
    <n v="241038"/>
    <n v="46000"/>
    <n v="38.14"/>
    <n v="256"/>
    <s v="Kampala"/>
    <n v="5680"/>
    <n v="173.87"/>
    <n v="2.9000000000000001E-2"/>
    <s v="UGX"/>
    <n v="4.96"/>
    <n v="9.7000000000000003E-2"/>
    <s v="$0.94 "/>
    <n v="34387229486"/>
    <n v="1.0269999999999999"/>
    <n v="4.8000000000000001E-2"/>
    <n v="33.799999999999997"/>
    <s v="Buganda"/>
    <n v="63"/>
    <n v="375"/>
    <s v="$0.01 "/>
    <s v="Swahili"/>
    <n v="0.40500000000000003"/>
    <n v="0.17"/>
    <n v="44269594"/>
    <n v="0.70299999999999996"/>
    <n v="0.11700000000000001"/>
    <n v="0.33700000000000002"/>
    <n v="1.84E-2"/>
    <n v="10784516"/>
    <n v="1.3733329999999999"/>
    <n v="32.290275000000001"/>
  </r>
  <r>
    <x v="180"/>
    <n v="75"/>
    <s v="UA"/>
    <n v="0.71699999999999997"/>
    <n v="603550"/>
    <n v="297000"/>
    <n v="8.6999999999999993"/>
    <n v="380"/>
    <s v="Kyiv"/>
    <n v="202250"/>
    <n v="281.66000000000003"/>
    <n v="7.9000000000000001E-2"/>
    <s v="UAH"/>
    <n v="1.3"/>
    <n v="0.16700000000000001"/>
    <s v="$0.83 "/>
    <n v="153781069118"/>
    <n v="0.99"/>
    <n v="0.82699999999999996"/>
    <n v="7.5"/>
    <s v="Kyiv"/>
    <n v="71.599999999999994"/>
    <n v="19"/>
    <s v="$0.84 "/>
    <s v="Ukrainian"/>
    <n v="0.47799999999999998"/>
    <n v="2.99"/>
    <n v="44385155"/>
    <n v="0.54200000000000004"/>
    <n v="0.20100000000000001"/>
    <n v="0.45200000000000001"/>
    <n v="8.8800000000000004E-2"/>
    <n v="30835699"/>
    <n v="48.379432999999999"/>
    <n v="31.165579999999999"/>
  </r>
  <r>
    <x v="181"/>
    <n v="118"/>
    <s v="AE"/>
    <n v="5.5E-2"/>
    <n v="83600"/>
    <n v="63000"/>
    <n v="10.33"/>
    <n v="971"/>
    <s v="Abu Dhabi"/>
    <n v="206324"/>
    <n v="114.52"/>
    <n v="-1.9E-2"/>
    <s v="AED"/>
    <n v="1.41"/>
    <n v="4.5999999999999999E-2"/>
    <s v="$0.49 "/>
    <n v="421142267938"/>
    <n v="1.0840000000000001"/>
    <n v="0.36799999999999999"/>
    <n v="6.5"/>
    <s v="Dubai"/>
    <n v="77.8"/>
    <n v="3"/>
    <m/>
    <s v="Arabic"/>
    <n v="0.17799999999999999"/>
    <n v="2.5299999999999998"/>
    <n v="9770529"/>
    <n v="0.82099999999999995"/>
    <n v="1E-3"/>
    <n v="0.159"/>
    <n v="2.35E-2"/>
    <n v="8479744"/>
    <n v="23.424075999999999"/>
    <n v="53.847817999999997"/>
  </r>
  <r>
    <x v="182"/>
    <n v="281"/>
    <s v="GB"/>
    <n v="0.71699999999999997"/>
    <n v="243610"/>
    <n v="148000"/>
    <n v="11"/>
    <n v="44"/>
    <s v="London"/>
    <n v="379025"/>
    <n v="119.62"/>
    <n v="1.7000000000000001E-2"/>
    <s v="GBP"/>
    <n v="1.68"/>
    <n v="0.13100000000000001"/>
    <s v="$1.46 "/>
    <n v="2827113184696"/>
    <n v="1.012"/>
    <n v="0.6"/>
    <n v="3.6"/>
    <s v="London"/>
    <n v="81.3"/>
    <n v="7"/>
    <s v="$10.13 "/>
    <s v="English"/>
    <n v="0.14799999999999999"/>
    <n v="2.81"/>
    <n v="66834405"/>
    <n v="0.628"/>
    <n v="0.255"/>
    <n v="0.30599999999999999"/>
    <n v="3.85E-2"/>
    <n v="55908316"/>
    <n v="55.378050999999999"/>
    <n v="-3.4359730000000002"/>
  </r>
  <r>
    <x v="183"/>
    <n v="36"/>
    <s v="US"/>
    <n v="0.44400000000000001"/>
    <n v="9833517"/>
    <n v="1359000"/>
    <n v="11.6"/>
    <n v="1"/>
    <s v="Washington, D.C."/>
    <n v="5006302"/>
    <n v="117.24"/>
    <n v="7.4999999999999997E-2"/>
    <s v="USD"/>
    <n v="1.73"/>
    <n v="0.33900000000000002"/>
    <s v="$0.71 "/>
    <n v="21427700000000"/>
    <n v="1.018"/>
    <n v="0.88200000000000001"/>
    <n v="5.6"/>
    <s v="New York City"/>
    <n v="78.5"/>
    <n v="19"/>
    <s v="$7.25 "/>
    <s v="None"/>
    <n v="0.111"/>
    <n v="2.61"/>
    <n v="328239523"/>
    <n v="0.62"/>
    <n v="9.6000000000000002E-2"/>
    <n v="0.36599999999999999"/>
    <n v="0.14699999999999999"/>
    <n v="270663028"/>
    <n v="37.090240000000001"/>
    <n v="-95.712890999999999"/>
  </r>
  <r>
    <x v="184"/>
    <n v="20"/>
    <s v="UY"/>
    <n v="0.82599999999999996"/>
    <n v="176215"/>
    <n v="22000"/>
    <n v="13.86"/>
    <n v="598"/>
    <s v="Montevideo"/>
    <n v="6766"/>
    <n v="202.92"/>
    <n v="7.9000000000000001E-2"/>
    <s v="UYU"/>
    <n v="1.97"/>
    <n v="0.107"/>
    <s v="$1.50 "/>
    <n v="56045912952"/>
    <n v="1.085"/>
    <n v="0.63100000000000001"/>
    <n v="6.4"/>
    <s v="Montevideo"/>
    <n v="77.8"/>
    <n v="17"/>
    <s v="$1.66 "/>
    <s v="Spanish"/>
    <n v="0.16200000000000001"/>
    <n v="5.05"/>
    <n v="3461734"/>
    <n v="0.64"/>
    <n v="0.20100000000000001"/>
    <n v="0.41799999999999998"/>
    <n v="8.7300000000000003E-2"/>
    <n v="3303394"/>
    <n v="-32.522779"/>
    <n v="-55.765835000000003"/>
  </r>
  <r>
    <x v="185"/>
    <n v="79"/>
    <s v="UZ"/>
    <n v="0.629"/>
    <n v="447400"/>
    <n v="68000"/>
    <n v="23.3"/>
    <n v="998"/>
    <s v="Tashkent"/>
    <n v="91811"/>
    <m/>
    <m/>
    <s v="UZS"/>
    <n v="2.42"/>
    <n v="7.4999999999999997E-2"/>
    <s v="$1.03 "/>
    <n v="57921286440"/>
    <n v="1.042"/>
    <n v="0.10100000000000001"/>
    <n v="19.100000000000001"/>
    <s v="Tashkent"/>
    <n v="71.599999999999994"/>
    <n v="29"/>
    <s v="$0.24 "/>
    <s v="Uzbek"/>
    <n v="0.42699999999999999"/>
    <n v="2.37"/>
    <n v="33580650"/>
    <n v="0.65100000000000002"/>
    <n v="0.14799999999999999"/>
    <n v="0.316"/>
    <n v="5.9200000000000003E-2"/>
    <n v="16935729"/>
    <n v="41.377490999999999"/>
    <n v="64.585262"/>
  </r>
  <r>
    <x v="186"/>
    <n v="25"/>
    <s v="VU"/>
    <n v="0.153"/>
    <n v="12189"/>
    <m/>
    <n v="29.6"/>
    <n v="678"/>
    <s v="Port Vila"/>
    <n v="147"/>
    <n v="117.13"/>
    <n v="2.8000000000000001E-2"/>
    <s v="VUV"/>
    <n v="3.78"/>
    <n v="0.36099999999999999"/>
    <s v="$1.31 "/>
    <n v="917058851"/>
    <n v="1.093"/>
    <n v="4.7E-2"/>
    <n v="22.3"/>
    <s v="Port Vila"/>
    <n v="70.3"/>
    <n v="72"/>
    <s v="$1.56 "/>
    <s v="French"/>
    <n v="8.8999999999999996E-2"/>
    <n v="0.17"/>
    <n v="299882"/>
    <n v="0.69899999999999995"/>
    <n v="0.17799999999999999"/>
    <n v="8.5000000000000006E-2"/>
    <n v="4.3900000000000002E-2"/>
    <n v="76152"/>
    <n v="-15.376706"/>
    <n v="166.959158"/>
  </r>
  <r>
    <x v="187"/>
    <n v="32"/>
    <s v="VE"/>
    <n v="0.245"/>
    <n v="912050"/>
    <n v="343000"/>
    <n v="17.88"/>
    <n v="58"/>
    <s v="Caracas"/>
    <n v="164175"/>
    <n v="2740.27"/>
    <n v="2.5489999999999999"/>
    <s v="VED"/>
    <n v="2.27"/>
    <n v="0.52700000000000002"/>
    <s v="$0.00 "/>
    <n v="482359318768"/>
    <n v="0.97199999999999998"/>
    <n v="0.79300000000000004"/>
    <n v="21.4"/>
    <s v="Caracas"/>
    <n v="72.099999999999994"/>
    <n v="125"/>
    <s v="$0.01 "/>
    <s v="Spanish"/>
    <n v="0.45800000000000002"/>
    <n v="1.92"/>
    <n v="28515829"/>
    <n v="0.59699999999999998"/>
    <m/>
    <n v="0.73299999999999998"/>
    <n v="8.7999999999999995E-2"/>
    <n v="25162368"/>
    <n v="6.4237500000000001"/>
    <n v="-66.589730000000003"/>
  </r>
  <r>
    <x v="188"/>
    <n v="847"/>
    <m/>
    <m/>
    <m/>
    <m/>
    <m/>
    <m/>
    <m/>
    <m/>
    <m/>
    <m/>
    <m/>
    <m/>
    <m/>
    <m/>
    <m/>
    <m/>
    <m/>
    <m/>
    <m/>
    <m/>
    <m/>
    <m/>
    <s v="Arabic"/>
    <m/>
    <m/>
    <m/>
    <m/>
    <m/>
    <m/>
    <m/>
    <m/>
    <n v="31.952162000000001"/>
    <n v="35.233153999999999"/>
  </r>
  <r>
    <x v="189"/>
    <n v="314"/>
    <s v="VN"/>
    <n v="0.39300000000000002"/>
    <n v="331210"/>
    <n v="522000"/>
    <n v="16.75"/>
    <n v="84"/>
    <s v="Hanoi"/>
    <n v="192668"/>
    <n v="163.52000000000001"/>
    <n v="2.8000000000000001E-2"/>
    <s v="VND"/>
    <n v="2.0499999999999998"/>
    <n v="0.48099999999999998"/>
    <s v="$0.80 "/>
    <n v="261921244843"/>
    <n v="1.1060000000000001"/>
    <n v="0.28499999999999998"/>
    <n v="16.5"/>
    <s v="Ho Chi Minh City"/>
    <n v="75.3"/>
    <n v="43"/>
    <s v="$0.73 "/>
    <s v="Vietnamese"/>
    <n v="0.435"/>
    <n v="0.82"/>
    <n v="96462106"/>
    <n v="0.77400000000000002"/>
    <n v="0.191"/>
    <n v="0.376"/>
    <n v="2.01E-2"/>
    <n v="35332140"/>
    <n v="14.058324000000001"/>
    <n v="108.277199"/>
  </r>
  <r>
    <x v="190"/>
    <n v="56"/>
    <s v="YE"/>
    <n v="0.44600000000000001"/>
    <n v="527968"/>
    <n v="40000"/>
    <n v="30.45"/>
    <n v="967"/>
    <s v="Sanaa"/>
    <n v="10609"/>
    <n v="157.58000000000001"/>
    <n v="8.1000000000000003E-2"/>
    <s v="YER"/>
    <n v="3.79"/>
    <n v="0.01"/>
    <s v="$0.92 "/>
    <n v="26914402224"/>
    <n v="0.93600000000000005"/>
    <n v="0.10199999999999999"/>
    <n v="42.9"/>
    <s v="Sanaa"/>
    <n v="66.099999999999994"/>
    <n v="164"/>
    <m/>
    <s v="Arabic"/>
    <n v="0.81"/>
    <n v="0.31"/>
    <n v="29161922"/>
    <n v="0.38"/>
    <m/>
    <n v="0.26600000000000001"/>
    <n v="0.12909999999999999"/>
    <n v="10869523"/>
    <n v="15.552727000000001"/>
    <n v="48.516387999999999"/>
  </r>
  <r>
    <x v="191"/>
    <n v="25"/>
    <s v="ZM"/>
    <n v="0.32100000000000001"/>
    <n v="752618"/>
    <n v="16000"/>
    <n v="36.19"/>
    <n v="260"/>
    <s v="Lusaka"/>
    <n v="5141"/>
    <n v="212.31"/>
    <n v="9.1999999999999998E-2"/>
    <s v="ZMW"/>
    <n v="4.63"/>
    <n v="0.65200000000000002"/>
    <s v="$1.40 "/>
    <n v="23064722446"/>
    <n v="0.98699999999999999"/>
    <n v="4.1000000000000002E-2"/>
    <n v="40.4"/>
    <s v="Lusaka"/>
    <n v="63.5"/>
    <n v="213"/>
    <s v="$0.24 "/>
    <s v="English"/>
    <n v="0.27500000000000002"/>
    <n v="1.19"/>
    <n v="17861030"/>
    <n v="0.746"/>
    <n v="0.16200000000000001"/>
    <n v="0.156"/>
    <n v="0.1143"/>
    <n v="7871713"/>
    <n v="-13.133896999999999"/>
    <n v="27.849332"/>
  </r>
  <r>
    <x v="192"/>
    <n v="38"/>
    <s v="ZW"/>
    <n v="0.41899999999999998"/>
    <n v="390757"/>
    <n v="51000"/>
    <n v="30.68"/>
    <n v="263"/>
    <s v="Harare"/>
    <n v="10983"/>
    <n v="105.51"/>
    <n v="8.9999999999999993E-3"/>
    <m/>
    <n v="3.62"/>
    <n v="0.35499999999999998"/>
    <s v="$1.34 "/>
    <n v="21440758800"/>
    <n v="1.099"/>
    <n v="0.1"/>
    <n v="33.9"/>
    <s v="Harare"/>
    <n v="61.2"/>
    <n v="458"/>
    <m/>
    <s v="Shona"/>
    <n v="0.25800000000000001"/>
    <n v="0.21"/>
    <n v="14645468"/>
    <n v="0.83099999999999996"/>
    <n v="0.20699999999999999"/>
    <n v="0.316"/>
    <n v="4.9500000000000002E-2"/>
    <n v="4717305"/>
    <n v="-19.015438"/>
    <n v="29.154857"/>
  </r>
  <r>
    <x v="193"/>
    <n v="2003"/>
    <m/>
    <m/>
    <n v="0"/>
    <m/>
    <m/>
    <n v="379"/>
    <s v="Vatican City"/>
    <m/>
    <m/>
    <m/>
    <s v="EUR"/>
    <m/>
    <m/>
    <m/>
    <m/>
    <m/>
    <m/>
    <m/>
    <m/>
    <m/>
    <m/>
    <m/>
    <s v="Italian"/>
    <m/>
    <m/>
    <n v="836"/>
    <m/>
    <m/>
    <m/>
    <m/>
    <m/>
    <n v="41.902915999999998"/>
    <n v="12.4533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61D13-4CAD-4DEA-B02D-FD96C0EFC20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1:N12" firstHeaderRow="1" firstDataRow="1" firstDataCol="1"/>
  <pivotFields count="35">
    <pivotField axis="axisRow" showAll="0" measureFilter="1" sortType="descending">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n="Saint Vincent/Grenadines"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1">
    <i>
      <x v="159"/>
    </i>
    <i>
      <x v="92"/>
    </i>
    <i>
      <x v="144"/>
    </i>
    <i>
      <x v="115"/>
    </i>
    <i>
      <x v="60"/>
    </i>
    <i>
      <x v="145"/>
    </i>
    <i>
      <x v="94"/>
    </i>
    <i>
      <x v="20"/>
    </i>
    <i>
      <x v="21"/>
    </i>
    <i>
      <x v="64"/>
    </i>
    <i t="grand">
      <x/>
    </i>
  </rowItems>
  <colItems count="1">
    <i/>
  </colItems>
  <dataFields count="1">
    <dataField name="Sum of Unemployment rate" fld="31" baseField="0" baseItem="0"/>
  </dataFields>
  <formats count="1">
    <format dxfId="12">
      <pivotArea collapsedLevelsAreSubtotals="1" fieldPosition="0">
        <references count="1">
          <reference field="0"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D43B49-42E6-46F4-B313-17691D16E04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L196" firstHeaderRow="1" firstDataRow="1" firstDataCol="1"/>
  <pivotFields count="35">
    <pivotField axis="axisRow"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Average of Armed Forces siz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ACCAC2-0EED-4B4F-9647-C1B8247E0920}" name="TotalPopul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O196" firstHeaderRow="1" firstDataRow="1" firstDataCol="1"/>
  <pivotFields count="35">
    <pivotField axis="axisRow"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Sum of Population" fld="27" baseField="0" baseItem="0" numFmtId="168"/>
  </dataFields>
  <formats count="3">
    <format dxfId="11">
      <pivotArea grandRow="1" outline="0" collapsedLevelsAreSubtotals="1"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C8F52-CFB9-496E-B4C1-3098C4EBB80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I12" firstHeaderRow="1" firstDataRow="1" firstDataCol="1"/>
  <pivotFields count="35">
    <pivotField axis="axisRow" showAll="0" measureFilter="1" sortType="ascending">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60"/>
    </i>
    <i>
      <x v="75"/>
    </i>
    <i>
      <x v="22"/>
    </i>
    <i>
      <x v="49"/>
    </i>
    <i>
      <x v="127"/>
    </i>
    <i>
      <x v="185"/>
    </i>
    <i>
      <x v="141"/>
    </i>
    <i>
      <x v="123"/>
    </i>
    <i>
      <x v="34"/>
    </i>
    <i>
      <x v="74"/>
    </i>
    <i t="grand">
      <x/>
    </i>
  </rowItems>
  <colItems count="1">
    <i/>
  </colItems>
  <dataFields count="1">
    <dataField name="Sum of Armed Forces size" fld="5" baseField="0" baseItem="0"/>
  </dataFields>
  <formats count="1">
    <format dxfId="13">
      <pivotArea collapsedLevelsAreSubtotals="1" fieldPosition="0">
        <references count="1">
          <reference field="0" count="1">
            <x v="16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D9C480-7F4F-43E1-8B57-CE317CA22896}" name="PivotTable3" cacheId="0" applyNumberFormats="0" applyBorderFormats="0" applyFontFormats="0" applyPatternFormats="0" applyAlignmentFormats="0" applyWidthHeightFormats="1" dataCaption="Values" showMissing="0" updatedVersion="7" minRefreshableVersion="3" useAutoFormatting="1" itemPrintTitles="1" createdVersion="7" indent="0" outline="1" outlineData="1" multipleFieldFilters="0" chartFormat="10">
  <location ref="E1:F12" firstHeaderRow="1" firstDataRow="1" firstDataCol="1"/>
  <pivotFields count="35">
    <pivotField axis="axisRow" showAll="0" measureFilter="1" sortType="descending">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45"/>
    </i>
    <i>
      <x v="175"/>
    </i>
    <i>
      <x v="56"/>
    </i>
    <i>
      <x v="128"/>
    </i>
    <i>
      <x v="104"/>
    </i>
    <i>
      <x v="86"/>
    </i>
    <i>
      <x v="116"/>
    </i>
    <i>
      <x v="180"/>
    </i>
    <i>
      <x v="189"/>
    </i>
    <i>
      <x v="129"/>
    </i>
    <i t="grand">
      <x/>
    </i>
  </rowItems>
  <colItems count="1">
    <i/>
  </colItems>
  <dataFields count="1">
    <dataField name="Sum of GDP" fld="16" baseField="0" baseItem="56" numFmtId="170"/>
  </dataFields>
  <formats count="2">
    <format dxfId="15">
      <pivotArea collapsedLevelsAreSubtotals="1" fieldPosition="0">
        <references count="1">
          <reference field="0" count="1">
            <x v="22"/>
          </reference>
        </references>
      </pivotArea>
    </format>
    <format dxfId="14">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0" count="10">
              <x v="45"/>
              <x v="56"/>
              <x v="86"/>
              <x v="104"/>
              <x v="116"/>
              <x v="128"/>
              <x v="129"/>
              <x v="175"/>
              <x v="180"/>
              <x v="189"/>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A0A34-9CC0-4D8F-A2F1-4D7905BC7B4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1:C7" firstHeaderRow="1" firstDataRow="1" firstDataCol="1"/>
  <pivotFields count="35">
    <pivotField axis="axisRow" showAll="0" measureFilter="1" sortType="ascending">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6">
    <i>
      <x v="34"/>
    </i>
    <i>
      <x v="74"/>
    </i>
    <i>
      <x v="75"/>
    </i>
    <i>
      <x v="127"/>
    </i>
    <i>
      <x v="185"/>
    </i>
    <i t="grand">
      <x/>
    </i>
  </rowItems>
  <colItems count="1">
    <i/>
  </colItems>
  <dataFields count="1">
    <dataField name="Average of Population" fld="27" subtotal="average" baseField="0" baseItem="2" numFmtId="169"/>
  </dataFields>
  <formats count="2">
    <format dxfId="17">
      <pivotArea collapsedLevelsAreSubtotals="1" fieldPosition="0">
        <references count="1">
          <reference field="0" count="5">
            <x v="34"/>
            <x v="74"/>
            <x v="75"/>
            <x v="127"/>
            <x v="185"/>
          </reference>
        </references>
      </pivotArea>
    </format>
    <format dxfId="1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B5BF4B-2B80-46A0-B83A-5BA124205F9D}" name="Map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C196" firstHeaderRow="1" firstDataRow="1" firstDataCol="1"/>
  <pivotFields count="35">
    <pivotField axis="axisRow"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Sum of Population"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AD79D0-5648-4DA8-A9F1-6F4CA89611B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I196" firstHeaderRow="1" firstDataRow="1" firstDataCol="1"/>
  <pivotFields count="35">
    <pivotField axis="axisRow"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Average of CPI" fld="10" subtotal="average"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1B8278-220C-4BCC-B635-040CF55486AF}" name="GDP"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Q1:R196" firstHeaderRow="1" firstDataRow="1" firstDataCol="1"/>
  <pivotFields count="35">
    <pivotField axis="axisRow" compact="0" outline="0" showAll="0" defaultSubtotal="0">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Average of GDP" fld="16" subtotal="average" baseField="0" baseItem="15" numFmtId="174"/>
  </dataFields>
  <formats count="5">
    <format dxfId="5">
      <pivotArea outline="0" fieldPosition="0">
        <references count="1">
          <reference field="0" count="1" selected="0">
            <x v="1"/>
          </reference>
        </references>
      </pivotArea>
    </format>
    <format dxfId="4">
      <pivotArea outline="0" fieldPosition="0">
        <references count="1">
          <reference field="0" count="1" selected="0">
            <x v="2"/>
          </reference>
        </references>
      </pivotArea>
    </format>
    <format dxfId="3">
      <pivotArea outline="0" fieldPosition="0">
        <references count="1">
          <reference field="0" count="1" selected="0">
            <x v="0"/>
          </reference>
        </references>
      </pivotArea>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509BDB-EF8F-4F04-A237-EBA3C746F72B}" name="avg farmlan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F196" firstHeaderRow="1" firstDataRow="1" firstDataCol="1"/>
  <pivotFields count="35">
    <pivotField axis="axisRow"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Average of Agricultural Land( %)"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D8B2C5-CD28-48E4-9300-A2C2389A0807}" name="PT(Life Ex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B1:C196" firstHeaderRow="1" firstDataRow="1" firstDataCol="1"/>
  <pivotFields count="35">
    <pivotField axis="axisRow"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88"/>
        <item x="129"/>
        <item x="130"/>
        <item x="131"/>
        <item x="132"/>
        <item x="133"/>
        <item x="134"/>
        <item x="135"/>
        <item x="136"/>
        <item x="137"/>
        <item x="138"/>
        <item x="139"/>
        <item x="140"/>
        <item x="141"/>
        <item x="142"/>
        <item x="143"/>
        <item x="144"/>
        <item x="145"/>
        <item x="146"/>
        <item x="147"/>
        <item x="148"/>
        <item x="149"/>
        <item x="150"/>
        <item m="1" x="194"/>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3"/>
        <item x="187"/>
        <item x="189"/>
        <item x="190"/>
        <item x="191"/>
        <item x="19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rowItems>
  <colItems count="1">
    <i/>
  </colItems>
  <dataFields count="1">
    <dataField name="Average of Life expectancy" fld="21" subtotal="average" baseField="0" baseItem="0" numFmtId="166"/>
  </dataFields>
  <formats count="9">
    <format dxfId="8">
      <pivotArea grandRow="1" outline="0" collapsedLevelsAreSubtotals="1" fieldPosition="0"/>
    </format>
    <format dxfId="7">
      <pivotArea outline="0" collapsedLevelsAreSubtotals="1" fieldPosition="0"/>
    </format>
    <format dxfId="6">
      <pivotArea dataOnly="0" labelOnly="1" outline="0" axis="axisValues" fieldPosition="0"/>
    </format>
    <format>
      <pivotArea field="0" type="button" dataOnly="0" labelOnly="1" outline="0" axis="axisRow" fieldPosition="0"/>
    </format>
    <format>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pivotArea dataOnly="0" labelOnly="1" fieldPosition="0">
        <references count="1">
          <reference field="0" count="44">
            <x v="150"/>
            <x v="151"/>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FA47A2-6624-4BCB-A523-82221559985D}" sourceName="Country">
  <pivotTables>
    <pivotTable tabId="2" name="PT(Life Exp)"/>
    <pivotTable tabId="2" name="avg farmland"/>
    <pivotTable tabId="2" name="GDP"/>
    <pivotTable tabId="2" name="TotalPopulation"/>
  </pivotTables>
  <data>
    <tabular pivotCacheId="1286437392">
      <items count="19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93" s="1"/>
        <i x="187" s="1"/>
        <i x="189" s="1"/>
        <i x="190" s="1"/>
        <i x="191" s="1"/>
        <i x="192" s="1"/>
        <i x="188" s="1" nd="1"/>
        <i x="19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2BD0472-99CC-4990-9885-7EDE5252DFAE}" cache="Slicer_Country" caption="Countr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ld_Data" displayName="World_Data" ref="B1:AJ195" totalsRowShown="0">
  <autoFilter ref="B1:AJ195" xr:uid="{00000000-0009-0000-0100-000001000000}">
    <filterColumn colId="16">
      <customFilters>
        <customFilter operator="notEqual" val=" "/>
      </customFilters>
    </filterColumn>
  </autoFilter>
  <sortState xmlns:xlrd2="http://schemas.microsoft.com/office/spreadsheetml/2017/richdata2" ref="B2:AJ194">
    <sortCondition ref="B1:B195"/>
  </sortState>
  <tableColumns count="35">
    <tableColumn id="1" xr3:uid="{00000000-0010-0000-0000-000001000000}" name="Country"/>
    <tableColumn id="2" xr3:uid="{00000000-0010-0000-0000-000002000000}" name="Density_x000a_(P/Km2)"/>
    <tableColumn id="3" xr3:uid="{00000000-0010-0000-0000-000003000000}" name="Abbreviation"/>
    <tableColumn id="4" xr3:uid="{00000000-0010-0000-0000-000004000000}" name="Agricultural Land( %)" dataDxfId="31"/>
    <tableColumn id="5" xr3:uid="{00000000-0010-0000-0000-000005000000}" name="Land Area(Km2)" dataDxfId="30"/>
    <tableColumn id="6" xr3:uid="{00000000-0010-0000-0000-000006000000}" name="Armed Forces size" dataDxfId="29"/>
    <tableColumn id="7" xr3:uid="{00000000-0010-0000-0000-000007000000}" name="Birth Rate"/>
    <tableColumn id="8" xr3:uid="{00000000-0010-0000-0000-000008000000}" name="Calling Code"/>
    <tableColumn id="9" xr3:uid="{00000000-0010-0000-0000-000009000000}" name="Capital/Major City"/>
    <tableColumn id="10" xr3:uid="{00000000-0010-0000-0000-00000A000000}" name="Co2-Emissions"/>
    <tableColumn id="11" xr3:uid="{00000000-0010-0000-0000-00000B000000}" name="CPI"/>
    <tableColumn id="12" xr3:uid="{00000000-0010-0000-0000-00000C000000}" name="CPI Change (%)"/>
    <tableColumn id="13" xr3:uid="{00000000-0010-0000-0000-00000D000000}" name="Currency-Code"/>
    <tableColumn id="14" xr3:uid="{00000000-0010-0000-0000-00000E000000}" name="Fertility Rate"/>
    <tableColumn id="15" xr3:uid="{00000000-0010-0000-0000-00000F000000}" name="Forested Area (%)" dataDxfId="28"/>
    <tableColumn id="16" xr3:uid="{00000000-0010-0000-0000-000010000000}" name="Gasoline Price" dataDxfId="27" dataCellStyle="Currency"/>
    <tableColumn id="17" xr3:uid="{00000000-0010-0000-0000-000011000000}" name="GDP" dataDxfId="26" dataCellStyle="Currency"/>
    <tableColumn id="18" xr3:uid="{00000000-0010-0000-0000-000012000000}" name="Gross primary education enrollment (%)" dataDxfId="25"/>
    <tableColumn id="19" xr3:uid="{00000000-0010-0000-0000-000013000000}" name="Gross tertiary education enrollment (%)" dataDxfId="24"/>
    <tableColumn id="20" xr3:uid="{00000000-0010-0000-0000-000014000000}" name="Infant mortality"/>
    <tableColumn id="21" xr3:uid="{00000000-0010-0000-0000-000015000000}" name="Largest city"/>
    <tableColumn id="22" xr3:uid="{00000000-0010-0000-0000-000016000000}" name="Life expectancy" dataDxfId="23"/>
    <tableColumn id="23" xr3:uid="{00000000-0010-0000-0000-000017000000}" name="Maternal mortality ratio"/>
    <tableColumn id="24" xr3:uid="{00000000-0010-0000-0000-000018000000}" name="Minimum wage"/>
    <tableColumn id="25" xr3:uid="{00000000-0010-0000-0000-000019000000}" name="Official language"/>
    <tableColumn id="26" xr3:uid="{00000000-0010-0000-0000-00001A000000}" name="Out of pocket health expenditure" dataDxfId="22"/>
    <tableColumn id="27" xr3:uid="{00000000-0010-0000-0000-00001B000000}" name="Physicians per thousand"/>
    <tableColumn id="28" xr3:uid="{00000000-0010-0000-0000-00001C000000}" name="Population" dataDxfId="21"/>
    <tableColumn id="29" xr3:uid="{00000000-0010-0000-0000-00001D000000}" name="Population: Labor force participation (%)" dataDxfId="20"/>
    <tableColumn id="30" xr3:uid="{00000000-0010-0000-0000-00001E000000}" name="Tax revenue (%)"/>
    <tableColumn id="31" xr3:uid="{00000000-0010-0000-0000-00001F000000}" name="Total tax rate"/>
    <tableColumn id="32" xr3:uid="{00000000-0010-0000-0000-000020000000}" name="Unemployment rate" dataDxfId="19"/>
    <tableColumn id="33" xr3:uid="{00000000-0010-0000-0000-000021000000}" name="Urban_population" dataDxfId="18"/>
    <tableColumn id="34" xr3:uid="{00000000-0010-0000-0000-000022000000}" name="Latitude"/>
    <tableColumn id="35" xr3:uid="{00000000-0010-0000-0000-000023000000}"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8.xml"/><Relationship Id="rId7"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5"/>
  <sheetViews>
    <sheetView topLeftCell="A71" zoomScale="60" zoomScaleNormal="60" workbookViewId="0">
      <selection activeCell="AC15" sqref="AC15"/>
    </sheetView>
  </sheetViews>
  <sheetFormatPr defaultRowHeight="14.4"/>
  <cols>
    <col min="1" max="1" width="11.5546875" style="33" customWidth="1"/>
    <col min="2" max="2" width="32.21875" bestFit="1" customWidth="1"/>
    <col min="3" max="3" width="10" bestFit="1" customWidth="1"/>
    <col min="4" max="4" width="13.88671875" bestFit="1" customWidth="1"/>
    <col min="5" max="5" width="20.5546875" bestFit="1" customWidth="1"/>
    <col min="6" max="6" width="16.5546875" bestFit="1" customWidth="1"/>
    <col min="7" max="7" width="18.21875" bestFit="1" customWidth="1"/>
    <col min="8" max="8" width="11.44140625" bestFit="1" customWidth="1"/>
    <col min="9" max="9" width="13.21875" bestFit="1" customWidth="1"/>
    <col min="10" max="10" width="23.44140625" bestFit="1" customWidth="1"/>
    <col min="11" max="11" width="15.21875" bestFit="1" customWidth="1"/>
    <col min="12" max="12" width="15.77734375" bestFit="1" customWidth="1"/>
    <col min="13" max="13" width="16.5546875" bestFit="1" customWidth="1"/>
    <col min="14" max="14" width="13.77734375" bestFit="1" customWidth="1"/>
    <col min="15" max="15" width="18.109375" bestFit="1" customWidth="1"/>
    <col min="16" max="16" width="14.77734375" bestFit="1" customWidth="1"/>
    <col min="17" max="17" width="18.21875" style="7" bestFit="1" customWidth="1"/>
    <col min="18" max="18" width="37.109375" style="6" bestFit="1" customWidth="1"/>
    <col min="19" max="19" width="36.77734375" bestFit="1" customWidth="1"/>
    <col min="20" max="20" width="16.44140625" bestFit="1" customWidth="1"/>
    <col min="21" max="21" width="25.33203125" bestFit="1" customWidth="1"/>
    <col min="22" max="22" width="15.88671875" bestFit="1" customWidth="1"/>
    <col min="23" max="23" width="23.77734375" bestFit="1" customWidth="1"/>
    <col min="24" max="24" width="16.109375" bestFit="1" customWidth="1"/>
    <col min="25" max="25" width="21.5546875" bestFit="1" customWidth="1"/>
    <col min="26" max="26" width="31.5546875" bestFit="1" customWidth="1"/>
    <col min="27" max="27" width="23.6640625" bestFit="1" customWidth="1"/>
    <col min="28" max="28" width="12.21875" bestFit="1" customWidth="1"/>
    <col min="29" max="29" width="37.6640625" bestFit="1" customWidth="1"/>
    <col min="30" max="30" width="16.5546875" bestFit="1" customWidth="1"/>
    <col min="31" max="31" width="14.33203125" bestFit="1" customWidth="1"/>
    <col min="32" max="32" width="20.21875" bestFit="1" customWidth="1"/>
    <col min="33" max="33" width="18.5546875" bestFit="1" customWidth="1"/>
    <col min="34" max="34" width="10.77734375" bestFit="1" customWidth="1"/>
    <col min="35" max="35" width="12.44140625" bestFit="1" customWidth="1"/>
  </cols>
  <sheetData>
    <row r="1" spans="2:36" ht="28.8">
      <c r="B1" t="s">
        <v>0</v>
      </c>
      <c r="C1" s="1" t="s">
        <v>1</v>
      </c>
      <c r="D1" t="s">
        <v>2</v>
      </c>
      <c r="E1" t="s">
        <v>3</v>
      </c>
      <c r="F1" t="s">
        <v>4</v>
      </c>
      <c r="G1" t="s">
        <v>5</v>
      </c>
      <c r="H1" t="s">
        <v>6</v>
      </c>
      <c r="I1" t="s">
        <v>7</v>
      </c>
      <c r="J1" t="s">
        <v>8</v>
      </c>
      <c r="K1" t="s">
        <v>9</v>
      </c>
      <c r="L1" t="s">
        <v>10</v>
      </c>
      <c r="M1" t="s">
        <v>11</v>
      </c>
      <c r="N1" t="s">
        <v>12</v>
      </c>
      <c r="O1" t="s">
        <v>13</v>
      </c>
      <c r="P1" t="s">
        <v>14</v>
      </c>
      <c r="Q1" s="17" t="s">
        <v>15</v>
      </c>
      <c r="R1" s="16" t="s">
        <v>16</v>
      </c>
      <c r="S1" t="s">
        <v>17</v>
      </c>
      <c r="T1" t="s">
        <v>18</v>
      </c>
      <c r="U1" t="s">
        <v>19</v>
      </c>
      <c r="V1" t="s">
        <v>20</v>
      </c>
      <c r="W1" s="14" t="s">
        <v>21</v>
      </c>
      <c r="X1" t="s">
        <v>22</v>
      </c>
      <c r="Y1" t="s">
        <v>23</v>
      </c>
      <c r="Z1" t="s">
        <v>24</v>
      </c>
      <c r="AA1" t="s">
        <v>25</v>
      </c>
      <c r="AB1" t="s">
        <v>26</v>
      </c>
      <c r="AC1" t="s">
        <v>27</v>
      </c>
      <c r="AD1" t="s">
        <v>28</v>
      </c>
      <c r="AE1" t="s">
        <v>29</v>
      </c>
      <c r="AF1" t="s">
        <v>30</v>
      </c>
      <c r="AG1" t="s">
        <v>31</v>
      </c>
      <c r="AH1" t="s">
        <v>32</v>
      </c>
      <c r="AI1" t="s">
        <v>33</v>
      </c>
      <c r="AJ1" t="s">
        <v>34</v>
      </c>
    </row>
    <row r="2" spans="2:36">
      <c r="B2" t="s">
        <v>363</v>
      </c>
      <c r="C2">
        <v>60</v>
      </c>
      <c r="D2" t="s">
        <v>364</v>
      </c>
      <c r="E2" s="3">
        <v>0.58099999999999996</v>
      </c>
      <c r="F2" s="2">
        <v>652230</v>
      </c>
      <c r="G2" s="2">
        <v>323000</v>
      </c>
      <c r="H2">
        <v>32.49</v>
      </c>
      <c r="I2">
        <v>93</v>
      </c>
      <c r="J2" t="s">
        <v>365</v>
      </c>
      <c r="K2" s="2">
        <v>8672</v>
      </c>
      <c r="L2" s="4">
        <v>149.9</v>
      </c>
      <c r="M2" s="3">
        <v>2.3E-2</v>
      </c>
      <c r="N2" t="s">
        <v>366</v>
      </c>
      <c r="O2">
        <v>4.47</v>
      </c>
      <c r="P2" s="3">
        <v>2.1000000000000001E-2</v>
      </c>
      <c r="Q2" s="17" t="s">
        <v>325</v>
      </c>
      <c r="R2" s="17">
        <v>19101353833</v>
      </c>
      <c r="S2" s="3">
        <v>1.04</v>
      </c>
      <c r="T2" s="3">
        <v>9.7000000000000003E-2</v>
      </c>
      <c r="U2">
        <v>47.9</v>
      </c>
      <c r="V2" t="s">
        <v>365</v>
      </c>
      <c r="W2" s="14">
        <v>64.5</v>
      </c>
      <c r="X2">
        <v>638</v>
      </c>
      <c r="Y2" t="s">
        <v>367</v>
      </c>
      <c r="Z2" t="s">
        <v>368</v>
      </c>
      <c r="AA2" s="3">
        <v>0.78400000000000003</v>
      </c>
      <c r="AB2">
        <v>0.28000000000000003</v>
      </c>
      <c r="AC2" s="2">
        <v>38041754</v>
      </c>
      <c r="AD2" s="3">
        <v>0.48899999999999999</v>
      </c>
      <c r="AE2" s="3">
        <v>9.2999999999999999E-2</v>
      </c>
      <c r="AF2" s="3">
        <v>0.71399999999999997</v>
      </c>
      <c r="AG2" s="3">
        <v>0.11119999999999999</v>
      </c>
      <c r="AH2" s="2">
        <v>9797273</v>
      </c>
      <c r="AI2">
        <v>33.939109999999999</v>
      </c>
      <c r="AJ2">
        <v>67.709952999999999</v>
      </c>
    </row>
    <row r="3" spans="2:36">
      <c r="B3" t="s">
        <v>629</v>
      </c>
      <c r="C3">
        <v>105</v>
      </c>
      <c r="D3" t="s">
        <v>630</v>
      </c>
      <c r="E3" s="3">
        <v>0.43099999999999999</v>
      </c>
      <c r="F3" s="2">
        <v>28748</v>
      </c>
      <c r="G3" s="2">
        <v>9000</v>
      </c>
      <c r="H3">
        <v>11.78</v>
      </c>
      <c r="I3">
        <v>355</v>
      </c>
      <c r="J3" t="s">
        <v>631</v>
      </c>
      <c r="K3" s="2">
        <v>4536</v>
      </c>
      <c r="L3" s="4">
        <v>119.05</v>
      </c>
      <c r="M3" s="3">
        <v>1.4E-2</v>
      </c>
      <c r="N3" t="s">
        <v>632</v>
      </c>
      <c r="O3">
        <v>1.62</v>
      </c>
      <c r="P3" s="3">
        <v>0.28100000000000003</v>
      </c>
      <c r="Q3" s="17" t="s">
        <v>319</v>
      </c>
      <c r="R3" s="17">
        <v>15278077447</v>
      </c>
      <c r="S3" s="3">
        <v>1.07</v>
      </c>
      <c r="T3" s="3">
        <v>0.55000000000000004</v>
      </c>
      <c r="U3">
        <v>7.8</v>
      </c>
      <c r="V3" t="s">
        <v>631</v>
      </c>
      <c r="W3" s="14">
        <v>78.5</v>
      </c>
      <c r="X3">
        <v>15</v>
      </c>
      <c r="Y3" t="s">
        <v>232</v>
      </c>
      <c r="Z3" t="s">
        <v>633</v>
      </c>
      <c r="AA3" s="3">
        <v>0.56899999999999995</v>
      </c>
      <c r="AB3">
        <v>1.2</v>
      </c>
      <c r="AC3" s="2">
        <v>2854191</v>
      </c>
      <c r="AD3" s="3">
        <v>0.55700000000000005</v>
      </c>
      <c r="AE3" s="3">
        <v>0.186</v>
      </c>
      <c r="AF3" s="3">
        <v>0.36599999999999999</v>
      </c>
      <c r="AG3" s="3">
        <v>0.12330000000000001</v>
      </c>
      <c r="AH3" s="2">
        <v>1747593</v>
      </c>
      <c r="AI3">
        <v>41.153331999999999</v>
      </c>
      <c r="AJ3">
        <v>20.168330999999998</v>
      </c>
    </row>
    <row r="4" spans="2:36">
      <c r="B4" t="s">
        <v>341</v>
      </c>
      <c r="C4">
        <v>18</v>
      </c>
      <c r="D4" t="s">
        <v>342</v>
      </c>
      <c r="E4" s="3">
        <v>0.17399999999999999</v>
      </c>
      <c r="F4" s="2">
        <v>2381741</v>
      </c>
      <c r="G4" s="2">
        <v>317000</v>
      </c>
      <c r="H4">
        <v>24.28</v>
      </c>
      <c r="I4">
        <v>213</v>
      </c>
      <c r="J4" t="s">
        <v>343</v>
      </c>
      <c r="K4" s="2">
        <v>150006</v>
      </c>
      <c r="L4" s="4">
        <v>151.36000000000001</v>
      </c>
      <c r="M4" s="3">
        <v>0.02</v>
      </c>
      <c r="N4" t="s">
        <v>344</v>
      </c>
      <c r="O4">
        <v>3.02</v>
      </c>
      <c r="P4" s="3">
        <v>8.0000000000000002E-3</v>
      </c>
      <c r="Q4" s="17" t="s">
        <v>39</v>
      </c>
      <c r="R4" s="17">
        <v>169988236398</v>
      </c>
      <c r="S4" s="3">
        <v>1.099</v>
      </c>
      <c r="T4" s="3">
        <v>0.51400000000000001</v>
      </c>
      <c r="U4">
        <v>20.100000000000001</v>
      </c>
      <c r="V4" t="s">
        <v>343</v>
      </c>
      <c r="W4" s="14">
        <v>76.7</v>
      </c>
      <c r="X4">
        <v>112</v>
      </c>
      <c r="Y4" t="s">
        <v>52</v>
      </c>
      <c r="Z4" t="s">
        <v>55</v>
      </c>
      <c r="AA4" s="3">
        <v>0.28100000000000003</v>
      </c>
      <c r="AB4">
        <v>1.72</v>
      </c>
      <c r="AC4" s="2">
        <v>43053054</v>
      </c>
      <c r="AD4" s="3">
        <v>0.41199999999999998</v>
      </c>
      <c r="AE4" s="3">
        <v>0.372</v>
      </c>
      <c r="AF4" s="3">
        <v>0.66100000000000003</v>
      </c>
      <c r="AG4" s="3">
        <v>0.11700000000000001</v>
      </c>
      <c r="AH4" s="2">
        <v>31510100</v>
      </c>
      <c r="AI4">
        <v>28.033885999999999</v>
      </c>
      <c r="AJ4">
        <v>1.659626</v>
      </c>
    </row>
    <row r="5" spans="2:36">
      <c r="B5" t="s">
        <v>975</v>
      </c>
      <c r="C5">
        <v>164</v>
      </c>
      <c r="D5" t="s">
        <v>976</v>
      </c>
      <c r="E5" s="3">
        <v>0.4</v>
      </c>
      <c r="F5">
        <v>468</v>
      </c>
      <c r="G5">
        <v>300</v>
      </c>
      <c r="H5">
        <v>7.2</v>
      </c>
      <c r="I5">
        <v>376</v>
      </c>
      <c r="J5" t="s">
        <v>977</v>
      </c>
      <c r="K5">
        <v>469</v>
      </c>
      <c r="L5" s="4"/>
      <c r="N5" t="s">
        <v>577</v>
      </c>
      <c r="O5">
        <v>1.27</v>
      </c>
      <c r="P5" s="3">
        <v>0.34</v>
      </c>
      <c r="Q5" s="17" t="s">
        <v>978</v>
      </c>
      <c r="R5" s="17">
        <v>3154057987</v>
      </c>
      <c r="S5" s="3">
        <v>1.0640000000000001</v>
      </c>
      <c r="U5">
        <v>2.7</v>
      </c>
      <c r="V5" t="s">
        <v>977</v>
      </c>
      <c r="W5" s="14">
        <v>83.5</v>
      </c>
      <c r="Y5" t="s">
        <v>979</v>
      </c>
      <c r="Z5" t="s">
        <v>980</v>
      </c>
      <c r="AA5" s="3">
        <v>0.36399999999999999</v>
      </c>
      <c r="AB5">
        <v>3.33</v>
      </c>
      <c r="AC5" s="2">
        <v>77142</v>
      </c>
      <c r="AH5" s="2">
        <v>67873</v>
      </c>
      <c r="AI5">
        <v>42.506284999999998</v>
      </c>
      <c r="AJ5">
        <v>1.521801</v>
      </c>
    </row>
    <row r="6" spans="2:36">
      <c r="B6" t="s">
        <v>107</v>
      </c>
      <c r="C6">
        <v>26</v>
      </c>
      <c r="D6" t="s">
        <v>108</v>
      </c>
      <c r="E6" s="3">
        <v>0.47499999999999998</v>
      </c>
      <c r="F6" s="2">
        <v>1246700</v>
      </c>
      <c r="G6" s="2">
        <v>117000</v>
      </c>
      <c r="H6">
        <v>40.729999999999997</v>
      </c>
      <c r="I6">
        <v>244</v>
      </c>
      <c r="J6" t="s">
        <v>109</v>
      </c>
      <c r="K6" s="2">
        <v>34693</v>
      </c>
      <c r="L6" s="4">
        <v>261.73</v>
      </c>
      <c r="M6" s="3">
        <v>0.17100000000000001</v>
      </c>
      <c r="N6" t="s">
        <v>110</v>
      </c>
      <c r="O6">
        <v>5.52</v>
      </c>
      <c r="P6" s="3">
        <v>0.46300000000000002</v>
      </c>
      <c r="Q6" s="17" t="s">
        <v>111</v>
      </c>
      <c r="R6" s="17">
        <v>94635415870</v>
      </c>
      <c r="S6" s="3">
        <v>1.135</v>
      </c>
      <c r="T6" s="3">
        <v>9.2999999999999999E-2</v>
      </c>
      <c r="U6">
        <v>51.6</v>
      </c>
      <c r="V6" t="s">
        <v>109</v>
      </c>
      <c r="W6" s="14">
        <v>60.8</v>
      </c>
      <c r="X6">
        <v>241</v>
      </c>
      <c r="Y6" t="s">
        <v>112</v>
      </c>
      <c r="Z6" t="s">
        <v>113</v>
      </c>
      <c r="AA6" s="3">
        <v>0.33400000000000002</v>
      </c>
      <c r="AB6">
        <v>0.21</v>
      </c>
      <c r="AC6" s="2">
        <v>31825295</v>
      </c>
      <c r="AD6" s="3">
        <v>0.77500000000000002</v>
      </c>
      <c r="AE6" s="3">
        <v>9.1999999999999998E-2</v>
      </c>
      <c r="AF6" s="3">
        <v>0.49099999999999999</v>
      </c>
      <c r="AG6" s="3">
        <v>6.8900000000000003E-2</v>
      </c>
      <c r="AH6" s="2">
        <v>21061025</v>
      </c>
      <c r="AI6">
        <v>-11.202692000000001</v>
      </c>
      <c r="AJ6">
        <v>17.873887</v>
      </c>
    </row>
    <row r="7" spans="2:36">
      <c r="B7" t="s">
        <v>771</v>
      </c>
      <c r="C7">
        <v>223</v>
      </c>
      <c r="D7" t="s">
        <v>772</v>
      </c>
      <c r="E7" s="3">
        <v>0.20499999999999999</v>
      </c>
      <c r="F7">
        <v>443</v>
      </c>
      <c r="G7">
        <v>0</v>
      </c>
      <c r="H7">
        <v>15.33</v>
      </c>
      <c r="I7">
        <v>1</v>
      </c>
      <c r="J7" t="s">
        <v>773</v>
      </c>
      <c r="K7">
        <v>557</v>
      </c>
      <c r="L7" s="4">
        <v>113.81</v>
      </c>
      <c r="M7" s="3">
        <v>1.2E-2</v>
      </c>
      <c r="N7" t="s">
        <v>774</v>
      </c>
      <c r="O7">
        <v>1.99</v>
      </c>
      <c r="P7" s="3">
        <v>0.223</v>
      </c>
      <c r="Q7" s="17" t="s">
        <v>506</v>
      </c>
      <c r="R7" s="17">
        <v>1727759259</v>
      </c>
      <c r="S7" s="3">
        <v>1.05</v>
      </c>
      <c r="T7" s="3">
        <v>0.248</v>
      </c>
      <c r="U7">
        <v>5</v>
      </c>
      <c r="V7" t="s">
        <v>773</v>
      </c>
      <c r="W7" s="14">
        <v>76.900000000000006</v>
      </c>
      <c r="X7">
        <v>42</v>
      </c>
      <c r="Y7" t="s">
        <v>775</v>
      </c>
      <c r="Z7" t="s">
        <v>40</v>
      </c>
      <c r="AA7" s="3">
        <v>0.24299999999999999</v>
      </c>
      <c r="AB7">
        <v>2.76</v>
      </c>
      <c r="AC7" s="2">
        <v>97118</v>
      </c>
      <c r="AE7" s="3">
        <v>0.16500000000000001</v>
      </c>
      <c r="AF7" s="3">
        <v>0.43</v>
      </c>
      <c r="AH7" s="2">
        <v>23800</v>
      </c>
      <c r="AI7">
        <v>17.060815999999999</v>
      </c>
      <c r="AJ7">
        <v>-61.796427999999999</v>
      </c>
    </row>
    <row r="8" spans="2:36">
      <c r="B8" t="s">
        <v>128</v>
      </c>
      <c r="C8">
        <v>17</v>
      </c>
      <c r="D8" t="s">
        <v>129</v>
      </c>
      <c r="E8" s="3">
        <v>0.54300000000000004</v>
      </c>
      <c r="F8" s="2">
        <v>2780400</v>
      </c>
      <c r="G8" s="2">
        <v>105000</v>
      </c>
      <c r="H8">
        <v>17.02</v>
      </c>
      <c r="I8">
        <v>54</v>
      </c>
      <c r="J8" t="s">
        <v>130</v>
      </c>
      <c r="K8" s="2">
        <v>201348</v>
      </c>
      <c r="L8" s="4">
        <v>232.75</v>
      </c>
      <c r="M8" s="3">
        <v>0.53500000000000003</v>
      </c>
      <c r="N8" t="s">
        <v>131</v>
      </c>
      <c r="O8">
        <v>2.2599999999999998</v>
      </c>
      <c r="P8" s="3">
        <v>9.8000000000000004E-2</v>
      </c>
      <c r="Q8" s="17" t="s">
        <v>132</v>
      </c>
      <c r="R8" s="17">
        <v>449663446954</v>
      </c>
      <c r="S8" s="3">
        <v>1.097</v>
      </c>
      <c r="T8" s="3">
        <v>0.9</v>
      </c>
      <c r="U8">
        <v>8.8000000000000007</v>
      </c>
      <c r="V8" t="s">
        <v>130</v>
      </c>
      <c r="W8" s="14">
        <v>76.5</v>
      </c>
      <c r="X8">
        <v>39</v>
      </c>
      <c r="Y8" t="s">
        <v>133</v>
      </c>
      <c r="Z8" t="s">
        <v>47</v>
      </c>
      <c r="AA8" s="3">
        <v>0.17599999999999999</v>
      </c>
      <c r="AB8">
        <v>3.96</v>
      </c>
      <c r="AC8" s="2">
        <v>44938712</v>
      </c>
      <c r="AD8" s="3">
        <v>0.61299999999999999</v>
      </c>
      <c r="AE8" s="3">
        <v>0.10100000000000001</v>
      </c>
      <c r="AF8" s="3">
        <v>1.0629999999999999</v>
      </c>
      <c r="AG8" s="3">
        <v>9.7900000000000001E-2</v>
      </c>
      <c r="AH8" s="2">
        <v>41339571</v>
      </c>
      <c r="AI8">
        <v>-38.416097000000001</v>
      </c>
      <c r="AJ8">
        <v>-63.616672000000001</v>
      </c>
    </row>
    <row r="9" spans="2:36">
      <c r="B9" t="s">
        <v>512</v>
      </c>
      <c r="C9">
        <v>104</v>
      </c>
      <c r="D9" t="s">
        <v>513</v>
      </c>
      <c r="E9" s="3">
        <v>0.58899999999999997</v>
      </c>
      <c r="F9" s="2">
        <v>29743</v>
      </c>
      <c r="G9" s="2">
        <v>49000</v>
      </c>
      <c r="H9">
        <v>13.99</v>
      </c>
      <c r="I9">
        <v>374</v>
      </c>
      <c r="J9" t="s">
        <v>514</v>
      </c>
      <c r="K9" s="2">
        <v>5156</v>
      </c>
      <c r="L9" s="4">
        <v>129.18</v>
      </c>
      <c r="M9" s="3">
        <v>1.4E-2</v>
      </c>
      <c r="N9" t="s">
        <v>515</v>
      </c>
      <c r="O9">
        <v>1.76</v>
      </c>
      <c r="P9" s="3">
        <v>0.11700000000000001</v>
      </c>
      <c r="Q9" s="17" t="s">
        <v>516</v>
      </c>
      <c r="R9" s="17">
        <v>13672802158</v>
      </c>
      <c r="S9" s="3">
        <v>0.92700000000000005</v>
      </c>
      <c r="T9" s="3">
        <v>0.54600000000000004</v>
      </c>
      <c r="U9">
        <v>11</v>
      </c>
      <c r="V9" t="s">
        <v>514</v>
      </c>
      <c r="W9" s="14">
        <v>74.900000000000006</v>
      </c>
      <c r="X9">
        <v>26</v>
      </c>
      <c r="Y9" t="s">
        <v>517</v>
      </c>
      <c r="Z9" t="s">
        <v>518</v>
      </c>
      <c r="AA9" s="3">
        <v>0.81599999999999995</v>
      </c>
      <c r="AB9">
        <v>4.4000000000000004</v>
      </c>
      <c r="AC9" s="2">
        <v>2957731</v>
      </c>
      <c r="AD9" s="3">
        <v>0.55600000000000005</v>
      </c>
      <c r="AE9" s="3">
        <v>0.20899999999999999</v>
      </c>
      <c r="AF9" s="3">
        <v>0.22600000000000001</v>
      </c>
      <c r="AG9" s="3">
        <v>0.1699</v>
      </c>
      <c r="AH9" s="2">
        <v>1869848</v>
      </c>
      <c r="AI9">
        <v>40.069099000000001</v>
      </c>
      <c r="AJ9">
        <v>45.038189000000003</v>
      </c>
    </row>
    <row r="10" spans="2:36">
      <c r="B10" t="s">
        <v>618</v>
      </c>
      <c r="C10">
        <v>3</v>
      </c>
      <c r="D10" t="s">
        <v>619</v>
      </c>
      <c r="E10" s="3">
        <v>0.48199999999999998</v>
      </c>
      <c r="F10" s="2">
        <v>7741220</v>
      </c>
      <c r="G10" s="2">
        <v>58000</v>
      </c>
      <c r="H10">
        <v>12.6</v>
      </c>
      <c r="I10">
        <v>61</v>
      </c>
      <c r="J10" t="s">
        <v>620</v>
      </c>
      <c r="K10" s="2">
        <v>375908</v>
      </c>
      <c r="L10" s="4">
        <v>119.8</v>
      </c>
      <c r="M10" s="3">
        <v>1.6E-2</v>
      </c>
      <c r="N10" t="s">
        <v>621</v>
      </c>
      <c r="O10">
        <v>1.74</v>
      </c>
      <c r="P10" s="3">
        <v>0.16300000000000001</v>
      </c>
      <c r="Q10" s="17" t="s">
        <v>439</v>
      </c>
      <c r="R10" s="17">
        <v>1392680589329</v>
      </c>
      <c r="S10" s="3">
        <v>1.0029999999999999</v>
      </c>
      <c r="T10" s="3">
        <v>1.131</v>
      </c>
      <c r="U10">
        <v>3.1</v>
      </c>
      <c r="V10" t="s">
        <v>622</v>
      </c>
      <c r="W10" s="14">
        <v>82.7</v>
      </c>
      <c r="X10">
        <v>6</v>
      </c>
      <c r="Y10" t="s">
        <v>623</v>
      </c>
      <c r="Z10" t="s">
        <v>428</v>
      </c>
      <c r="AA10" s="3">
        <v>0.19600000000000001</v>
      </c>
      <c r="AB10">
        <v>3.68</v>
      </c>
      <c r="AC10" s="2">
        <v>25766605</v>
      </c>
      <c r="AD10" s="3">
        <v>0.65500000000000003</v>
      </c>
      <c r="AE10" s="3">
        <v>0.23</v>
      </c>
      <c r="AF10" s="3">
        <v>0.47399999999999998</v>
      </c>
      <c r="AG10" s="3">
        <v>5.2699999999999997E-2</v>
      </c>
      <c r="AH10" s="2">
        <v>21844756</v>
      </c>
      <c r="AI10">
        <v>-25.274398000000001</v>
      </c>
      <c r="AJ10">
        <v>133.775136</v>
      </c>
    </row>
    <row r="11" spans="2:36">
      <c r="B11" t="s">
        <v>653</v>
      </c>
      <c r="C11">
        <v>109</v>
      </c>
      <c r="D11" t="s">
        <v>654</v>
      </c>
      <c r="E11" s="3">
        <v>0.32400000000000001</v>
      </c>
      <c r="F11" s="2">
        <v>83871</v>
      </c>
      <c r="G11" s="2">
        <v>21000</v>
      </c>
      <c r="H11">
        <v>9.6999999999999993</v>
      </c>
      <c r="I11">
        <v>43</v>
      </c>
      <c r="J11" t="s">
        <v>655</v>
      </c>
      <c r="K11" s="2">
        <v>61448</v>
      </c>
      <c r="L11" s="4">
        <v>118.06</v>
      </c>
      <c r="M11" s="3">
        <v>1.4999999999999999E-2</v>
      </c>
      <c r="N11" t="s">
        <v>577</v>
      </c>
      <c r="O11">
        <v>1.47</v>
      </c>
      <c r="P11" s="3">
        <v>0.46899999999999997</v>
      </c>
      <c r="Q11" s="17" t="s">
        <v>656</v>
      </c>
      <c r="R11" s="17">
        <v>446314739528</v>
      </c>
      <c r="S11" s="3">
        <v>1.0309999999999999</v>
      </c>
      <c r="T11" s="3">
        <v>0.85099999999999998</v>
      </c>
      <c r="U11">
        <v>2.9</v>
      </c>
      <c r="V11" t="s">
        <v>655</v>
      </c>
      <c r="W11" s="14">
        <v>81.599999999999994</v>
      </c>
      <c r="X11">
        <v>5</v>
      </c>
      <c r="Z11" t="s">
        <v>657</v>
      </c>
      <c r="AA11" s="3">
        <v>0.17899999999999999</v>
      </c>
      <c r="AB11">
        <v>5.17</v>
      </c>
      <c r="AC11" s="2">
        <v>8877067</v>
      </c>
      <c r="AD11" s="3">
        <v>0.60699999999999998</v>
      </c>
      <c r="AE11" s="3">
        <v>0.254</v>
      </c>
      <c r="AF11" s="3">
        <v>0.51400000000000001</v>
      </c>
      <c r="AG11" s="3">
        <v>4.6699999999999998E-2</v>
      </c>
      <c r="AH11" s="2">
        <v>5194416</v>
      </c>
      <c r="AI11">
        <v>47.516230999999998</v>
      </c>
      <c r="AJ11">
        <v>14.550072</v>
      </c>
    </row>
    <row r="12" spans="2:36">
      <c r="B12" t="s">
        <v>308</v>
      </c>
      <c r="C12">
        <v>123</v>
      </c>
      <c r="D12" t="s">
        <v>309</v>
      </c>
      <c r="E12" s="3">
        <v>0.57699999999999996</v>
      </c>
      <c r="F12" s="2">
        <v>86600</v>
      </c>
      <c r="G12" s="2">
        <v>82000</v>
      </c>
      <c r="H12">
        <v>14</v>
      </c>
      <c r="I12">
        <v>994</v>
      </c>
      <c r="J12" t="s">
        <v>310</v>
      </c>
      <c r="K12" s="2">
        <v>37620</v>
      </c>
      <c r="L12" s="4">
        <v>156.32</v>
      </c>
      <c r="M12" s="3">
        <v>2.5999999999999999E-2</v>
      </c>
      <c r="N12" t="s">
        <v>311</v>
      </c>
      <c r="O12">
        <v>1.73</v>
      </c>
      <c r="P12" s="3">
        <v>0.14099999999999999</v>
      </c>
      <c r="Q12" s="17" t="s">
        <v>312</v>
      </c>
      <c r="R12" s="17">
        <v>39207000000</v>
      </c>
      <c r="S12" s="3">
        <v>0.997</v>
      </c>
      <c r="T12" s="3">
        <v>0.27700000000000002</v>
      </c>
      <c r="U12">
        <v>19.2</v>
      </c>
      <c r="V12" t="s">
        <v>310</v>
      </c>
      <c r="W12" s="14">
        <v>72.900000000000006</v>
      </c>
      <c r="X12">
        <v>26</v>
      </c>
      <c r="Y12" t="s">
        <v>313</v>
      </c>
      <c r="Z12" t="s">
        <v>314</v>
      </c>
      <c r="AA12" s="3">
        <v>0.78600000000000003</v>
      </c>
      <c r="AB12">
        <v>3.45</v>
      </c>
      <c r="AC12" s="2">
        <v>10023318</v>
      </c>
      <c r="AD12" s="3">
        <v>0.66500000000000004</v>
      </c>
      <c r="AE12" s="3">
        <v>0.13</v>
      </c>
      <c r="AF12" s="3">
        <v>0.40699999999999997</v>
      </c>
      <c r="AG12" s="3">
        <v>5.5100000000000003E-2</v>
      </c>
      <c r="AH12" s="2">
        <v>5616165</v>
      </c>
      <c r="AI12">
        <v>40.143104999999998</v>
      </c>
      <c r="AJ12">
        <v>47.576926999999998</v>
      </c>
    </row>
    <row r="13" spans="2:36">
      <c r="B13" t="s">
        <v>662</v>
      </c>
      <c r="C13" s="2">
        <v>2239</v>
      </c>
      <c r="D13" t="s">
        <v>663</v>
      </c>
      <c r="E13" s="3">
        <v>0.111</v>
      </c>
      <c r="F13">
        <v>765</v>
      </c>
      <c r="G13" s="2">
        <v>19000</v>
      </c>
      <c r="H13">
        <v>13.99</v>
      </c>
      <c r="I13">
        <v>973</v>
      </c>
      <c r="J13" t="s">
        <v>664</v>
      </c>
      <c r="K13" s="2">
        <v>31694</v>
      </c>
      <c r="L13" s="4">
        <v>117.59</v>
      </c>
      <c r="M13" s="3">
        <v>2.1000000000000001E-2</v>
      </c>
      <c r="N13" t="s">
        <v>665</v>
      </c>
      <c r="O13">
        <v>1.99</v>
      </c>
      <c r="P13" s="3">
        <v>8.0000000000000002E-3</v>
      </c>
      <c r="Q13" s="17" t="s">
        <v>367</v>
      </c>
      <c r="R13" s="17">
        <v>38574069149</v>
      </c>
      <c r="S13" s="3">
        <v>0.99399999999999999</v>
      </c>
      <c r="T13" s="3">
        <v>0.505</v>
      </c>
      <c r="U13">
        <v>6.1</v>
      </c>
      <c r="V13" t="s">
        <v>666</v>
      </c>
      <c r="W13" s="14">
        <v>77.2</v>
      </c>
      <c r="X13">
        <v>14</v>
      </c>
      <c r="Z13" t="s">
        <v>55</v>
      </c>
      <c r="AA13" s="3">
        <v>0.251</v>
      </c>
      <c r="AB13">
        <v>0.93</v>
      </c>
      <c r="AC13" s="2">
        <v>1501635</v>
      </c>
      <c r="AD13" s="3">
        <v>0.73399999999999999</v>
      </c>
      <c r="AE13" s="3">
        <v>4.2000000000000003E-2</v>
      </c>
      <c r="AF13" s="3">
        <v>0.13800000000000001</v>
      </c>
      <c r="AG13" s="3">
        <v>7.1000000000000004E-3</v>
      </c>
      <c r="AH13" s="2">
        <v>1467109</v>
      </c>
      <c r="AI13">
        <v>26.066700000000001</v>
      </c>
      <c r="AJ13">
        <v>50.557699999999997</v>
      </c>
    </row>
    <row r="14" spans="2:36">
      <c r="B14" t="s">
        <v>228</v>
      </c>
      <c r="C14" s="2">
        <v>1265</v>
      </c>
      <c r="D14" t="s">
        <v>229</v>
      </c>
      <c r="E14" s="3">
        <v>0.70599999999999996</v>
      </c>
      <c r="F14" s="2">
        <v>148460</v>
      </c>
      <c r="G14" s="2">
        <v>221000</v>
      </c>
      <c r="H14">
        <v>18.18</v>
      </c>
      <c r="I14">
        <v>880</v>
      </c>
      <c r="J14" t="s">
        <v>230</v>
      </c>
      <c r="K14" s="2">
        <v>84246</v>
      </c>
      <c r="L14" s="4">
        <v>179.68</v>
      </c>
      <c r="M14" s="3">
        <v>5.6000000000000001E-2</v>
      </c>
      <c r="N14" t="s">
        <v>231</v>
      </c>
      <c r="O14">
        <v>2.04</v>
      </c>
      <c r="P14" s="3">
        <v>0.11</v>
      </c>
      <c r="Q14" s="17" t="s">
        <v>232</v>
      </c>
      <c r="R14" s="17">
        <v>302571254131</v>
      </c>
      <c r="S14" s="3">
        <v>1.165</v>
      </c>
      <c r="T14" s="3">
        <v>0.20599999999999999</v>
      </c>
      <c r="U14">
        <v>25.1</v>
      </c>
      <c r="V14" t="s">
        <v>230</v>
      </c>
      <c r="W14" s="14">
        <v>72.3</v>
      </c>
      <c r="X14">
        <v>173</v>
      </c>
      <c r="Y14" t="s">
        <v>233</v>
      </c>
      <c r="Z14" t="s">
        <v>234</v>
      </c>
      <c r="AA14" s="3">
        <v>0.71799999999999997</v>
      </c>
      <c r="AB14">
        <v>0.57999999999999996</v>
      </c>
      <c r="AC14" s="2">
        <v>167310838</v>
      </c>
      <c r="AD14" s="3">
        <v>0.59</v>
      </c>
      <c r="AE14" s="3">
        <v>8.7999999999999995E-2</v>
      </c>
      <c r="AF14" s="3">
        <v>0.33400000000000002</v>
      </c>
      <c r="AG14" s="3">
        <v>4.19E-2</v>
      </c>
      <c r="AH14" s="2">
        <v>60987417</v>
      </c>
      <c r="AI14">
        <v>23.684994</v>
      </c>
      <c r="AJ14">
        <v>90.356330999999997</v>
      </c>
    </row>
    <row r="15" spans="2:36">
      <c r="B15" t="s">
        <v>451</v>
      </c>
      <c r="C15">
        <v>668</v>
      </c>
      <c r="D15" t="s">
        <v>452</v>
      </c>
      <c r="E15" s="3">
        <v>0.23300000000000001</v>
      </c>
      <c r="F15">
        <v>430</v>
      </c>
      <c r="G15" s="2">
        <v>1000</v>
      </c>
      <c r="H15">
        <v>10.65</v>
      </c>
      <c r="I15">
        <v>1</v>
      </c>
      <c r="J15" t="s">
        <v>453</v>
      </c>
      <c r="K15" s="2">
        <v>1276</v>
      </c>
      <c r="L15" s="4">
        <v>134.09</v>
      </c>
      <c r="M15" s="3">
        <v>4.1000000000000002E-2</v>
      </c>
      <c r="N15" t="s">
        <v>454</v>
      </c>
      <c r="O15">
        <v>1.62</v>
      </c>
      <c r="P15" s="3">
        <v>0.14699999999999999</v>
      </c>
      <c r="Q15" s="17" t="s">
        <v>455</v>
      </c>
      <c r="R15" s="17">
        <v>5209000000</v>
      </c>
      <c r="S15" s="3">
        <v>0.99399999999999999</v>
      </c>
      <c r="T15" s="3">
        <v>0.65400000000000003</v>
      </c>
      <c r="U15">
        <v>11.3</v>
      </c>
      <c r="V15" t="s">
        <v>453</v>
      </c>
      <c r="W15" s="14">
        <v>79.099999999999994</v>
      </c>
      <c r="X15">
        <v>27</v>
      </c>
      <c r="Y15" t="s">
        <v>456</v>
      </c>
      <c r="Z15" t="s">
        <v>40</v>
      </c>
      <c r="AA15" s="3">
        <v>0.45200000000000001</v>
      </c>
      <c r="AB15">
        <v>2.48</v>
      </c>
      <c r="AC15" s="2">
        <v>287025</v>
      </c>
      <c r="AD15" s="3">
        <v>0.65200000000000002</v>
      </c>
      <c r="AE15" s="3">
        <v>0.27500000000000002</v>
      </c>
      <c r="AF15" s="3">
        <v>0.35599999999999998</v>
      </c>
      <c r="AG15" s="3">
        <v>0.1033</v>
      </c>
      <c r="AH15" s="2">
        <v>89431</v>
      </c>
      <c r="AI15">
        <v>13.193887</v>
      </c>
      <c r="AJ15">
        <v>-59.543197999999997</v>
      </c>
    </row>
    <row r="16" spans="2:36">
      <c r="B16" t="s">
        <v>981</v>
      </c>
      <c r="C16">
        <v>47</v>
      </c>
      <c r="D16" t="s">
        <v>982</v>
      </c>
      <c r="E16" s="3">
        <v>0.42</v>
      </c>
      <c r="F16" s="2">
        <v>207600</v>
      </c>
      <c r="G16" s="2">
        <v>155000</v>
      </c>
      <c r="H16">
        <v>9.9</v>
      </c>
      <c r="I16">
        <v>375</v>
      </c>
      <c r="J16" t="s">
        <v>983</v>
      </c>
      <c r="K16" s="2">
        <v>58280</v>
      </c>
      <c r="L16" s="4"/>
      <c r="M16" s="3">
        <v>5.6000000000000001E-2</v>
      </c>
      <c r="N16" t="s">
        <v>984</v>
      </c>
      <c r="O16">
        <v>1.45</v>
      </c>
      <c r="P16" s="3">
        <v>0.42599999999999999</v>
      </c>
      <c r="Q16" s="17" t="s">
        <v>388</v>
      </c>
      <c r="R16" s="17">
        <v>63080457023</v>
      </c>
      <c r="S16" s="3">
        <v>1.0049999999999999</v>
      </c>
      <c r="T16" s="3">
        <v>0.874</v>
      </c>
      <c r="U16">
        <v>2.6</v>
      </c>
      <c r="V16" t="s">
        <v>983</v>
      </c>
      <c r="W16" s="14">
        <v>74.2</v>
      </c>
      <c r="X16">
        <v>2</v>
      </c>
      <c r="Y16" t="s">
        <v>461</v>
      </c>
      <c r="Z16" t="s">
        <v>191</v>
      </c>
      <c r="AA16" s="3">
        <v>0.34499999999999997</v>
      </c>
      <c r="AB16">
        <v>5.19</v>
      </c>
      <c r="AC16" s="2">
        <v>9466856</v>
      </c>
      <c r="AD16" s="3">
        <v>0.64100000000000001</v>
      </c>
      <c r="AE16" s="3">
        <v>0.14699999999999999</v>
      </c>
      <c r="AF16" s="3">
        <v>0.53300000000000003</v>
      </c>
      <c r="AG16" s="3">
        <v>4.5900000000000003E-2</v>
      </c>
      <c r="AH16" s="2">
        <v>7482982</v>
      </c>
      <c r="AI16">
        <v>53.709806999999998</v>
      </c>
      <c r="AJ16">
        <v>27.953389000000001</v>
      </c>
    </row>
    <row r="17" spans="2:36">
      <c r="B17" t="s">
        <v>683</v>
      </c>
      <c r="C17">
        <v>383</v>
      </c>
      <c r="D17" t="s">
        <v>684</v>
      </c>
      <c r="E17" s="3">
        <v>0.44600000000000001</v>
      </c>
      <c r="F17" s="2">
        <v>30528</v>
      </c>
      <c r="G17" s="2">
        <v>32000</v>
      </c>
      <c r="H17">
        <v>10.3</v>
      </c>
      <c r="I17">
        <v>32</v>
      </c>
      <c r="J17" t="s">
        <v>685</v>
      </c>
      <c r="K17" s="2">
        <v>96889</v>
      </c>
      <c r="L17" s="4">
        <v>117.11</v>
      </c>
      <c r="M17" s="3">
        <v>1.4E-2</v>
      </c>
      <c r="N17" t="s">
        <v>577</v>
      </c>
      <c r="O17">
        <v>1.62</v>
      </c>
      <c r="P17" s="3">
        <v>0.22600000000000001</v>
      </c>
      <c r="Q17" s="17" t="s">
        <v>686</v>
      </c>
      <c r="R17" s="17">
        <v>529606710418</v>
      </c>
      <c r="S17" s="3">
        <v>1.0389999999999999</v>
      </c>
      <c r="T17" s="3">
        <v>0.79700000000000004</v>
      </c>
      <c r="U17">
        <v>2.9</v>
      </c>
      <c r="V17" t="s">
        <v>687</v>
      </c>
      <c r="W17" s="14">
        <v>81.599999999999994</v>
      </c>
      <c r="X17">
        <v>5</v>
      </c>
      <c r="Y17" t="s">
        <v>688</v>
      </c>
      <c r="Z17" t="s">
        <v>106</v>
      </c>
      <c r="AA17" s="3">
        <v>0.17599999999999999</v>
      </c>
      <c r="AB17">
        <v>3.07</v>
      </c>
      <c r="AC17" s="2">
        <v>11484055</v>
      </c>
      <c r="AD17" s="3">
        <v>0.53600000000000003</v>
      </c>
      <c r="AE17" s="3">
        <v>0.24</v>
      </c>
      <c r="AF17" s="3">
        <v>0.55400000000000005</v>
      </c>
      <c r="AG17" s="3">
        <v>5.5899999999999998E-2</v>
      </c>
      <c r="AH17" s="2">
        <v>11259082</v>
      </c>
      <c r="AI17">
        <v>50.503886999999999</v>
      </c>
      <c r="AJ17">
        <v>4.4699359999999997</v>
      </c>
    </row>
    <row r="18" spans="2:36">
      <c r="B18" t="s">
        <v>915</v>
      </c>
      <c r="C18">
        <v>17</v>
      </c>
      <c r="D18" t="s">
        <v>916</v>
      </c>
      <c r="E18" s="3">
        <v>7.0000000000000007E-2</v>
      </c>
      <c r="F18" s="2">
        <v>22966</v>
      </c>
      <c r="G18" s="2">
        <v>2000</v>
      </c>
      <c r="H18">
        <v>20.79</v>
      </c>
      <c r="I18">
        <v>501</v>
      </c>
      <c r="J18" t="s">
        <v>917</v>
      </c>
      <c r="K18">
        <v>568</v>
      </c>
      <c r="L18" s="4">
        <v>105.68</v>
      </c>
      <c r="M18" s="3">
        <v>-8.9999999999999993E-3</v>
      </c>
      <c r="N18" t="s">
        <v>918</v>
      </c>
      <c r="O18">
        <v>2.31</v>
      </c>
      <c r="P18" s="3">
        <v>0.59699999999999998</v>
      </c>
      <c r="Q18" s="17" t="s">
        <v>450</v>
      </c>
      <c r="R18" s="17">
        <v>1879613600</v>
      </c>
      <c r="S18" s="3">
        <v>1.117</v>
      </c>
      <c r="T18" s="3">
        <v>0.247</v>
      </c>
      <c r="U18">
        <v>11.2</v>
      </c>
      <c r="V18" t="s">
        <v>919</v>
      </c>
      <c r="W18" s="14">
        <v>74.5</v>
      </c>
      <c r="X18">
        <v>36</v>
      </c>
      <c r="Y18" t="s">
        <v>920</v>
      </c>
      <c r="Z18" t="s">
        <v>40</v>
      </c>
      <c r="AA18" s="3">
        <v>0.22700000000000001</v>
      </c>
      <c r="AB18">
        <v>1.1200000000000001</v>
      </c>
      <c r="AC18" s="2">
        <v>390353</v>
      </c>
      <c r="AD18" s="3">
        <v>0.65100000000000002</v>
      </c>
      <c r="AE18" s="3">
        <v>0.26300000000000001</v>
      </c>
      <c r="AF18" s="3">
        <v>0.311</v>
      </c>
      <c r="AG18" s="3">
        <v>6.4100000000000004E-2</v>
      </c>
      <c r="AH18" s="2">
        <v>179039</v>
      </c>
      <c r="AI18">
        <v>17.189876999999999</v>
      </c>
      <c r="AJ18">
        <v>-88.497649999999993</v>
      </c>
    </row>
    <row r="19" spans="2:36">
      <c r="B19" t="s">
        <v>838</v>
      </c>
      <c r="C19">
        <v>108</v>
      </c>
      <c r="D19" t="s">
        <v>839</v>
      </c>
      <c r="E19" s="3">
        <v>0.33300000000000002</v>
      </c>
      <c r="F19" s="2">
        <v>112622</v>
      </c>
      <c r="G19" s="2">
        <v>12000</v>
      </c>
      <c r="H19">
        <v>36.22</v>
      </c>
      <c r="I19">
        <v>229</v>
      </c>
      <c r="J19" t="s">
        <v>840</v>
      </c>
      <c r="K19" s="2">
        <v>6476</v>
      </c>
      <c r="L19" s="4">
        <v>110.71</v>
      </c>
      <c r="M19" s="3">
        <v>-8.9999999999999993E-3</v>
      </c>
      <c r="N19" t="s">
        <v>791</v>
      </c>
      <c r="O19">
        <v>4.84</v>
      </c>
      <c r="P19" s="3">
        <v>0.378</v>
      </c>
      <c r="Q19" s="17" t="s">
        <v>155</v>
      </c>
      <c r="R19" s="17">
        <v>14390709095</v>
      </c>
      <c r="S19" s="3">
        <v>1.22</v>
      </c>
      <c r="T19" s="3">
        <v>0.123</v>
      </c>
      <c r="U19">
        <v>60.5</v>
      </c>
      <c r="V19" t="s">
        <v>841</v>
      </c>
      <c r="W19" s="14">
        <v>61.5</v>
      </c>
      <c r="X19">
        <v>397</v>
      </c>
      <c r="Y19" t="s">
        <v>258</v>
      </c>
      <c r="Z19" t="s">
        <v>106</v>
      </c>
      <c r="AA19" s="3">
        <v>0.40500000000000003</v>
      </c>
      <c r="AB19">
        <v>0.08</v>
      </c>
      <c r="AC19" s="2">
        <v>11801151</v>
      </c>
      <c r="AD19" s="3">
        <v>0.70899999999999996</v>
      </c>
      <c r="AE19" s="3">
        <v>0.108</v>
      </c>
      <c r="AF19" s="3">
        <v>0.48899999999999999</v>
      </c>
      <c r="AG19" s="3">
        <v>2.23E-2</v>
      </c>
      <c r="AH19" s="2">
        <v>5648149</v>
      </c>
      <c r="AI19">
        <v>9.3076899999999991</v>
      </c>
      <c r="AJ19">
        <v>2.3158340000000002</v>
      </c>
    </row>
    <row r="20" spans="2:36">
      <c r="B20" t="s">
        <v>266</v>
      </c>
      <c r="C20">
        <v>20</v>
      </c>
      <c r="D20" t="s">
        <v>267</v>
      </c>
      <c r="E20" s="3">
        <v>0.13600000000000001</v>
      </c>
      <c r="F20" s="2">
        <v>38394</v>
      </c>
      <c r="G20" s="2">
        <v>6000</v>
      </c>
      <c r="H20">
        <v>17.260000000000002</v>
      </c>
      <c r="I20">
        <v>975</v>
      </c>
      <c r="J20" t="s">
        <v>268</v>
      </c>
      <c r="K20" s="2">
        <v>1261</v>
      </c>
      <c r="L20" s="4">
        <v>167.18</v>
      </c>
      <c r="M20" s="3">
        <v>2.7E-2</v>
      </c>
      <c r="O20">
        <v>1.98</v>
      </c>
      <c r="P20" s="3">
        <v>0.72499999999999998</v>
      </c>
      <c r="Q20" s="17" t="s">
        <v>269</v>
      </c>
      <c r="R20" s="17">
        <v>2446674101</v>
      </c>
      <c r="S20" s="3">
        <v>1.0009999999999999</v>
      </c>
      <c r="T20" s="3">
        <v>0.156</v>
      </c>
      <c r="U20">
        <v>24.8</v>
      </c>
      <c r="V20" t="s">
        <v>268</v>
      </c>
      <c r="W20" s="14">
        <v>71.5</v>
      </c>
      <c r="X20">
        <v>183</v>
      </c>
      <c r="Y20" t="s">
        <v>270</v>
      </c>
      <c r="Z20" t="s">
        <v>271</v>
      </c>
      <c r="AA20" s="3">
        <v>0.19800000000000001</v>
      </c>
      <c r="AB20">
        <v>0.42</v>
      </c>
      <c r="AC20" s="2">
        <v>727145</v>
      </c>
      <c r="AD20" s="3">
        <v>0.66700000000000004</v>
      </c>
      <c r="AE20" s="3">
        <v>0.16</v>
      </c>
      <c r="AF20" s="3">
        <v>0.35299999999999998</v>
      </c>
      <c r="AG20" s="3">
        <v>2.3400000000000001E-2</v>
      </c>
      <c r="AH20" s="2">
        <v>317538</v>
      </c>
      <c r="AI20">
        <v>27.514161999999999</v>
      </c>
      <c r="AJ20">
        <v>90.433600999999996</v>
      </c>
    </row>
    <row r="21" spans="2:36">
      <c r="B21" t="s">
        <v>379</v>
      </c>
      <c r="C21">
        <v>11</v>
      </c>
      <c r="D21" t="s">
        <v>380</v>
      </c>
      <c r="E21" s="3">
        <v>0.34799999999999998</v>
      </c>
      <c r="F21" s="2">
        <v>1098581</v>
      </c>
      <c r="G21" s="2">
        <v>71000</v>
      </c>
      <c r="H21">
        <v>21.75</v>
      </c>
      <c r="I21">
        <v>591</v>
      </c>
      <c r="J21" t="s">
        <v>381</v>
      </c>
      <c r="K21" s="2">
        <v>21606</v>
      </c>
      <c r="L21" s="4">
        <v>148.32</v>
      </c>
      <c r="M21" s="3">
        <v>1.7999999999999999E-2</v>
      </c>
      <c r="N21" t="s">
        <v>382</v>
      </c>
      <c r="O21">
        <v>2.73</v>
      </c>
      <c r="P21" s="3">
        <v>0.503</v>
      </c>
      <c r="Q21" s="17" t="s">
        <v>112</v>
      </c>
      <c r="R21" s="17">
        <v>40895322865</v>
      </c>
      <c r="S21" s="3">
        <v>0.98199999999999998</v>
      </c>
      <c r="U21">
        <v>21.8</v>
      </c>
      <c r="V21" t="s">
        <v>383</v>
      </c>
      <c r="W21" s="14">
        <v>71.2</v>
      </c>
      <c r="X21">
        <v>155</v>
      </c>
      <c r="Y21" t="s">
        <v>319</v>
      </c>
      <c r="Z21" t="s">
        <v>47</v>
      </c>
      <c r="AA21" s="3">
        <v>0.25900000000000001</v>
      </c>
      <c r="AB21">
        <v>1.59</v>
      </c>
      <c r="AC21" s="2">
        <v>11513100</v>
      </c>
      <c r="AD21" s="3">
        <v>0.71799999999999997</v>
      </c>
      <c r="AE21" s="3">
        <v>0.17</v>
      </c>
      <c r="AF21" s="3">
        <v>0.83699999999999997</v>
      </c>
      <c r="AG21" s="3">
        <v>3.5000000000000003E-2</v>
      </c>
      <c r="AH21" s="2">
        <v>8033035</v>
      </c>
      <c r="AI21">
        <v>-16.290154000000001</v>
      </c>
      <c r="AJ21">
        <v>-63.588653000000001</v>
      </c>
    </row>
    <row r="22" spans="2:36">
      <c r="B22" t="s">
        <v>930</v>
      </c>
      <c r="C22">
        <v>64</v>
      </c>
      <c r="D22" t="s">
        <v>931</v>
      </c>
      <c r="E22" s="3">
        <v>0.43099999999999999</v>
      </c>
      <c r="F22" s="2">
        <v>51197</v>
      </c>
      <c r="G22" s="2">
        <v>11000</v>
      </c>
      <c r="H22">
        <v>8.11</v>
      </c>
      <c r="I22">
        <v>387</v>
      </c>
      <c r="J22" t="s">
        <v>932</v>
      </c>
      <c r="K22" s="2">
        <v>21848</v>
      </c>
      <c r="L22" s="4">
        <v>104.9</v>
      </c>
      <c r="M22" s="3">
        <v>6.0000000000000001E-3</v>
      </c>
      <c r="N22" t="s">
        <v>933</v>
      </c>
      <c r="O22">
        <v>1.27</v>
      </c>
      <c r="P22" s="3">
        <v>0.42699999999999999</v>
      </c>
      <c r="Q22" s="17" t="s">
        <v>560</v>
      </c>
      <c r="R22" s="17">
        <v>20047848435</v>
      </c>
      <c r="T22" s="3">
        <v>0.23300000000000001</v>
      </c>
      <c r="U22">
        <v>5</v>
      </c>
      <c r="V22" t="s">
        <v>934</v>
      </c>
      <c r="W22" s="14">
        <v>77.3</v>
      </c>
      <c r="X22">
        <v>10</v>
      </c>
      <c r="Y22" t="s">
        <v>405</v>
      </c>
      <c r="Z22" t="s">
        <v>935</v>
      </c>
      <c r="AA22" s="3">
        <v>0.28599999999999998</v>
      </c>
      <c r="AB22">
        <v>2.16</v>
      </c>
      <c r="AC22" s="2">
        <v>3301000</v>
      </c>
      <c r="AD22" s="3">
        <v>0.46400000000000002</v>
      </c>
      <c r="AE22" s="3">
        <v>0.20399999999999999</v>
      </c>
      <c r="AF22" s="3">
        <v>0.23699999999999999</v>
      </c>
      <c r="AG22" s="3">
        <v>0.1842</v>
      </c>
      <c r="AH22" s="2">
        <v>1605144</v>
      </c>
      <c r="AI22">
        <v>43.915886</v>
      </c>
      <c r="AJ22">
        <v>17.679075999999998</v>
      </c>
    </row>
    <row r="23" spans="2:36">
      <c r="B23" t="s">
        <v>369</v>
      </c>
      <c r="C23">
        <v>4</v>
      </c>
      <c r="D23" t="s">
        <v>370</v>
      </c>
      <c r="E23" s="3">
        <v>0.45600000000000002</v>
      </c>
      <c r="F23" s="2">
        <v>581730</v>
      </c>
      <c r="G23" s="2">
        <v>9000</v>
      </c>
      <c r="H23">
        <v>24.82</v>
      </c>
      <c r="I23">
        <v>267</v>
      </c>
      <c r="J23" t="s">
        <v>371</v>
      </c>
      <c r="K23" s="2">
        <v>6340</v>
      </c>
      <c r="L23" s="4">
        <v>149.75</v>
      </c>
      <c r="M23" s="3">
        <v>2.8000000000000001E-2</v>
      </c>
      <c r="N23" t="s">
        <v>372</v>
      </c>
      <c r="O23">
        <v>2.87</v>
      </c>
      <c r="P23" s="3">
        <v>0.189</v>
      </c>
      <c r="Q23" s="17" t="s">
        <v>112</v>
      </c>
      <c r="R23" s="17">
        <v>18340510789</v>
      </c>
      <c r="S23" s="3">
        <v>1.032</v>
      </c>
      <c r="T23" s="3">
        <v>0.249</v>
      </c>
      <c r="U23">
        <v>30</v>
      </c>
      <c r="V23" t="s">
        <v>371</v>
      </c>
      <c r="W23" s="14">
        <v>69.3</v>
      </c>
      <c r="X23">
        <v>144</v>
      </c>
      <c r="Y23" t="s">
        <v>373</v>
      </c>
      <c r="Z23" t="s">
        <v>40</v>
      </c>
      <c r="AA23" s="3">
        <v>5.2999999999999999E-2</v>
      </c>
      <c r="AB23">
        <v>0.37</v>
      </c>
      <c r="AC23" s="2">
        <v>2346179</v>
      </c>
      <c r="AD23" s="3">
        <v>0.70799999999999996</v>
      </c>
      <c r="AE23" s="3">
        <v>0.19500000000000001</v>
      </c>
      <c r="AF23" s="3">
        <v>0.251</v>
      </c>
      <c r="AG23" s="3">
        <v>0.18190000000000001</v>
      </c>
      <c r="AH23" s="2">
        <v>1616550</v>
      </c>
      <c r="AI23">
        <v>-22.328474</v>
      </c>
      <c r="AJ23">
        <v>24.684866</v>
      </c>
    </row>
    <row r="24" spans="2:36">
      <c r="B24" t="s">
        <v>260</v>
      </c>
      <c r="C24">
        <v>25</v>
      </c>
      <c r="D24" t="s">
        <v>261</v>
      </c>
      <c r="E24" s="3">
        <v>0.33900000000000002</v>
      </c>
      <c r="F24" s="2">
        <v>8515770</v>
      </c>
      <c r="G24" s="2">
        <v>730000</v>
      </c>
      <c r="H24">
        <v>13.92</v>
      </c>
      <c r="I24">
        <v>55</v>
      </c>
      <c r="J24" t="s">
        <v>262</v>
      </c>
      <c r="K24" s="2">
        <v>462299</v>
      </c>
      <c r="L24" s="4">
        <v>167.4</v>
      </c>
      <c r="M24" s="3">
        <v>3.6999999999999998E-2</v>
      </c>
      <c r="N24" t="s">
        <v>263</v>
      </c>
      <c r="O24">
        <v>1.73</v>
      </c>
      <c r="P24" s="3">
        <v>0.58899999999999997</v>
      </c>
      <c r="Q24" s="17" t="s">
        <v>264</v>
      </c>
      <c r="R24" s="17">
        <v>1839758040766</v>
      </c>
      <c r="S24" s="3">
        <v>1.1539999999999999</v>
      </c>
      <c r="T24" s="3">
        <v>0.51300000000000001</v>
      </c>
      <c r="U24">
        <v>12.8</v>
      </c>
      <c r="V24" t="s">
        <v>178</v>
      </c>
      <c r="W24" s="14">
        <v>75.7</v>
      </c>
      <c r="X24">
        <v>60</v>
      </c>
      <c r="Y24" t="s">
        <v>265</v>
      </c>
      <c r="Z24" t="s">
        <v>113</v>
      </c>
      <c r="AA24" s="3">
        <v>0.28299999999999997</v>
      </c>
      <c r="AB24">
        <v>2.15</v>
      </c>
      <c r="AC24" s="2">
        <v>212559417</v>
      </c>
      <c r="AD24" s="3">
        <v>0.63900000000000001</v>
      </c>
      <c r="AE24" s="3">
        <v>0.14199999999999999</v>
      </c>
      <c r="AF24" s="3">
        <v>0.65100000000000002</v>
      </c>
      <c r="AG24" s="3">
        <v>0.1208</v>
      </c>
      <c r="AH24" s="2">
        <v>183241641</v>
      </c>
      <c r="AI24">
        <v>-14.235004</v>
      </c>
      <c r="AJ24">
        <v>-51.925280000000001</v>
      </c>
    </row>
    <row r="25" spans="2:36">
      <c r="B25" t="s">
        <v>971</v>
      </c>
      <c r="C25">
        <v>83</v>
      </c>
      <c r="D25" t="s">
        <v>972</v>
      </c>
      <c r="E25" s="3">
        <v>2.7E-2</v>
      </c>
      <c r="F25" s="2">
        <v>5765</v>
      </c>
      <c r="G25" s="2">
        <v>8000</v>
      </c>
      <c r="H25">
        <v>14.9</v>
      </c>
      <c r="I25">
        <v>673</v>
      </c>
      <c r="J25" t="s">
        <v>973</v>
      </c>
      <c r="K25" s="2">
        <v>7664</v>
      </c>
      <c r="L25" s="4">
        <v>99.03</v>
      </c>
      <c r="M25" s="3">
        <v>-4.0000000000000001E-3</v>
      </c>
      <c r="N25" t="s">
        <v>974</v>
      </c>
      <c r="O25">
        <v>1.85</v>
      </c>
      <c r="P25" s="3">
        <v>0.72099999999999997</v>
      </c>
      <c r="Q25" s="17" t="s">
        <v>177</v>
      </c>
      <c r="R25" s="17">
        <v>13469422941</v>
      </c>
      <c r="S25" s="3">
        <v>1.032</v>
      </c>
      <c r="T25" s="3">
        <v>0.314</v>
      </c>
      <c r="U25">
        <v>9.8000000000000007</v>
      </c>
      <c r="W25" s="14">
        <v>75.7</v>
      </c>
      <c r="X25">
        <v>31</v>
      </c>
      <c r="Z25" t="s">
        <v>758</v>
      </c>
      <c r="AA25" s="3">
        <v>0.06</v>
      </c>
      <c r="AB25">
        <v>1.61</v>
      </c>
      <c r="AC25" s="2">
        <v>433285</v>
      </c>
      <c r="AD25" s="3">
        <v>0.64700000000000002</v>
      </c>
      <c r="AF25" s="3">
        <v>0.08</v>
      </c>
      <c r="AG25" s="3">
        <v>9.1200000000000003E-2</v>
      </c>
      <c r="AH25" s="2">
        <v>337711</v>
      </c>
      <c r="AI25">
        <v>4.5352769999999998</v>
      </c>
      <c r="AJ25">
        <v>114.72766900000001</v>
      </c>
    </row>
    <row r="26" spans="2:36">
      <c r="B26" t="s">
        <v>749</v>
      </c>
      <c r="C26">
        <v>64</v>
      </c>
      <c r="D26" t="s">
        <v>750</v>
      </c>
      <c r="E26" s="3">
        <v>0.46300000000000002</v>
      </c>
      <c r="F26" s="2">
        <v>110879</v>
      </c>
      <c r="G26" s="2">
        <v>31000</v>
      </c>
      <c r="H26">
        <v>8.9</v>
      </c>
      <c r="I26">
        <v>359</v>
      </c>
      <c r="J26" t="s">
        <v>751</v>
      </c>
      <c r="K26" s="2">
        <v>41708</v>
      </c>
      <c r="L26" s="4">
        <v>114.42</v>
      </c>
      <c r="M26" s="3">
        <v>3.1E-2</v>
      </c>
      <c r="N26" t="s">
        <v>752</v>
      </c>
      <c r="O26">
        <v>1.56</v>
      </c>
      <c r="P26" s="3">
        <v>0.35399999999999998</v>
      </c>
      <c r="Q26" s="17" t="s">
        <v>183</v>
      </c>
      <c r="R26" s="17">
        <v>86000000000</v>
      </c>
      <c r="S26" s="3">
        <v>0.89300000000000002</v>
      </c>
      <c r="T26" s="3">
        <v>0.71</v>
      </c>
      <c r="U26">
        <v>5.9</v>
      </c>
      <c r="V26" t="s">
        <v>751</v>
      </c>
      <c r="W26" s="14">
        <v>74.900000000000006</v>
      </c>
      <c r="X26">
        <v>10</v>
      </c>
      <c r="Y26" t="s">
        <v>393</v>
      </c>
      <c r="Z26" t="s">
        <v>753</v>
      </c>
      <c r="AA26" s="3">
        <v>0.47699999999999998</v>
      </c>
      <c r="AB26">
        <v>4.03</v>
      </c>
      <c r="AC26" s="2">
        <v>6975761</v>
      </c>
      <c r="AD26" s="3">
        <v>0.55400000000000005</v>
      </c>
      <c r="AE26" s="3">
        <v>0.20200000000000001</v>
      </c>
      <c r="AF26" s="3">
        <v>0.28299999999999997</v>
      </c>
      <c r="AG26" s="3">
        <v>4.3400000000000001E-2</v>
      </c>
      <c r="AH26" s="2">
        <v>5256027</v>
      </c>
      <c r="AI26">
        <v>42.733882999999999</v>
      </c>
      <c r="AJ26">
        <v>25.48583</v>
      </c>
    </row>
    <row r="27" spans="2:36">
      <c r="B27" t="s">
        <v>906</v>
      </c>
      <c r="C27">
        <v>76</v>
      </c>
      <c r="D27" t="s">
        <v>907</v>
      </c>
      <c r="E27" s="3">
        <v>0.442</v>
      </c>
      <c r="F27" s="2">
        <v>274200</v>
      </c>
      <c r="G27" s="2">
        <v>11000</v>
      </c>
      <c r="H27">
        <v>37.93</v>
      </c>
      <c r="I27">
        <v>226</v>
      </c>
      <c r="J27" t="s">
        <v>908</v>
      </c>
      <c r="K27" s="2">
        <v>3418</v>
      </c>
      <c r="L27" s="4">
        <v>106.58</v>
      </c>
      <c r="M27" s="3">
        <v>-3.2000000000000001E-2</v>
      </c>
      <c r="N27" t="s">
        <v>791</v>
      </c>
      <c r="O27">
        <v>5.19</v>
      </c>
      <c r="P27" s="3">
        <v>0.193</v>
      </c>
      <c r="Q27" s="17" t="s">
        <v>269</v>
      </c>
      <c r="R27" s="17">
        <v>15745810235</v>
      </c>
      <c r="S27" s="3">
        <v>0.96099999999999997</v>
      </c>
      <c r="T27" s="3">
        <v>6.5000000000000002E-2</v>
      </c>
      <c r="U27">
        <v>49</v>
      </c>
      <c r="V27" t="s">
        <v>908</v>
      </c>
      <c r="W27" s="14">
        <v>61.2</v>
      </c>
      <c r="X27">
        <v>320</v>
      </c>
      <c r="Y27" t="s">
        <v>792</v>
      </c>
      <c r="Z27" t="s">
        <v>106</v>
      </c>
      <c r="AA27" s="3">
        <v>0.36099999999999999</v>
      </c>
      <c r="AB27">
        <v>0.08</v>
      </c>
      <c r="AC27" s="2">
        <v>20321378</v>
      </c>
      <c r="AD27" s="3">
        <v>0.66400000000000003</v>
      </c>
      <c r="AE27" s="3">
        <v>0.15</v>
      </c>
      <c r="AF27" s="3">
        <v>0.41299999999999998</v>
      </c>
      <c r="AG27" s="3">
        <v>6.2600000000000003E-2</v>
      </c>
      <c r="AH27" s="2">
        <v>6092349</v>
      </c>
      <c r="AI27">
        <v>12.238333000000001</v>
      </c>
      <c r="AJ27">
        <v>-1.561593</v>
      </c>
    </row>
    <row r="28" spans="2:36">
      <c r="B28" t="s">
        <v>204</v>
      </c>
      <c r="C28">
        <v>463</v>
      </c>
      <c r="D28" t="s">
        <v>205</v>
      </c>
      <c r="E28" s="3">
        <v>0.79200000000000004</v>
      </c>
      <c r="F28" s="2">
        <v>27830</v>
      </c>
      <c r="G28" s="2">
        <v>31000</v>
      </c>
      <c r="H28">
        <v>39.01</v>
      </c>
      <c r="I28">
        <v>257</v>
      </c>
      <c r="J28" t="s">
        <v>206</v>
      </c>
      <c r="K28">
        <v>495</v>
      </c>
      <c r="L28" s="4">
        <v>182.11</v>
      </c>
      <c r="M28" s="3">
        <v>-7.0000000000000001E-3</v>
      </c>
      <c r="N28" t="s">
        <v>207</v>
      </c>
      <c r="O28">
        <v>5.41</v>
      </c>
      <c r="P28" s="3">
        <v>0.109</v>
      </c>
      <c r="Q28" s="17" t="s">
        <v>208</v>
      </c>
      <c r="R28" s="17">
        <v>3012334882</v>
      </c>
      <c r="S28" s="12">
        <v>1.214</v>
      </c>
      <c r="T28" s="12">
        <v>6.0999999999999999E-2</v>
      </c>
      <c r="U28" s="12">
        <v>41</v>
      </c>
      <c r="V28" s="12" t="s">
        <v>206</v>
      </c>
      <c r="W28" s="15">
        <v>61.2</v>
      </c>
      <c r="X28" s="12">
        <v>548</v>
      </c>
      <c r="Z28" t="s">
        <v>209</v>
      </c>
      <c r="AA28" s="3">
        <v>0.191</v>
      </c>
      <c r="AB28">
        <v>0.1</v>
      </c>
      <c r="AC28" s="2">
        <v>11530580</v>
      </c>
      <c r="AD28" s="3">
        <v>0.79200000000000004</v>
      </c>
      <c r="AE28" s="3">
        <v>0.13600000000000001</v>
      </c>
      <c r="AF28" s="3">
        <v>0.41199999999999998</v>
      </c>
      <c r="AG28" s="3">
        <v>1.43E-2</v>
      </c>
      <c r="AH28" s="2">
        <v>1541177</v>
      </c>
      <c r="AI28">
        <v>-3.3730560000000001</v>
      </c>
      <c r="AJ28">
        <v>29.918886000000001</v>
      </c>
    </row>
    <row r="29" spans="2:36">
      <c r="B29" t="s">
        <v>530</v>
      </c>
      <c r="C29">
        <v>95</v>
      </c>
      <c r="D29" t="s">
        <v>531</v>
      </c>
      <c r="E29" s="3">
        <v>0.309</v>
      </c>
      <c r="F29" s="2">
        <v>181035</v>
      </c>
      <c r="G29" s="2">
        <v>191000</v>
      </c>
      <c r="H29">
        <v>22.46</v>
      </c>
      <c r="I29">
        <v>855</v>
      </c>
      <c r="J29" t="s">
        <v>532</v>
      </c>
      <c r="K29" s="2">
        <v>9919</v>
      </c>
      <c r="L29" s="4">
        <v>127.63</v>
      </c>
      <c r="M29" s="3">
        <v>2.5000000000000001E-2</v>
      </c>
      <c r="O29">
        <v>2.5</v>
      </c>
      <c r="P29" s="3">
        <v>0.52900000000000003</v>
      </c>
      <c r="Q29" s="17" t="s">
        <v>104</v>
      </c>
      <c r="R29" s="17">
        <v>27089389787</v>
      </c>
      <c r="S29" s="3">
        <v>1.0740000000000001</v>
      </c>
      <c r="T29" s="3">
        <v>0.13700000000000001</v>
      </c>
      <c r="U29">
        <v>24</v>
      </c>
      <c r="V29" t="s">
        <v>532</v>
      </c>
      <c r="W29" s="14">
        <v>69.599999999999994</v>
      </c>
      <c r="X29">
        <v>160</v>
      </c>
      <c r="Z29" t="s">
        <v>533</v>
      </c>
      <c r="AA29" s="3">
        <v>0.59399999999999997</v>
      </c>
      <c r="AB29">
        <v>0.17</v>
      </c>
      <c r="AC29" s="2">
        <v>16486542</v>
      </c>
      <c r="AD29" s="3">
        <v>0.82299999999999995</v>
      </c>
      <c r="AE29" s="3">
        <v>0.17100000000000001</v>
      </c>
      <c r="AF29" s="3">
        <v>0.23100000000000001</v>
      </c>
      <c r="AG29" s="3">
        <v>6.7999999999999996E-3</v>
      </c>
      <c r="AH29" s="2">
        <v>3924621</v>
      </c>
      <c r="AI29">
        <v>12.565678999999999</v>
      </c>
      <c r="AJ29">
        <v>104.99096299999999</v>
      </c>
    </row>
    <row r="30" spans="2:36">
      <c r="B30" t="s">
        <v>634</v>
      </c>
      <c r="C30">
        <v>56</v>
      </c>
      <c r="D30" t="s">
        <v>635</v>
      </c>
      <c r="E30" s="3">
        <v>0.20599999999999999</v>
      </c>
      <c r="F30" s="2">
        <v>475440</v>
      </c>
      <c r="G30" s="2">
        <v>24000</v>
      </c>
      <c r="H30">
        <v>35.39</v>
      </c>
      <c r="I30">
        <v>237</v>
      </c>
      <c r="J30" t="s">
        <v>636</v>
      </c>
      <c r="K30" s="2">
        <v>8291</v>
      </c>
      <c r="L30" s="4">
        <v>118.65</v>
      </c>
      <c r="M30" s="3">
        <v>2.5000000000000001E-2</v>
      </c>
      <c r="N30" t="s">
        <v>556</v>
      </c>
      <c r="O30">
        <v>4.57</v>
      </c>
      <c r="P30" s="3">
        <v>0.39300000000000002</v>
      </c>
      <c r="Q30" s="17" t="s">
        <v>484</v>
      </c>
      <c r="R30" s="17">
        <v>38760467033</v>
      </c>
      <c r="S30" s="3">
        <v>1.034</v>
      </c>
      <c r="T30" s="3">
        <v>0.128</v>
      </c>
      <c r="U30">
        <v>50.6</v>
      </c>
      <c r="V30" t="s">
        <v>637</v>
      </c>
      <c r="W30" s="14">
        <v>58.9</v>
      </c>
      <c r="X30">
        <v>529</v>
      </c>
      <c r="Y30" t="s">
        <v>335</v>
      </c>
      <c r="Z30" t="s">
        <v>106</v>
      </c>
      <c r="AA30" s="3">
        <v>0.69699999999999995</v>
      </c>
      <c r="AB30">
        <v>0.09</v>
      </c>
      <c r="AC30" s="2">
        <v>25876380</v>
      </c>
      <c r="AD30" s="3">
        <v>0.76100000000000001</v>
      </c>
      <c r="AE30" s="3">
        <v>0.128</v>
      </c>
      <c r="AF30" s="3">
        <v>0.57699999999999996</v>
      </c>
      <c r="AG30" s="3">
        <v>3.3799999999999997E-2</v>
      </c>
      <c r="AH30" s="2">
        <v>14741256</v>
      </c>
      <c r="AI30">
        <v>7.3697220000000003</v>
      </c>
      <c r="AJ30">
        <v>12.354722000000001</v>
      </c>
    </row>
    <row r="31" spans="2:36">
      <c r="B31" t="s">
        <v>694</v>
      </c>
      <c r="C31">
        <v>4</v>
      </c>
      <c r="D31" t="s">
        <v>695</v>
      </c>
      <c r="E31" s="3">
        <v>6.9000000000000006E-2</v>
      </c>
      <c r="F31" s="2">
        <v>9984670</v>
      </c>
      <c r="G31" s="2">
        <v>72000</v>
      </c>
      <c r="H31">
        <v>10.1</v>
      </c>
      <c r="I31">
        <v>1</v>
      </c>
      <c r="J31" t="s">
        <v>696</v>
      </c>
      <c r="K31" s="2">
        <v>544894</v>
      </c>
      <c r="L31" s="4">
        <v>116.76</v>
      </c>
      <c r="M31" s="3">
        <v>1.9E-2</v>
      </c>
      <c r="N31" t="s">
        <v>697</v>
      </c>
      <c r="O31">
        <v>1.5</v>
      </c>
      <c r="P31" s="3">
        <v>0.38200000000000001</v>
      </c>
      <c r="Q31" s="17" t="s">
        <v>239</v>
      </c>
      <c r="R31" s="17">
        <v>1736425629520</v>
      </c>
      <c r="S31" s="3">
        <v>1.0089999999999999</v>
      </c>
      <c r="T31" s="3">
        <v>0.68899999999999995</v>
      </c>
      <c r="U31">
        <v>4.3</v>
      </c>
      <c r="V31" t="s">
        <v>698</v>
      </c>
      <c r="W31" s="14">
        <v>81.900000000000006</v>
      </c>
      <c r="X31">
        <v>10</v>
      </c>
      <c r="Y31" t="s">
        <v>699</v>
      </c>
      <c r="Z31" t="s">
        <v>106</v>
      </c>
      <c r="AA31" s="3">
        <v>0.14599999999999999</v>
      </c>
      <c r="AB31">
        <v>2.61</v>
      </c>
      <c r="AC31" s="2">
        <v>36991981</v>
      </c>
      <c r="AD31" s="3">
        <v>0.65100000000000002</v>
      </c>
      <c r="AE31" s="3">
        <v>0.128</v>
      </c>
      <c r="AF31" s="3">
        <v>0.245</v>
      </c>
      <c r="AG31" s="3">
        <v>5.5599999999999997E-2</v>
      </c>
      <c r="AH31" s="2">
        <v>30628482</v>
      </c>
      <c r="AI31">
        <v>56.130366000000002</v>
      </c>
      <c r="AJ31">
        <v>-106.346771</v>
      </c>
    </row>
    <row r="32" spans="2:36">
      <c r="B32" t="s">
        <v>860</v>
      </c>
      <c r="C32">
        <v>138</v>
      </c>
      <c r="D32" t="s">
        <v>861</v>
      </c>
      <c r="E32" s="3">
        <v>0.19600000000000001</v>
      </c>
      <c r="F32" s="2">
        <v>4033</v>
      </c>
      <c r="G32" s="2">
        <v>1000</v>
      </c>
      <c r="H32">
        <v>19.489999999999998</v>
      </c>
      <c r="I32">
        <v>238</v>
      </c>
      <c r="J32" t="s">
        <v>862</v>
      </c>
      <c r="K32">
        <v>543</v>
      </c>
      <c r="L32" s="4">
        <v>110.5</v>
      </c>
      <c r="M32" s="3">
        <v>1.0999999999999999E-2</v>
      </c>
      <c r="N32" t="s">
        <v>863</v>
      </c>
      <c r="O32">
        <v>2.27</v>
      </c>
      <c r="P32" s="3">
        <v>0.22500000000000001</v>
      </c>
      <c r="Q32" s="17" t="s">
        <v>264</v>
      </c>
      <c r="R32" s="17">
        <v>1981845741</v>
      </c>
      <c r="S32" s="3">
        <v>1.04</v>
      </c>
      <c r="T32" s="3">
        <v>0.23599999999999999</v>
      </c>
      <c r="U32">
        <v>16.7</v>
      </c>
      <c r="V32" t="s">
        <v>862</v>
      </c>
      <c r="W32" s="14">
        <v>72.8</v>
      </c>
      <c r="X32">
        <v>58</v>
      </c>
      <c r="Y32" t="s">
        <v>433</v>
      </c>
      <c r="Z32" t="s">
        <v>113</v>
      </c>
      <c r="AA32" s="3">
        <v>0.23200000000000001</v>
      </c>
      <c r="AB32">
        <v>0.77</v>
      </c>
      <c r="AC32" s="2">
        <v>483628</v>
      </c>
      <c r="AD32" s="3">
        <v>0.60499999999999998</v>
      </c>
      <c r="AE32" s="3">
        <v>0.20100000000000001</v>
      </c>
      <c r="AF32" s="3">
        <v>0.375</v>
      </c>
      <c r="AG32" s="3">
        <v>0.1225</v>
      </c>
      <c r="AH32" s="2">
        <v>364029</v>
      </c>
      <c r="AI32">
        <v>16.538799999999998</v>
      </c>
      <c r="AJ32">
        <v>-23.041799999999999</v>
      </c>
    </row>
    <row r="33" spans="2:36">
      <c r="B33" t="s">
        <v>173</v>
      </c>
      <c r="C33">
        <v>8</v>
      </c>
      <c r="D33" t="s">
        <v>174</v>
      </c>
      <c r="E33" s="3">
        <v>8.2000000000000003E-2</v>
      </c>
      <c r="F33" s="2">
        <v>622984</v>
      </c>
      <c r="G33" s="2">
        <v>8000</v>
      </c>
      <c r="H33">
        <v>35.35</v>
      </c>
      <c r="I33">
        <v>236</v>
      </c>
      <c r="J33" t="s">
        <v>175</v>
      </c>
      <c r="K33">
        <v>297</v>
      </c>
      <c r="L33" s="4">
        <v>186.86</v>
      </c>
      <c r="M33" s="3">
        <v>0.371</v>
      </c>
      <c r="O33">
        <v>4.72</v>
      </c>
      <c r="P33" s="3">
        <v>0.35599999999999998</v>
      </c>
      <c r="Q33" s="17" t="s">
        <v>176</v>
      </c>
      <c r="R33" s="17">
        <v>2220307369</v>
      </c>
      <c r="S33" s="3">
        <v>1.02</v>
      </c>
      <c r="T33" s="3">
        <v>0.03</v>
      </c>
      <c r="U33">
        <v>84.5</v>
      </c>
      <c r="V33" t="s">
        <v>175</v>
      </c>
      <c r="W33" s="14">
        <v>52.8</v>
      </c>
      <c r="X33">
        <v>829</v>
      </c>
      <c r="Y33" t="s">
        <v>177</v>
      </c>
      <c r="Z33" t="s">
        <v>106</v>
      </c>
      <c r="AA33" s="3">
        <v>0.39600000000000002</v>
      </c>
      <c r="AB33">
        <v>0.06</v>
      </c>
      <c r="AC33" s="2">
        <v>4745185</v>
      </c>
      <c r="AD33" s="3">
        <v>0.72</v>
      </c>
      <c r="AE33" s="3">
        <v>8.5999999999999993E-2</v>
      </c>
      <c r="AF33" s="3">
        <v>0.73299999999999998</v>
      </c>
      <c r="AG33" s="3">
        <v>3.6799999999999999E-2</v>
      </c>
      <c r="AH33" s="2">
        <v>1982064</v>
      </c>
      <c r="AI33">
        <v>6.6111110000000002</v>
      </c>
      <c r="AJ33">
        <v>20.939444000000002</v>
      </c>
    </row>
    <row r="34" spans="2:36">
      <c r="B34" t="s">
        <v>658</v>
      </c>
      <c r="C34">
        <v>13</v>
      </c>
      <c r="D34" t="s">
        <v>659</v>
      </c>
      <c r="E34" s="3">
        <v>0.39700000000000002</v>
      </c>
      <c r="F34" s="2">
        <v>1284000</v>
      </c>
      <c r="G34" s="2">
        <v>35000</v>
      </c>
      <c r="H34">
        <v>42.17</v>
      </c>
      <c r="I34">
        <v>235</v>
      </c>
      <c r="J34" t="s">
        <v>660</v>
      </c>
      <c r="K34" s="2">
        <v>1016</v>
      </c>
      <c r="L34" s="4">
        <v>117.7</v>
      </c>
      <c r="M34" s="3">
        <v>-0.01</v>
      </c>
      <c r="N34" t="s">
        <v>556</v>
      </c>
      <c r="O34">
        <v>5.75</v>
      </c>
      <c r="P34" s="3">
        <v>3.7999999999999999E-2</v>
      </c>
      <c r="Q34" s="17" t="s">
        <v>661</v>
      </c>
      <c r="R34" s="17">
        <v>11314951343</v>
      </c>
      <c r="S34" s="3">
        <v>0.86799999999999999</v>
      </c>
      <c r="T34" s="3">
        <v>3.3000000000000002E-2</v>
      </c>
      <c r="U34">
        <v>71.400000000000006</v>
      </c>
      <c r="V34" t="s">
        <v>660</v>
      </c>
      <c r="W34" s="14">
        <v>54</v>
      </c>
      <c r="X34">
        <v>1140</v>
      </c>
      <c r="Y34" t="s">
        <v>388</v>
      </c>
      <c r="Z34" t="s">
        <v>106</v>
      </c>
      <c r="AA34" s="3">
        <v>0.56399999999999995</v>
      </c>
      <c r="AB34">
        <v>0.04</v>
      </c>
      <c r="AC34" s="2">
        <v>15946876</v>
      </c>
      <c r="AD34" s="3">
        <v>0.70699999999999996</v>
      </c>
      <c r="AF34" s="3">
        <v>0.63500000000000001</v>
      </c>
      <c r="AG34" s="3">
        <v>1.89E-2</v>
      </c>
      <c r="AH34" s="2">
        <v>3712273</v>
      </c>
      <c r="AI34">
        <v>15.454166000000001</v>
      </c>
      <c r="AJ34">
        <v>18.732206999999999</v>
      </c>
    </row>
    <row r="35" spans="2:36">
      <c r="B35" t="s">
        <v>480</v>
      </c>
      <c r="C35">
        <v>26</v>
      </c>
      <c r="D35" t="s">
        <v>481</v>
      </c>
      <c r="E35" s="3">
        <v>0.21199999999999999</v>
      </c>
      <c r="F35" s="2">
        <v>756096</v>
      </c>
      <c r="G35" s="2">
        <v>122000</v>
      </c>
      <c r="H35">
        <v>12.43</v>
      </c>
      <c r="I35">
        <v>56</v>
      </c>
      <c r="J35" t="s">
        <v>482</v>
      </c>
      <c r="K35" s="2">
        <v>85822</v>
      </c>
      <c r="L35" s="4">
        <v>131.91</v>
      </c>
      <c r="M35" s="3">
        <v>2.5999999999999999E-2</v>
      </c>
      <c r="N35" t="s">
        <v>483</v>
      </c>
      <c r="O35">
        <v>1.65</v>
      </c>
      <c r="P35" s="3">
        <v>0.24299999999999999</v>
      </c>
      <c r="Q35" s="17" t="s">
        <v>484</v>
      </c>
      <c r="R35" s="17">
        <v>282318159745</v>
      </c>
      <c r="S35" s="3">
        <v>1.014</v>
      </c>
      <c r="T35" s="3">
        <v>0.88500000000000001</v>
      </c>
      <c r="U35">
        <v>6.2</v>
      </c>
      <c r="V35" t="s">
        <v>482</v>
      </c>
      <c r="W35" s="14">
        <v>80</v>
      </c>
      <c r="X35">
        <v>13</v>
      </c>
      <c r="Y35" t="s">
        <v>485</v>
      </c>
      <c r="Z35" t="s">
        <v>47</v>
      </c>
      <c r="AA35" s="3">
        <v>0.32200000000000001</v>
      </c>
      <c r="AB35">
        <v>2.59</v>
      </c>
      <c r="AC35" s="2">
        <v>18952038</v>
      </c>
      <c r="AD35" s="3">
        <v>0.626</v>
      </c>
      <c r="AE35" s="3">
        <v>0.182</v>
      </c>
      <c r="AF35" s="3">
        <v>0.34</v>
      </c>
      <c r="AG35" s="3">
        <v>7.0900000000000005E-2</v>
      </c>
      <c r="AH35" s="2">
        <v>16610135</v>
      </c>
      <c r="AI35">
        <v>-35.675147000000003</v>
      </c>
      <c r="AJ35">
        <v>-71.542968999999999</v>
      </c>
    </row>
    <row r="36" spans="2:36">
      <c r="B36" t="s">
        <v>547</v>
      </c>
      <c r="C36">
        <v>153</v>
      </c>
      <c r="D36" t="s">
        <v>548</v>
      </c>
      <c r="E36" s="3">
        <v>0.56200000000000006</v>
      </c>
      <c r="F36" s="2">
        <v>9596960</v>
      </c>
      <c r="G36" s="2">
        <v>2695000</v>
      </c>
      <c r="H36">
        <v>10.9</v>
      </c>
      <c r="I36">
        <v>86</v>
      </c>
      <c r="J36" t="s">
        <v>549</v>
      </c>
      <c r="K36" s="2">
        <v>9893038</v>
      </c>
      <c r="L36" s="4">
        <v>125.08</v>
      </c>
      <c r="M36" s="3">
        <v>2.9000000000000001E-2</v>
      </c>
      <c r="N36" t="s">
        <v>550</v>
      </c>
      <c r="O36">
        <v>1.69</v>
      </c>
      <c r="P36" s="3">
        <v>0.224</v>
      </c>
      <c r="Q36" s="17" t="s">
        <v>551</v>
      </c>
      <c r="R36" s="17">
        <v>19910000000000</v>
      </c>
      <c r="S36" s="3">
        <v>1.002</v>
      </c>
      <c r="T36" s="3">
        <v>0.50600000000000001</v>
      </c>
      <c r="U36">
        <v>7.4</v>
      </c>
      <c r="V36" t="s">
        <v>552</v>
      </c>
      <c r="W36" s="14">
        <v>77</v>
      </c>
      <c r="X36">
        <v>29</v>
      </c>
      <c r="Y36" t="s">
        <v>169</v>
      </c>
      <c r="Z36" t="s">
        <v>553</v>
      </c>
      <c r="AA36" s="3">
        <v>0.32400000000000001</v>
      </c>
      <c r="AB36">
        <v>1.98</v>
      </c>
      <c r="AC36" s="2">
        <v>1397715000</v>
      </c>
      <c r="AD36" s="3">
        <v>0.68</v>
      </c>
      <c r="AE36" s="3">
        <v>9.4E-2</v>
      </c>
      <c r="AF36" s="3">
        <v>0.59199999999999997</v>
      </c>
      <c r="AG36" s="3">
        <v>4.3200000000000002E-2</v>
      </c>
      <c r="AH36" s="2">
        <v>842933962</v>
      </c>
      <c r="AI36">
        <v>35.861660000000001</v>
      </c>
      <c r="AJ36">
        <v>104.195397</v>
      </c>
    </row>
    <row r="37" spans="2:36">
      <c r="B37" t="s">
        <v>429</v>
      </c>
      <c r="C37">
        <v>46</v>
      </c>
      <c r="D37" t="s">
        <v>430</v>
      </c>
      <c r="E37" s="3">
        <v>0.40300000000000002</v>
      </c>
      <c r="F37" s="2">
        <v>1138910</v>
      </c>
      <c r="G37" s="2">
        <v>481000</v>
      </c>
      <c r="H37">
        <v>14.88</v>
      </c>
      <c r="I37">
        <v>57</v>
      </c>
      <c r="J37" t="s">
        <v>431</v>
      </c>
      <c r="K37" s="2">
        <v>97814</v>
      </c>
      <c r="L37" s="4">
        <v>140.94999999999999</v>
      </c>
      <c r="M37" s="3">
        <v>3.5000000000000003E-2</v>
      </c>
      <c r="N37" t="s">
        <v>432</v>
      </c>
      <c r="O37">
        <v>1.81</v>
      </c>
      <c r="P37" s="3">
        <v>0.52700000000000002</v>
      </c>
      <c r="Q37" s="17" t="s">
        <v>433</v>
      </c>
      <c r="R37" s="17">
        <v>323802808108</v>
      </c>
      <c r="S37" s="3">
        <v>1.145</v>
      </c>
      <c r="T37" s="3">
        <v>0.55300000000000005</v>
      </c>
      <c r="U37">
        <v>12.2</v>
      </c>
      <c r="V37" t="s">
        <v>431</v>
      </c>
      <c r="W37" s="14">
        <v>77.099999999999994</v>
      </c>
      <c r="X37">
        <v>83</v>
      </c>
      <c r="Y37" t="s">
        <v>434</v>
      </c>
      <c r="Z37" t="s">
        <v>47</v>
      </c>
      <c r="AA37" s="3">
        <v>0.183</v>
      </c>
      <c r="AB37">
        <v>2.1800000000000002</v>
      </c>
      <c r="AC37" s="2">
        <v>50339443</v>
      </c>
      <c r="AD37" s="3">
        <v>0.68799999999999994</v>
      </c>
      <c r="AE37" s="3">
        <v>0.14399999999999999</v>
      </c>
      <c r="AF37" s="3">
        <v>0.71199999999999997</v>
      </c>
      <c r="AG37" s="3">
        <v>9.7100000000000006E-2</v>
      </c>
      <c r="AH37" s="2">
        <v>40827302</v>
      </c>
      <c r="AI37">
        <v>4.5708679999999999</v>
      </c>
      <c r="AJ37">
        <v>-74.297332999999995</v>
      </c>
    </row>
    <row r="38" spans="2:36">
      <c r="B38" t="s">
        <v>944</v>
      </c>
      <c r="C38">
        <v>467</v>
      </c>
      <c r="D38" t="s">
        <v>945</v>
      </c>
      <c r="E38" s="3">
        <v>0.71499999999999997</v>
      </c>
      <c r="F38" s="2">
        <v>2235</v>
      </c>
      <c r="H38">
        <v>31.88</v>
      </c>
      <c r="I38">
        <v>269</v>
      </c>
      <c r="J38" t="s">
        <v>946</v>
      </c>
      <c r="K38">
        <v>202</v>
      </c>
      <c r="L38" s="4">
        <v>103.62</v>
      </c>
      <c r="M38" s="3">
        <v>-4.2999999999999997E-2</v>
      </c>
      <c r="N38" t="s">
        <v>947</v>
      </c>
      <c r="O38">
        <v>4.21</v>
      </c>
      <c r="P38" s="3">
        <v>0.19700000000000001</v>
      </c>
      <c r="Q38" s="13"/>
      <c r="R38" s="17">
        <v>1185728677</v>
      </c>
      <c r="S38" s="3">
        <v>0.995</v>
      </c>
      <c r="T38" s="3">
        <v>0.09</v>
      </c>
      <c r="U38">
        <v>51.3</v>
      </c>
      <c r="V38" t="s">
        <v>946</v>
      </c>
      <c r="W38" s="14">
        <v>64.099999999999994</v>
      </c>
      <c r="X38">
        <v>273</v>
      </c>
      <c r="Y38" t="s">
        <v>112</v>
      </c>
      <c r="Z38" t="s">
        <v>106</v>
      </c>
      <c r="AA38" s="3">
        <v>0.748</v>
      </c>
      <c r="AB38">
        <v>0.27</v>
      </c>
      <c r="AC38" s="2">
        <v>850886</v>
      </c>
      <c r="AD38" s="3">
        <v>0.433</v>
      </c>
      <c r="AF38" s="3">
        <v>2.1960000000000002</v>
      </c>
      <c r="AG38" s="3">
        <v>4.3400000000000001E-2</v>
      </c>
      <c r="AH38" s="2">
        <v>248152</v>
      </c>
      <c r="AI38">
        <v>-11.6455</v>
      </c>
      <c r="AJ38">
        <v>43.333300000000001</v>
      </c>
    </row>
    <row r="39" spans="2:36">
      <c r="B39" t="s">
        <v>525</v>
      </c>
      <c r="C39">
        <v>100</v>
      </c>
      <c r="D39" t="s">
        <v>526</v>
      </c>
      <c r="E39" s="3">
        <v>0.34499999999999997</v>
      </c>
      <c r="F39" s="2">
        <v>51100</v>
      </c>
      <c r="G39" s="2">
        <v>10000</v>
      </c>
      <c r="H39">
        <v>13.97</v>
      </c>
      <c r="I39">
        <v>506</v>
      </c>
      <c r="J39" t="s">
        <v>527</v>
      </c>
      <c r="K39" s="2">
        <v>8023</v>
      </c>
      <c r="L39" s="4">
        <v>128.85</v>
      </c>
      <c r="M39" s="3">
        <v>2.1000000000000001E-2</v>
      </c>
      <c r="N39" t="s">
        <v>528</v>
      </c>
      <c r="O39">
        <v>1.75</v>
      </c>
      <c r="P39" s="3">
        <v>0.54600000000000004</v>
      </c>
      <c r="Q39" s="13" t="s">
        <v>269</v>
      </c>
      <c r="R39" s="17">
        <v>61773944174</v>
      </c>
      <c r="S39" s="3">
        <v>1.133</v>
      </c>
      <c r="T39" s="3">
        <v>0.55200000000000005</v>
      </c>
      <c r="U39">
        <v>7.6</v>
      </c>
      <c r="V39" t="s">
        <v>527</v>
      </c>
      <c r="W39" s="14">
        <v>80.099999999999994</v>
      </c>
      <c r="X39">
        <v>27</v>
      </c>
      <c r="Y39" t="s">
        <v>529</v>
      </c>
      <c r="Z39" t="s">
        <v>47</v>
      </c>
      <c r="AA39" s="3">
        <v>0.215</v>
      </c>
      <c r="AB39">
        <v>2.89</v>
      </c>
      <c r="AC39" s="2">
        <v>5047561</v>
      </c>
      <c r="AD39" s="3">
        <v>0.621</v>
      </c>
      <c r="AE39" s="3">
        <v>0.13600000000000001</v>
      </c>
      <c r="AF39" s="3">
        <v>0.58299999999999996</v>
      </c>
      <c r="AG39" s="3">
        <v>0.11849999999999999</v>
      </c>
      <c r="AH39" s="2">
        <v>4041885</v>
      </c>
      <c r="AI39">
        <v>9.7489170000000005</v>
      </c>
      <c r="AJ39">
        <v>-83.753428</v>
      </c>
    </row>
    <row r="40" spans="2:36">
      <c r="B40" t="s">
        <v>877</v>
      </c>
      <c r="C40">
        <v>73</v>
      </c>
      <c r="D40" t="s">
        <v>878</v>
      </c>
      <c r="E40" s="3">
        <v>0.27600000000000002</v>
      </c>
      <c r="F40" s="2">
        <v>56594</v>
      </c>
      <c r="G40" s="2">
        <v>18000</v>
      </c>
      <c r="H40">
        <v>9</v>
      </c>
      <c r="I40">
        <v>385</v>
      </c>
      <c r="J40" t="s">
        <v>879</v>
      </c>
      <c r="K40" s="2">
        <v>17488</v>
      </c>
      <c r="L40" s="4">
        <v>109.82</v>
      </c>
      <c r="M40" s="3">
        <v>8.0000000000000002E-3</v>
      </c>
      <c r="N40" t="s">
        <v>880</v>
      </c>
      <c r="O40">
        <v>1.47</v>
      </c>
      <c r="P40" s="3">
        <v>0.34399999999999997</v>
      </c>
      <c r="Q40" s="13" t="s">
        <v>836</v>
      </c>
      <c r="R40" s="17">
        <v>60415553039</v>
      </c>
      <c r="S40" s="3">
        <v>0.96499999999999997</v>
      </c>
      <c r="T40" s="3">
        <v>0.67900000000000005</v>
      </c>
      <c r="U40">
        <v>4</v>
      </c>
      <c r="V40" t="s">
        <v>879</v>
      </c>
      <c r="W40" s="14">
        <v>78.099999999999994</v>
      </c>
      <c r="X40">
        <v>8</v>
      </c>
      <c r="Y40" t="s">
        <v>881</v>
      </c>
      <c r="Z40" t="s">
        <v>882</v>
      </c>
      <c r="AA40" s="3">
        <v>0.152</v>
      </c>
      <c r="AB40">
        <v>3</v>
      </c>
      <c r="AC40" s="2">
        <v>4067500</v>
      </c>
      <c r="AD40" s="3">
        <v>0.51200000000000001</v>
      </c>
      <c r="AE40" s="3">
        <v>0.22</v>
      </c>
      <c r="AF40" s="3">
        <v>0.20499999999999999</v>
      </c>
      <c r="AG40" s="3">
        <v>6.93E-2</v>
      </c>
      <c r="AH40" s="2">
        <v>2328318</v>
      </c>
      <c r="AI40">
        <v>45.1</v>
      </c>
      <c r="AJ40">
        <v>15.2</v>
      </c>
    </row>
    <row r="41" spans="2:36">
      <c r="B41" t="s">
        <v>985</v>
      </c>
      <c r="C41">
        <v>106</v>
      </c>
      <c r="D41" t="s">
        <v>986</v>
      </c>
      <c r="E41" s="3">
        <v>0.59899999999999998</v>
      </c>
      <c r="F41" s="2">
        <v>110860</v>
      </c>
      <c r="G41" s="2">
        <v>76000</v>
      </c>
      <c r="H41">
        <v>10.17</v>
      </c>
      <c r="I41">
        <v>53</v>
      </c>
      <c r="J41" t="s">
        <v>987</v>
      </c>
      <c r="K41" s="2">
        <v>28284</v>
      </c>
      <c r="L41" s="4"/>
      <c r="N41" t="s">
        <v>988</v>
      </c>
      <c r="O41">
        <v>1.62</v>
      </c>
      <c r="P41" s="3">
        <v>0.313</v>
      </c>
      <c r="Q41" s="13" t="s">
        <v>143</v>
      </c>
      <c r="R41" s="17">
        <v>100023000000</v>
      </c>
      <c r="S41" s="3">
        <v>1.0189999999999999</v>
      </c>
      <c r="T41" s="3">
        <v>0.41399999999999998</v>
      </c>
      <c r="U41">
        <v>3.7</v>
      </c>
      <c r="V41" t="s">
        <v>987</v>
      </c>
      <c r="W41" s="14">
        <v>78.7</v>
      </c>
      <c r="X41">
        <v>36</v>
      </c>
      <c r="Y41" t="s">
        <v>467</v>
      </c>
      <c r="Z41" t="s">
        <v>47</v>
      </c>
      <c r="AB41">
        <v>8.42</v>
      </c>
      <c r="AC41" s="2">
        <v>11333483</v>
      </c>
      <c r="AD41" s="3">
        <v>0.53600000000000003</v>
      </c>
      <c r="AG41" s="3">
        <v>1.6400000000000001E-2</v>
      </c>
      <c r="AH41" s="2">
        <v>8739135</v>
      </c>
      <c r="AI41">
        <v>21.521757000000001</v>
      </c>
      <c r="AJ41">
        <v>-77.781166999999996</v>
      </c>
    </row>
    <row r="42" spans="2:36">
      <c r="B42" t="s">
        <v>948</v>
      </c>
      <c r="C42">
        <v>131</v>
      </c>
      <c r="D42" t="s">
        <v>949</v>
      </c>
      <c r="E42" s="3">
        <v>0.122</v>
      </c>
      <c r="F42" s="2">
        <v>9251</v>
      </c>
      <c r="G42" s="2">
        <v>16000</v>
      </c>
      <c r="H42">
        <v>10.46</v>
      </c>
      <c r="I42">
        <v>357</v>
      </c>
      <c r="J42" t="s">
        <v>950</v>
      </c>
      <c r="K42" s="2">
        <v>6626</v>
      </c>
      <c r="L42" s="4">
        <v>102.51</v>
      </c>
      <c r="M42" s="3">
        <v>3.0000000000000001E-3</v>
      </c>
      <c r="N42" t="s">
        <v>577</v>
      </c>
      <c r="O42">
        <v>1.33</v>
      </c>
      <c r="P42" s="3">
        <v>0.187</v>
      </c>
      <c r="Q42" s="13" t="s">
        <v>434</v>
      </c>
      <c r="R42" s="17">
        <v>24564647935</v>
      </c>
      <c r="S42" s="3">
        <v>0.99299999999999999</v>
      </c>
      <c r="T42" s="3">
        <v>0.75900000000000001</v>
      </c>
      <c r="U42">
        <v>1.9</v>
      </c>
      <c r="V42" t="s">
        <v>951</v>
      </c>
      <c r="W42" s="14">
        <v>80.8</v>
      </c>
      <c r="X42">
        <v>6</v>
      </c>
      <c r="Z42" t="s">
        <v>952</v>
      </c>
      <c r="AA42" s="3">
        <v>0.439</v>
      </c>
      <c r="AB42">
        <v>1.95</v>
      </c>
      <c r="AC42" s="2">
        <v>1198575</v>
      </c>
      <c r="AD42" s="3">
        <v>0.63100000000000001</v>
      </c>
      <c r="AE42" s="3">
        <v>0.245</v>
      </c>
      <c r="AF42" s="3">
        <v>0.224</v>
      </c>
      <c r="AG42" s="3">
        <v>7.2700000000000001E-2</v>
      </c>
      <c r="AH42" s="2">
        <v>800708</v>
      </c>
      <c r="AI42">
        <v>35.126412999999999</v>
      </c>
      <c r="AJ42">
        <v>33.429859</v>
      </c>
    </row>
    <row r="43" spans="2:36">
      <c r="B43" t="s">
        <v>700</v>
      </c>
      <c r="C43">
        <v>139</v>
      </c>
      <c r="D43" t="s">
        <v>701</v>
      </c>
      <c r="E43" s="3">
        <v>0.45200000000000001</v>
      </c>
      <c r="F43" s="2">
        <v>78867</v>
      </c>
      <c r="G43" s="2">
        <v>23000</v>
      </c>
      <c r="H43">
        <v>10.7</v>
      </c>
      <c r="I43">
        <v>420</v>
      </c>
      <c r="J43" t="s">
        <v>702</v>
      </c>
      <c r="K43" s="2">
        <v>102218</v>
      </c>
      <c r="L43" s="4">
        <v>116.48</v>
      </c>
      <c r="M43" s="3">
        <v>2.8000000000000001E-2</v>
      </c>
      <c r="N43" t="s">
        <v>703</v>
      </c>
      <c r="O43">
        <v>1.69</v>
      </c>
      <c r="P43" s="3">
        <v>0.34599999999999997</v>
      </c>
      <c r="Q43" s="13" t="s">
        <v>357</v>
      </c>
      <c r="R43" s="17">
        <v>246489245495</v>
      </c>
      <c r="S43" s="3">
        <v>1.0069999999999999</v>
      </c>
      <c r="T43" s="3">
        <v>0.64100000000000001</v>
      </c>
      <c r="U43">
        <v>2.7</v>
      </c>
      <c r="V43" t="s">
        <v>702</v>
      </c>
      <c r="W43" s="14">
        <v>79</v>
      </c>
      <c r="X43">
        <v>3</v>
      </c>
      <c r="Y43" t="s">
        <v>652</v>
      </c>
      <c r="Z43" t="s">
        <v>704</v>
      </c>
      <c r="AA43" s="3">
        <v>0.14799999999999999</v>
      </c>
      <c r="AB43">
        <v>4.12</v>
      </c>
      <c r="AC43" s="2">
        <v>10669709</v>
      </c>
      <c r="AD43" s="3">
        <v>0.60599999999999998</v>
      </c>
      <c r="AE43" s="3">
        <v>0.14899999999999999</v>
      </c>
      <c r="AF43" s="3">
        <v>0.46100000000000002</v>
      </c>
      <c r="AG43" s="3">
        <v>1.9300000000000001E-2</v>
      </c>
      <c r="AH43" s="2">
        <v>7887156</v>
      </c>
      <c r="AI43">
        <v>49.817492000000001</v>
      </c>
      <c r="AJ43">
        <v>15.472962000000001</v>
      </c>
    </row>
    <row r="44" spans="2:36">
      <c r="B44" t="s">
        <v>457</v>
      </c>
      <c r="C44">
        <v>40</v>
      </c>
      <c r="D44" t="s">
        <v>458</v>
      </c>
      <c r="E44" s="3">
        <v>0.11600000000000001</v>
      </c>
      <c r="F44" s="2">
        <v>2344858</v>
      </c>
      <c r="G44" s="2">
        <v>134000</v>
      </c>
      <c r="H44">
        <v>41.18</v>
      </c>
      <c r="I44">
        <v>243</v>
      </c>
      <c r="J44" t="s">
        <v>459</v>
      </c>
      <c r="K44" s="2">
        <v>2021</v>
      </c>
      <c r="L44" s="4">
        <v>133.85</v>
      </c>
      <c r="M44" s="3">
        <v>2.9000000000000001E-2</v>
      </c>
      <c r="N44" t="s">
        <v>460</v>
      </c>
      <c r="O44">
        <v>5.92</v>
      </c>
      <c r="P44" s="3">
        <v>0.67200000000000004</v>
      </c>
      <c r="Q44" s="13" t="s">
        <v>461</v>
      </c>
      <c r="R44" s="17">
        <v>47319624204</v>
      </c>
      <c r="S44" s="3">
        <v>1.08</v>
      </c>
      <c r="T44" s="3">
        <v>6.6000000000000003E-2</v>
      </c>
      <c r="U44">
        <v>68.2</v>
      </c>
      <c r="V44" t="s">
        <v>459</v>
      </c>
      <c r="W44" s="14">
        <v>60.4</v>
      </c>
      <c r="X44">
        <v>473</v>
      </c>
      <c r="Y44" t="s">
        <v>462</v>
      </c>
      <c r="Z44" t="s">
        <v>106</v>
      </c>
      <c r="AA44" s="3">
        <v>0.374</v>
      </c>
      <c r="AB44">
        <v>7.0000000000000007E-2</v>
      </c>
      <c r="AC44" s="2">
        <v>86790567</v>
      </c>
      <c r="AD44" s="3">
        <v>0.63500000000000001</v>
      </c>
      <c r="AE44" s="3">
        <v>0.107</v>
      </c>
      <c r="AF44" s="3">
        <v>0.50700000000000001</v>
      </c>
      <c r="AG44" s="3">
        <v>4.24E-2</v>
      </c>
      <c r="AH44" s="2">
        <v>39095679</v>
      </c>
      <c r="AI44">
        <v>-4.0383329999999997</v>
      </c>
      <c r="AJ44">
        <v>21.758664</v>
      </c>
    </row>
    <row r="45" spans="2:36">
      <c r="B45" t="s">
        <v>864</v>
      </c>
      <c r="C45">
        <v>137</v>
      </c>
      <c r="D45" t="s">
        <v>865</v>
      </c>
      <c r="E45" s="3">
        <v>0.62</v>
      </c>
      <c r="F45" s="2">
        <v>43094</v>
      </c>
      <c r="G45" s="2">
        <v>15000</v>
      </c>
      <c r="H45">
        <v>10.6</v>
      </c>
      <c r="I45">
        <v>45</v>
      </c>
      <c r="J45" t="s">
        <v>866</v>
      </c>
      <c r="K45" s="2">
        <v>31786</v>
      </c>
      <c r="L45" s="4">
        <v>110.35</v>
      </c>
      <c r="M45" s="3">
        <v>8.0000000000000002E-3</v>
      </c>
      <c r="N45" t="s">
        <v>867</v>
      </c>
      <c r="O45">
        <v>1.73</v>
      </c>
      <c r="P45" s="3">
        <v>0.14699999999999999</v>
      </c>
      <c r="Q45" s="13" t="s">
        <v>407</v>
      </c>
      <c r="R45" s="17">
        <v>348078018464</v>
      </c>
      <c r="S45" s="3">
        <v>1.0129999999999999</v>
      </c>
      <c r="T45" s="3">
        <v>0.80600000000000005</v>
      </c>
      <c r="U45">
        <v>3.6</v>
      </c>
      <c r="V45" t="s">
        <v>866</v>
      </c>
      <c r="W45" s="14">
        <v>81</v>
      </c>
      <c r="X45">
        <v>4</v>
      </c>
      <c r="Z45" t="s">
        <v>868</v>
      </c>
      <c r="AA45" s="3">
        <v>0.13700000000000001</v>
      </c>
      <c r="AB45">
        <v>4.01</v>
      </c>
      <c r="AC45" s="2">
        <v>5818553</v>
      </c>
      <c r="AD45" s="3">
        <v>0.622</v>
      </c>
      <c r="AE45" s="3">
        <v>0.32400000000000001</v>
      </c>
      <c r="AF45" s="3">
        <v>0.23799999999999999</v>
      </c>
      <c r="AG45" s="3">
        <v>4.9099999999999998E-2</v>
      </c>
      <c r="AH45" s="2">
        <v>5119978</v>
      </c>
      <c r="AI45">
        <v>56.263919999999999</v>
      </c>
      <c r="AJ45">
        <v>9.5017849999999999</v>
      </c>
    </row>
    <row r="46" spans="2:36">
      <c r="B46" t="s">
        <v>608</v>
      </c>
      <c r="C46">
        <v>43</v>
      </c>
      <c r="D46" t="s">
        <v>609</v>
      </c>
      <c r="E46" s="3">
        <v>0.73399999999999999</v>
      </c>
      <c r="F46" s="2">
        <v>23200</v>
      </c>
      <c r="G46" s="2">
        <v>13000</v>
      </c>
      <c r="H46">
        <v>21.47</v>
      </c>
      <c r="I46">
        <v>253</v>
      </c>
      <c r="J46" t="s">
        <v>610</v>
      </c>
      <c r="K46">
        <v>620</v>
      </c>
      <c r="L46" s="4">
        <v>120.25</v>
      </c>
      <c r="M46" s="3">
        <v>3.3000000000000002E-2</v>
      </c>
      <c r="N46" t="s">
        <v>611</v>
      </c>
      <c r="O46">
        <v>2.73</v>
      </c>
      <c r="P46" s="3">
        <v>2E-3</v>
      </c>
      <c r="Q46" s="13" t="s">
        <v>612</v>
      </c>
      <c r="R46" s="17">
        <v>3318716359</v>
      </c>
      <c r="S46" s="3">
        <v>0.753</v>
      </c>
      <c r="T46" s="3">
        <v>5.2999999999999999E-2</v>
      </c>
      <c r="U46">
        <v>49.8</v>
      </c>
      <c r="V46" t="s">
        <v>610</v>
      </c>
      <c r="W46" s="14">
        <v>66.599999999999994</v>
      </c>
      <c r="X46">
        <v>248</v>
      </c>
      <c r="Z46" t="s">
        <v>106</v>
      </c>
      <c r="AA46" s="3">
        <v>0.20399999999999999</v>
      </c>
      <c r="AB46">
        <v>0.22</v>
      </c>
      <c r="AC46" s="2">
        <v>973560</v>
      </c>
      <c r="AD46" s="3">
        <v>0.60199999999999998</v>
      </c>
      <c r="AF46" s="3">
        <v>0.379</v>
      </c>
      <c r="AG46" s="3">
        <v>0.10299999999999999</v>
      </c>
      <c r="AH46" s="2">
        <v>758549</v>
      </c>
      <c r="AI46">
        <v>11.825138000000001</v>
      </c>
      <c r="AJ46">
        <v>42.590274999999998</v>
      </c>
    </row>
    <row r="47" spans="2:36">
      <c r="B47" t="s">
        <v>940</v>
      </c>
      <c r="C47">
        <v>96</v>
      </c>
      <c r="D47" t="s">
        <v>941</v>
      </c>
      <c r="E47" s="3">
        <v>0.33300000000000002</v>
      </c>
      <c r="F47">
        <v>751</v>
      </c>
      <c r="H47">
        <v>12</v>
      </c>
      <c r="I47">
        <v>1</v>
      </c>
      <c r="J47" t="s">
        <v>942</v>
      </c>
      <c r="K47">
        <v>180</v>
      </c>
      <c r="L47" s="4">
        <v>103.87</v>
      </c>
      <c r="M47" s="3">
        <v>0.01</v>
      </c>
      <c r="N47" t="s">
        <v>774</v>
      </c>
      <c r="O47">
        <v>1.9</v>
      </c>
      <c r="P47" s="3">
        <v>0.57399999999999995</v>
      </c>
      <c r="Q47" s="13"/>
      <c r="R47" s="17">
        <v>596033333</v>
      </c>
      <c r="S47" s="3">
        <v>1.147</v>
      </c>
      <c r="T47" s="3">
        <v>7.1999999999999995E-2</v>
      </c>
      <c r="U47">
        <v>32.9</v>
      </c>
      <c r="V47" t="s">
        <v>942</v>
      </c>
      <c r="W47" s="14">
        <v>76.599999999999994</v>
      </c>
      <c r="Y47" t="s">
        <v>943</v>
      </c>
      <c r="Z47" t="s">
        <v>40</v>
      </c>
      <c r="AA47" s="3">
        <v>0.28399999999999997</v>
      </c>
      <c r="AB47">
        <v>1.08</v>
      </c>
      <c r="AC47" s="2">
        <v>71808</v>
      </c>
      <c r="AE47" s="3">
        <v>0.221</v>
      </c>
      <c r="AF47" s="3">
        <v>0.32600000000000001</v>
      </c>
      <c r="AH47" s="2">
        <v>50830</v>
      </c>
      <c r="AI47">
        <v>15.414999</v>
      </c>
      <c r="AJ47">
        <v>-61.370975999999999</v>
      </c>
    </row>
    <row r="48" spans="2:36">
      <c r="B48" t="s">
        <v>441</v>
      </c>
      <c r="C48">
        <v>225</v>
      </c>
      <c r="D48" t="s">
        <v>442</v>
      </c>
      <c r="E48" s="3">
        <v>0.48699999999999999</v>
      </c>
      <c r="F48" s="2">
        <v>48670</v>
      </c>
      <c r="G48" s="2">
        <v>71000</v>
      </c>
      <c r="H48">
        <v>19.510000000000002</v>
      </c>
      <c r="I48">
        <v>1</v>
      </c>
      <c r="J48" t="s">
        <v>443</v>
      </c>
      <c r="K48" s="2">
        <v>25258</v>
      </c>
      <c r="L48" s="4">
        <v>135.5</v>
      </c>
      <c r="M48" s="3">
        <v>1.7999999999999999E-2</v>
      </c>
      <c r="N48" t="s">
        <v>444</v>
      </c>
      <c r="O48">
        <v>2.35</v>
      </c>
      <c r="P48" s="3">
        <v>0.41699999999999998</v>
      </c>
      <c r="Q48" s="13" t="s">
        <v>445</v>
      </c>
      <c r="R48" s="17">
        <v>88941298258</v>
      </c>
      <c r="S48" s="3">
        <v>1.0569999999999999</v>
      </c>
      <c r="T48" s="3">
        <v>0.59899999999999998</v>
      </c>
      <c r="U48">
        <v>24.1</v>
      </c>
      <c r="V48" t="s">
        <v>443</v>
      </c>
      <c r="W48" s="14">
        <v>73.900000000000006</v>
      </c>
      <c r="X48">
        <v>95</v>
      </c>
      <c r="Y48" t="s">
        <v>60</v>
      </c>
      <c r="Z48" t="s">
        <v>47</v>
      </c>
      <c r="AA48" s="3">
        <v>0.437</v>
      </c>
      <c r="AB48">
        <v>1.56</v>
      </c>
      <c r="AC48" s="2">
        <v>10738958</v>
      </c>
      <c r="AD48" s="3">
        <v>0.64300000000000002</v>
      </c>
      <c r="AE48" s="3">
        <v>0.13</v>
      </c>
      <c r="AF48" s="3">
        <v>0.48799999999999999</v>
      </c>
      <c r="AG48" s="3">
        <v>5.8400000000000001E-2</v>
      </c>
      <c r="AH48" s="2">
        <v>8787475</v>
      </c>
      <c r="AI48">
        <v>18.735693000000001</v>
      </c>
      <c r="AJ48">
        <v>-70.162650999999997</v>
      </c>
    </row>
    <row r="49" spans="2:36">
      <c r="B49" t="s">
        <v>384</v>
      </c>
      <c r="C49">
        <v>89</v>
      </c>
      <c r="D49" t="s">
        <v>385</v>
      </c>
      <c r="E49" s="3">
        <v>0.25600000000000001</v>
      </c>
      <c r="F49" s="2">
        <v>14874</v>
      </c>
      <c r="G49" s="2">
        <v>2000</v>
      </c>
      <c r="H49">
        <v>29.42</v>
      </c>
      <c r="I49">
        <v>670</v>
      </c>
      <c r="J49" t="s">
        <v>386</v>
      </c>
      <c r="K49">
        <v>495</v>
      </c>
      <c r="L49" s="4">
        <v>145.38</v>
      </c>
      <c r="M49" s="3">
        <v>2.5999999999999999E-2</v>
      </c>
      <c r="N49" t="s">
        <v>387</v>
      </c>
      <c r="O49">
        <v>4.0199999999999996</v>
      </c>
      <c r="P49" s="3">
        <v>0.45400000000000001</v>
      </c>
      <c r="Q49" s="13" t="s">
        <v>132</v>
      </c>
      <c r="R49" s="17">
        <v>1673540300</v>
      </c>
      <c r="S49" s="3">
        <v>1.153</v>
      </c>
      <c r="T49" s="3">
        <v>0.17799999999999999</v>
      </c>
      <c r="U49">
        <v>39.299999999999997</v>
      </c>
      <c r="V49" t="s">
        <v>386</v>
      </c>
      <c r="W49" s="14">
        <v>69.3</v>
      </c>
      <c r="X49">
        <v>142</v>
      </c>
      <c r="Y49" t="s">
        <v>388</v>
      </c>
      <c r="Z49" t="s">
        <v>113</v>
      </c>
      <c r="AA49" s="3">
        <v>0.10199999999999999</v>
      </c>
      <c r="AB49">
        <v>0.72</v>
      </c>
      <c r="AC49" s="2">
        <v>3500000</v>
      </c>
      <c r="AD49" s="3">
        <v>0.67300000000000004</v>
      </c>
      <c r="AE49" s="3">
        <v>0.25</v>
      </c>
      <c r="AF49" s="3">
        <v>0.17299999999999999</v>
      </c>
      <c r="AG49" s="3">
        <v>4.5499999999999999E-2</v>
      </c>
      <c r="AH49" s="2">
        <v>400182</v>
      </c>
      <c r="AI49">
        <v>-8.8742169999999998</v>
      </c>
      <c r="AJ49">
        <v>125.72753899999999</v>
      </c>
    </row>
    <row r="50" spans="2:36">
      <c r="B50" t="s">
        <v>561</v>
      </c>
      <c r="C50">
        <v>71</v>
      </c>
      <c r="D50" t="s">
        <v>562</v>
      </c>
      <c r="E50" s="3">
        <v>0.222</v>
      </c>
      <c r="F50" s="2">
        <v>283561</v>
      </c>
      <c r="G50" s="2">
        <v>41000</v>
      </c>
      <c r="H50">
        <v>19.72</v>
      </c>
      <c r="I50">
        <v>593</v>
      </c>
      <c r="J50" t="s">
        <v>563</v>
      </c>
      <c r="K50" s="2">
        <v>41155</v>
      </c>
      <c r="L50" s="4">
        <v>124.14</v>
      </c>
      <c r="M50" s="3">
        <v>3.0000000000000001E-3</v>
      </c>
      <c r="N50" t="s">
        <v>387</v>
      </c>
      <c r="O50">
        <v>2.4300000000000002</v>
      </c>
      <c r="P50" s="3">
        <v>0.502</v>
      </c>
      <c r="Q50" s="13" t="s">
        <v>564</v>
      </c>
      <c r="R50" s="17">
        <v>107435665000</v>
      </c>
      <c r="S50" s="3">
        <v>1.0329999999999999</v>
      </c>
      <c r="T50" s="3">
        <v>0.44900000000000001</v>
      </c>
      <c r="U50">
        <v>12.2</v>
      </c>
      <c r="V50" t="s">
        <v>563</v>
      </c>
      <c r="W50" s="14">
        <v>76.8</v>
      </c>
      <c r="X50">
        <v>59</v>
      </c>
      <c r="Y50" t="s">
        <v>565</v>
      </c>
      <c r="Z50" t="s">
        <v>47</v>
      </c>
      <c r="AA50" s="3">
        <v>0.437</v>
      </c>
      <c r="AB50">
        <v>2.04</v>
      </c>
      <c r="AC50" s="2">
        <v>17373662</v>
      </c>
      <c r="AD50" s="3">
        <v>0.68</v>
      </c>
      <c r="AF50" s="3">
        <v>0.34399999999999997</v>
      </c>
      <c r="AG50" s="3">
        <v>3.9699999999999999E-2</v>
      </c>
      <c r="AH50" s="2">
        <v>11116711</v>
      </c>
      <c r="AI50">
        <v>-1.8312390000000001</v>
      </c>
      <c r="AJ50">
        <v>-78.183406000000005</v>
      </c>
    </row>
    <row r="51" spans="2:36">
      <c r="B51" t="s">
        <v>75</v>
      </c>
      <c r="C51">
        <v>103</v>
      </c>
      <c r="D51" t="s">
        <v>76</v>
      </c>
      <c r="E51" s="3">
        <v>3.7999999999999999E-2</v>
      </c>
      <c r="F51" s="2">
        <v>1001450</v>
      </c>
      <c r="G51" s="2">
        <v>836000</v>
      </c>
      <c r="H51">
        <v>26.38</v>
      </c>
      <c r="I51">
        <v>20</v>
      </c>
      <c r="J51" t="s">
        <v>77</v>
      </c>
      <c r="K51" s="2">
        <v>238560</v>
      </c>
      <c r="L51" s="4">
        <v>288.57</v>
      </c>
      <c r="M51" s="3">
        <v>9.1999999999999998E-2</v>
      </c>
      <c r="N51" t="s">
        <v>78</v>
      </c>
      <c r="O51">
        <v>3.33</v>
      </c>
      <c r="P51" s="3">
        <v>1E-3</v>
      </c>
      <c r="Q51" s="13" t="s">
        <v>60</v>
      </c>
      <c r="R51" s="17">
        <v>303175127598</v>
      </c>
      <c r="S51" s="3">
        <v>1.0629999999999999</v>
      </c>
      <c r="T51" s="3">
        <v>0.35199999999999998</v>
      </c>
      <c r="U51">
        <v>18.100000000000001</v>
      </c>
      <c r="V51" t="s">
        <v>77</v>
      </c>
      <c r="W51" s="14">
        <v>71.8</v>
      </c>
      <c r="X51">
        <v>37</v>
      </c>
      <c r="Z51" t="s">
        <v>79</v>
      </c>
      <c r="AA51" s="3">
        <v>0.62</v>
      </c>
      <c r="AB51">
        <v>0.45</v>
      </c>
      <c r="AC51" s="2">
        <v>100388073</v>
      </c>
      <c r="AD51" s="3">
        <v>0.46400000000000002</v>
      </c>
      <c r="AE51" s="3">
        <v>0.125</v>
      </c>
      <c r="AF51" s="3">
        <v>0.44400000000000001</v>
      </c>
      <c r="AG51" s="3">
        <v>0.1076</v>
      </c>
      <c r="AH51" s="2">
        <v>42895824</v>
      </c>
      <c r="AI51">
        <v>26.820553</v>
      </c>
      <c r="AJ51">
        <v>30.802498</v>
      </c>
    </row>
    <row r="52" spans="2:36">
      <c r="B52" t="s">
        <v>820</v>
      </c>
      <c r="C52">
        <v>313</v>
      </c>
      <c r="D52" t="s">
        <v>821</v>
      </c>
      <c r="E52" s="3">
        <v>0.76400000000000001</v>
      </c>
      <c r="F52" s="2">
        <v>21041</v>
      </c>
      <c r="G52" s="2">
        <v>42000</v>
      </c>
      <c r="H52">
        <v>18.25</v>
      </c>
      <c r="I52">
        <v>503</v>
      </c>
      <c r="J52" t="s">
        <v>822</v>
      </c>
      <c r="K52" s="2">
        <v>7169</v>
      </c>
      <c r="L52" s="4">
        <v>111.23</v>
      </c>
      <c r="M52" s="3">
        <v>1E-3</v>
      </c>
      <c r="O52">
        <v>2.04</v>
      </c>
      <c r="P52" s="3">
        <v>0.126</v>
      </c>
      <c r="Q52" s="13" t="s">
        <v>84</v>
      </c>
      <c r="R52" s="17">
        <v>27022640000</v>
      </c>
      <c r="S52" s="3">
        <v>0.94799999999999995</v>
      </c>
      <c r="T52" s="3">
        <v>0.29399999999999998</v>
      </c>
      <c r="U52">
        <v>11.8</v>
      </c>
      <c r="V52" t="s">
        <v>822</v>
      </c>
      <c r="W52" s="14">
        <v>73.099999999999994</v>
      </c>
      <c r="X52">
        <v>46</v>
      </c>
      <c r="Y52" t="s">
        <v>823</v>
      </c>
      <c r="Z52" t="s">
        <v>47</v>
      </c>
      <c r="AA52" s="3">
        <v>0.27900000000000003</v>
      </c>
      <c r="AB52">
        <v>1.57</v>
      </c>
      <c r="AC52" s="2">
        <v>6453553</v>
      </c>
      <c r="AD52" s="3">
        <v>0.59099999999999997</v>
      </c>
      <c r="AE52" s="3">
        <v>0.18099999999999999</v>
      </c>
      <c r="AF52" s="3">
        <v>0.36399999999999999</v>
      </c>
      <c r="AG52" s="3">
        <v>4.1099999999999998E-2</v>
      </c>
      <c r="AH52" s="2">
        <v>4694702</v>
      </c>
      <c r="AI52">
        <v>13.794185000000001</v>
      </c>
      <c r="AJ52">
        <v>-88.896529999999998</v>
      </c>
    </row>
    <row r="53" spans="2:36">
      <c r="B53" t="s">
        <v>557</v>
      </c>
      <c r="C53">
        <v>50</v>
      </c>
      <c r="D53" t="s">
        <v>558</v>
      </c>
      <c r="E53" s="3">
        <v>0.10100000000000001</v>
      </c>
      <c r="F53" s="2">
        <v>28051</v>
      </c>
      <c r="G53" s="2">
        <v>1000</v>
      </c>
      <c r="H53">
        <v>33.24</v>
      </c>
      <c r="I53">
        <v>240</v>
      </c>
      <c r="J53" t="s">
        <v>559</v>
      </c>
      <c r="K53" s="2">
        <v>5655</v>
      </c>
      <c r="L53" s="4">
        <v>124.35</v>
      </c>
      <c r="M53" s="3">
        <v>1.2E-2</v>
      </c>
      <c r="N53" t="s">
        <v>556</v>
      </c>
      <c r="O53">
        <v>4.51</v>
      </c>
      <c r="P53" s="3">
        <v>0.55500000000000005</v>
      </c>
      <c r="Q53" s="13"/>
      <c r="R53" s="17">
        <v>11026774945</v>
      </c>
      <c r="S53" s="3">
        <v>0.61799999999999999</v>
      </c>
      <c r="T53" s="3">
        <v>1.9E-2</v>
      </c>
      <c r="U53">
        <v>62.6</v>
      </c>
      <c r="V53" t="s">
        <v>559</v>
      </c>
      <c r="W53" s="14">
        <v>58.4</v>
      </c>
      <c r="X53">
        <v>301</v>
      </c>
      <c r="Y53" t="s">
        <v>560</v>
      </c>
      <c r="Z53" t="s">
        <v>47</v>
      </c>
      <c r="AA53" s="3">
        <v>0.72</v>
      </c>
      <c r="AB53">
        <v>0.4</v>
      </c>
      <c r="AC53" s="2">
        <v>1355986</v>
      </c>
      <c r="AD53" s="3">
        <v>0.62</v>
      </c>
      <c r="AE53" s="3">
        <v>6.0999999999999999E-2</v>
      </c>
      <c r="AF53" s="3">
        <v>0.79400000000000004</v>
      </c>
      <c r="AG53" s="3">
        <v>6.4299999999999996E-2</v>
      </c>
      <c r="AH53" s="2">
        <v>984812</v>
      </c>
      <c r="AI53">
        <v>1.650801</v>
      </c>
      <c r="AJ53">
        <v>10.267894999999999</v>
      </c>
    </row>
    <row r="54" spans="2:36">
      <c r="B54" t="s">
        <v>989</v>
      </c>
      <c r="C54">
        <v>35</v>
      </c>
      <c r="D54" t="s">
        <v>990</v>
      </c>
      <c r="E54" s="3">
        <v>0.752</v>
      </c>
      <c r="F54" s="2">
        <v>117600</v>
      </c>
      <c r="G54" s="2">
        <v>202000</v>
      </c>
      <c r="H54">
        <v>30.3</v>
      </c>
      <c r="I54">
        <v>291</v>
      </c>
      <c r="J54" t="s">
        <v>991</v>
      </c>
      <c r="K54">
        <v>711</v>
      </c>
      <c r="L54" s="4"/>
      <c r="N54" t="s">
        <v>992</v>
      </c>
      <c r="O54">
        <v>4.0599999999999996</v>
      </c>
      <c r="P54" s="3">
        <v>0.14899999999999999</v>
      </c>
      <c r="Q54" s="13" t="s">
        <v>485</v>
      </c>
      <c r="R54" s="17">
        <v>2065001626</v>
      </c>
      <c r="S54" s="3">
        <v>0.68400000000000005</v>
      </c>
      <c r="T54" s="3">
        <v>3.4000000000000002E-2</v>
      </c>
      <c r="U54">
        <v>31.3</v>
      </c>
      <c r="V54" t="s">
        <v>991</v>
      </c>
      <c r="W54" s="14">
        <v>65.900000000000006</v>
      </c>
      <c r="X54">
        <v>480</v>
      </c>
      <c r="Z54" t="s">
        <v>993</v>
      </c>
      <c r="AA54" s="3">
        <v>0.52400000000000002</v>
      </c>
      <c r="AB54">
        <v>0.06</v>
      </c>
      <c r="AC54" s="2">
        <v>6333135</v>
      </c>
      <c r="AD54" s="3">
        <v>0.78400000000000003</v>
      </c>
      <c r="AF54" s="3">
        <v>0.83699999999999997</v>
      </c>
      <c r="AG54" s="3">
        <v>5.1400000000000001E-2</v>
      </c>
      <c r="AH54" s="2">
        <v>1149670</v>
      </c>
      <c r="AI54">
        <v>15.179384000000001</v>
      </c>
      <c r="AJ54">
        <v>39.782333999999999</v>
      </c>
    </row>
    <row r="55" spans="2:36">
      <c r="B55" t="s">
        <v>574</v>
      </c>
      <c r="C55">
        <v>31</v>
      </c>
      <c r="D55" t="s">
        <v>575</v>
      </c>
      <c r="E55" s="3">
        <v>0.23100000000000001</v>
      </c>
      <c r="F55" s="2">
        <v>45228</v>
      </c>
      <c r="G55" s="2">
        <v>6000</v>
      </c>
      <c r="H55">
        <v>10.9</v>
      </c>
      <c r="I55">
        <v>372</v>
      </c>
      <c r="J55" t="s">
        <v>576</v>
      </c>
      <c r="K55" s="2">
        <v>16590</v>
      </c>
      <c r="L55" s="4">
        <v>122.14</v>
      </c>
      <c r="M55" s="3">
        <v>2.3E-2</v>
      </c>
      <c r="N55" t="s">
        <v>577</v>
      </c>
      <c r="O55">
        <v>1.59</v>
      </c>
      <c r="P55" s="3">
        <v>0.51300000000000001</v>
      </c>
      <c r="Q55" s="13" t="s">
        <v>578</v>
      </c>
      <c r="R55" s="17">
        <v>31386949981</v>
      </c>
      <c r="S55" s="3">
        <v>0.97199999999999998</v>
      </c>
      <c r="T55" s="3">
        <v>0.69599999999999995</v>
      </c>
      <c r="U55">
        <v>2.1</v>
      </c>
      <c r="V55" t="s">
        <v>576</v>
      </c>
      <c r="W55" s="14">
        <v>78.2</v>
      </c>
      <c r="X55">
        <v>9</v>
      </c>
      <c r="Y55" t="s">
        <v>579</v>
      </c>
      <c r="Z55" t="s">
        <v>580</v>
      </c>
      <c r="AA55" s="3">
        <v>0.22800000000000001</v>
      </c>
      <c r="AB55">
        <v>4.4800000000000004</v>
      </c>
      <c r="AC55" s="2">
        <v>1331824</v>
      </c>
      <c r="AD55" s="3">
        <v>0.63600000000000001</v>
      </c>
      <c r="AE55" s="3">
        <v>0.20899999999999999</v>
      </c>
      <c r="AF55" s="3">
        <v>0.47799999999999998</v>
      </c>
      <c r="AG55" s="3">
        <v>5.11E-2</v>
      </c>
      <c r="AH55" s="2">
        <v>916024</v>
      </c>
      <c r="AI55">
        <v>58.595272000000001</v>
      </c>
      <c r="AJ55">
        <v>25.013607</v>
      </c>
    </row>
    <row r="56" spans="2:36">
      <c r="B56" t="s">
        <v>994</v>
      </c>
      <c r="C56">
        <v>67</v>
      </c>
      <c r="F56" s="2">
        <v>17364</v>
      </c>
      <c r="I56">
        <v>268</v>
      </c>
      <c r="J56" t="s">
        <v>995</v>
      </c>
      <c r="L56" s="4"/>
      <c r="Q56" s="13"/>
      <c r="R56" s="17">
        <v>3791304348</v>
      </c>
      <c r="V56" t="s">
        <v>995</v>
      </c>
      <c r="W56" s="14"/>
      <c r="Z56" t="s">
        <v>40</v>
      </c>
      <c r="AA56" s="3">
        <v>0.113</v>
      </c>
      <c r="AC56" s="2">
        <v>1093238</v>
      </c>
      <c r="AE56" s="3">
        <v>0.28599999999999998</v>
      </c>
      <c r="AI56">
        <v>-26.522503</v>
      </c>
      <c r="AJ56">
        <v>31.465865999999998</v>
      </c>
    </row>
    <row r="57" spans="2:36">
      <c r="B57" t="s">
        <v>395</v>
      </c>
      <c r="C57">
        <v>115</v>
      </c>
      <c r="D57" t="s">
        <v>396</v>
      </c>
      <c r="E57" s="3">
        <v>0.36299999999999999</v>
      </c>
      <c r="F57" s="2">
        <v>1104300</v>
      </c>
      <c r="G57" s="2">
        <v>138000</v>
      </c>
      <c r="H57">
        <v>32.340000000000003</v>
      </c>
      <c r="I57">
        <v>251</v>
      </c>
      <c r="J57" t="s">
        <v>397</v>
      </c>
      <c r="K57" s="2">
        <v>14870</v>
      </c>
      <c r="L57" s="4">
        <v>143.86000000000001</v>
      </c>
      <c r="M57" s="3">
        <v>0.158</v>
      </c>
      <c r="N57" t="s">
        <v>398</v>
      </c>
      <c r="O57">
        <v>4.25</v>
      </c>
      <c r="P57" s="3">
        <v>0.125</v>
      </c>
      <c r="Q57" s="13" t="s">
        <v>399</v>
      </c>
      <c r="R57" s="17">
        <v>96107662398</v>
      </c>
      <c r="S57" s="3">
        <v>1.01</v>
      </c>
      <c r="T57" s="3">
        <v>8.1000000000000003E-2</v>
      </c>
      <c r="U57">
        <v>39.1</v>
      </c>
      <c r="V57" t="s">
        <v>397</v>
      </c>
      <c r="W57" s="14">
        <v>66.2</v>
      </c>
      <c r="X57">
        <v>401</v>
      </c>
      <c r="Z57" t="s">
        <v>400</v>
      </c>
      <c r="AA57" s="3">
        <v>0.378</v>
      </c>
      <c r="AB57">
        <v>0.08</v>
      </c>
      <c r="AC57" s="2">
        <v>112078730</v>
      </c>
      <c r="AD57" s="3">
        <v>0.79600000000000004</v>
      </c>
      <c r="AE57" s="3">
        <v>7.4999999999999997E-2</v>
      </c>
      <c r="AF57" s="3">
        <v>0.377</v>
      </c>
      <c r="AG57" s="3">
        <v>2.0799999999999999E-2</v>
      </c>
      <c r="AH57" s="2">
        <v>23788710</v>
      </c>
      <c r="AI57">
        <v>9.1449999999999996</v>
      </c>
      <c r="AJ57">
        <v>40.489673000000003</v>
      </c>
    </row>
    <row r="58" spans="2:36">
      <c r="B58" t="s">
        <v>809</v>
      </c>
      <c r="C58">
        <v>784</v>
      </c>
      <c r="D58" t="s">
        <v>810</v>
      </c>
      <c r="E58" s="3">
        <v>0.314</v>
      </c>
      <c r="F58">
        <v>702</v>
      </c>
      <c r="H58">
        <v>22.82</v>
      </c>
      <c r="I58">
        <v>691</v>
      </c>
      <c r="J58" t="s">
        <v>811</v>
      </c>
      <c r="K58">
        <v>143</v>
      </c>
      <c r="L58" s="4">
        <v>112.1</v>
      </c>
      <c r="M58" s="3">
        <v>5.0000000000000001E-3</v>
      </c>
      <c r="N58" t="s">
        <v>387</v>
      </c>
      <c r="O58">
        <v>3.05</v>
      </c>
      <c r="P58" s="3">
        <v>0.91900000000000004</v>
      </c>
      <c r="Q58" s="13"/>
      <c r="R58" s="17">
        <v>401932279</v>
      </c>
      <c r="S58" s="3">
        <v>0.97199999999999998</v>
      </c>
      <c r="T58" s="3">
        <v>0.14099999999999999</v>
      </c>
      <c r="U58">
        <v>25.6</v>
      </c>
      <c r="V58" t="s">
        <v>811</v>
      </c>
      <c r="W58" s="14">
        <v>67.8</v>
      </c>
      <c r="X58">
        <v>88</v>
      </c>
      <c r="Z58" t="s">
        <v>40</v>
      </c>
      <c r="AA58" s="3">
        <v>2.5000000000000001E-2</v>
      </c>
      <c r="AB58">
        <v>0.18</v>
      </c>
      <c r="AC58" s="2">
        <v>113815</v>
      </c>
      <c r="AE58" s="3">
        <v>0.252</v>
      </c>
      <c r="AF58" s="3">
        <v>0.60499999999999998</v>
      </c>
      <c r="AH58" s="2">
        <v>25963</v>
      </c>
      <c r="AI58">
        <v>7.425554</v>
      </c>
      <c r="AJ58">
        <v>150.55081200000001</v>
      </c>
    </row>
    <row r="59" spans="2:36">
      <c r="B59" t="s">
        <v>473</v>
      </c>
      <c r="C59">
        <v>49</v>
      </c>
      <c r="D59" t="s">
        <v>474</v>
      </c>
      <c r="E59" s="3">
        <v>0.23300000000000001</v>
      </c>
      <c r="F59" s="2">
        <v>18274</v>
      </c>
      <c r="G59" s="2">
        <v>4000</v>
      </c>
      <c r="H59">
        <v>21.28</v>
      </c>
      <c r="I59">
        <v>679</v>
      </c>
      <c r="J59" t="s">
        <v>475</v>
      </c>
      <c r="K59" s="2">
        <v>2046</v>
      </c>
      <c r="L59" s="4">
        <v>132.30000000000001</v>
      </c>
      <c r="M59" s="3">
        <v>1.7999999999999999E-2</v>
      </c>
      <c r="N59" t="s">
        <v>476</v>
      </c>
      <c r="O59">
        <v>2.77</v>
      </c>
      <c r="P59" s="3">
        <v>0.55900000000000005</v>
      </c>
      <c r="Q59" s="13" t="s">
        <v>477</v>
      </c>
      <c r="R59" s="17">
        <v>5535548972</v>
      </c>
      <c r="S59" s="3">
        <v>1.0640000000000001</v>
      </c>
      <c r="T59" s="3">
        <v>0.161</v>
      </c>
      <c r="U59">
        <v>21.6</v>
      </c>
      <c r="V59" t="s">
        <v>475</v>
      </c>
      <c r="W59" s="14">
        <v>67.3</v>
      </c>
      <c r="X59">
        <v>34</v>
      </c>
      <c r="Y59" t="s">
        <v>478</v>
      </c>
      <c r="Z59" t="s">
        <v>479</v>
      </c>
      <c r="AA59" s="3">
        <v>0.214</v>
      </c>
      <c r="AB59">
        <v>0.84</v>
      </c>
      <c r="AC59" s="2">
        <v>889953</v>
      </c>
      <c r="AD59" s="3">
        <v>0.57599999999999996</v>
      </c>
      <c r="AE59" s="3">
        <v>0.24199999999999999</v>
      </c>
      <c r="AF59" s="3">
        <v>0.32100000000000001</v>
      </c>
      <c r="AG59" s="3">
        <v>4.1000000000000002E-2</v>
      </c>
      <c r="AH59" s="2">
        <v>505048</v>
      </c>
      <c r="AI59">
        <v>-17.713370999999999</v>
      </c>
      <c r="AJ59">
        <v>178.065032</v>
      </c>
    </row>
    <row r="60" spans="2:36">
      <c r="B60" t="s">
        <v>804</v>
      </c>
      <c r="C60">
        <v>18</v>
      </c>
      <c r="D60" t="s">
        <v>805</v>
      </c>
      <c r="E60" s="3">
        <v>7.4999999999999997E-2</v>
      </c>
      <c r="F60" s="2">
        <v>338145</v>
      </c>
      <c r="G60" s="2">
        <v>25000</v>
      </c>
      <c r="H60">
        <v>8.6</v>
      </c>
      <c r="I60">
        <v>358</v>
      </c>
      <c r="J60" t="s">
        <v>806</v>
      </c>
      <c r="K60" s="2">
        <v>45871</v>
      </c>
      <c r="L60" s="4">
        <v>112.33</v>
      </c>
      <c r="M60" s="3">
        <v>0.01</v>
      </c>
      <c r="N60" t="s">
        <v>577</v>
      </c>
      <c r="O60">
        <v>1.41</v>
      </c>
      <c r="P60" s="3">
        <v>0.73099999999999998</v>
      </c>
      <c r="Q60" s="13" t="s">
        <v>807</v>
      </c>
      <c r="R60" s="17">
        <v>268761201365</v>
      </c>
      <c r="S60" s="3">
        <v>1.002</v>
      </c>
      <c r="T60" s="3">
        <v>0.88200000000000001</v>
      </c>
      <c r="U60">
        <v>1.4</v>
      </c>
      <c r="V60" t="s">
        <v>806</v>
      </c>
      <c r="W60" s="14">
        <v>81.7</v>
      </c>
      <c r="X60">
        <v>3</v>
      </c>
      <c r="Z60" t="s">
        <v>808</v>
      </c>
      <c r="AA60" s="3">
        <v>0.19900000000000001</v>
      </c>
      <c r="AB60">
        <v>3.81</v>
      </c>
      <c r="AC60" s="2">
        <v>5520314</v>
      </c>
      <c r="AD60" s="3">
        <v>0.59099999999999997</v>
      </c>
      <c r="AE60" s="3">
        <v>0.20799999999999999</v>
      </c>
      <c r="AF60" s="3">
        <v>0.36599999999999999</v>
      </c>
      <c r="AG60" s="3">
        <v>6.59E-2</v>
      </c>
      <c r="AH60" s="2">
        <v>4716888</v>
      </c>
      <c r="AI60">
        <v>61.924109999999999</v>
      </c>
      <c r="AJ60">
        <v>25.748151</v>
      </c>
    </row>
    <row r="61" spans="2:36">
      <c r="B61" t="s">
        <v>873</v>
      </c>
      <c r="C61">
        <v>119</v>
      </c>
      <c r="D61" t="s">
        <v>874</v>
      </c>
      <c r="E61" s="3">
        <v>0.52400000000000002</v>
      </c>
      <c r="F61" s="2">
        <v>643801</v>
      </c>
      <c r="G61" s="2">
        <v>307000</v>
      </c>
      <c r="H61">
        <v>11.3</v>
      </c>
      <c r="I61">
        <v>33</v>
      </c>
      <c r="J61" t="s">
        <v>875</v>
      </c>
      <c r="K61" s="2">
        <v>303276</v>
      </c>
      <c r="L61" s="4">
        <v>110.05</v>
      </c>
      <c r="M61" s="3">
        <v>1.0999999999999999E-2</v>
      </c>
      <c r="N61" t="s">
        <v>577</v>
      </c>
      <c r="O61">
        <v>1.88</v>
      </c>
      <c r="P61" s="3">
        <v>0.312</v>
      </c>
      <c r="Q61" s="13" t="s">
        <v>802</v>
      </c>
      <c r="R61" s="17">
        <v>2715518274227</v>
      </c>
      <c r="S61" s="3">
        <v>1.0249999999999999</v>
      </c>
      <c r="T61" s="3">
        <v>0.65600000000000003</v>
      </c>
      <c r="U61">
        <v>3.4</v>
      </c>
      <c r="V61" t="s">
        <v>875</v>
      </c>
      <c r="W61" s="14">
        <v>82.5</v>
      </c>
      <c r="X61">
        <v>8</v>
      </c>
      <c r="Y61" t="s">
        <v>876</v>
      </c>
      <c r="Z61" t="s">
        <v>106</v>
      </c>
      <c r="AA61" s="3">
        <v>6.8000000000000005E-2</v>
      </c>
      <c r="AB61">
        <v>3.27</v>
      </c>
      <c r="AC61" s="2">
        <v>67059887</v>
      </c>
      <c r="AD61" s="3">
        <v>0.55100000000000005</v>
      </c>
      <c r="AE61" s="3">
        <v>0.24199999999999999</v>
      </c>
      <c r="AF61" s="3">
        <v>0.60699999999999998</v>
      </c>
      <c r="AG61" s="3">
        <v>8.43E-2</v>
      </c>
      <c r="AH61" s="2">
        <v>54123364</v>
      </c>
      <c r="AI61">
        <v>46.227637999999999</v>
      </c>
      <c r="AJ61">
        <v>2.213749</v>
      </c>
    </row>
    <row r="62" spans="2:36">
      <c r="B62" t="s">
        <v>570</v>
      </c>
      <c r="C62">
        <v>9</v>
      </c>
      <c r="D62" t="s">
        <v>571</v>
      </c>
      <c r="E62" s="3">
        <v>0.2</v>
      </c>
      <c r="F62" s="2">
        <v>267667</v>
      </c>
      <c r="G62" s="2">
        <v>7000</v>
      </c>
      <c r="H62">
        <v>31.61</v>
      </c>
      <c r="I62">
        <v>241</v>
      </c>
      <c r="J62" t="s">
        <v>572</v>
      </c>
      <c r="K62" s="2">
        <v>5321</v>
      </c>
      <c r="L62" s="4">
        <v>122.19</v>
      </c>
      <c r="M62" s="3">
        <v>2.1000000000000001E-2</v>
      </c>
      <c r="N62" t="s">
        <v>556</v>
      </c>
      <c r="O62">
        <v>3.97</v>
      </c>
      <c r="P62" s="3">
        <v>0.9</v>
      </c>
      <c r="Q62" s="13" t="s">
        <v>91</v>
      </c>
      <c r="R62" s="17">
        <v>16657960228</v>
      </c>
      <c r="S62" s="3">
        <v>1.399</v>
      </c>
      <c r="T62" s="3">
        <v>8.3000000000000004E-2</v>
      </c>
      <c r="U62">
        <v>32.700000000000003</v>
      </c>
      <c r="V62" t="s">
        <v>572</v>
      </c>
      <c r="W62" s="14">
        <v>66.2</v>
      </c>
      <c r="X62">
        <v>252</v>
      </c>
      <c r="Y62" t="s">
        <v>573</v>
      </c>
      <c r="Z62" t="s">
        <v>106</v>
      </c>
      <c r="AA62" s="3">
        <v>0.25900000000000001</v>
      </c>
      <c r="AB62">
        <v>0.68</v>
      </c>
      <c r="AC62" s="2">
        <v>2172579</v>
      </c>
      <c r="AD62" s="3">
        <v>0.52900000000000003</v>
      </c>
      <c r="AE62" s="3">
        <v>0.10199999999999999</v>
      </c>
      <c r="AF62" s="3">
        <v>0.47099999999999997</v>
      </c>
      <c r="AG62" s="3">
        <v>0.2</v>
      </c>
      <c r="AH62" s="2">
        <v>1949694</v>
      </c>
      <c r="AI62">
        <v>-0.80368899999999999</v>
      </c>
      <c r="AJ62">
        <v>11.609444</v>
      </c>
    </row>
    <row r="63" spans="2:36">
      <c r="B63" t="s">
        <v>463</v>
      </c>
      <c r="C63">
        <v>57</v>
      </c>
      <c r="D63" t="s">
        <v>464</v>
      </c>
      <c r="E63" s="3">
        <v>0.34499999999999997</v>
      </c>
      <c r="F63" s="2">
        <v>69700</v>
      </c>
      <c r="G63" s="2">
        <v>26000</v>
      </c>
      <c r="H63">
        <v>13.47</v>
      </c>
      <c r="I63">
        <v>995</v>
      </c>
      <c r="J63" t="s">
        <v>465</v>
      </c>
      <c r="K63" s="2">
        <v>10128</v>
      </c>
      <c r="L63" s="4">
        <v>133.61000000000001</v>
      </c>
      <c r="M63" s="3">
        <v>4.9000000000000002E-2</v>
      </c>
      <c r="N63" t="s">
        <v>466</v>
      </c>
      <c r="O63">
        <v>2.06</v>
      </c>
      <c r="P63" s="3">
        <v>0.40600000000000003</v>
      </c>
      <c r="Q63" s="13" t="s">
        <v>303</v>
      </c>
      <c r="R63" s="17">
        <v>17743195770</v>
      </c>
      <c r="S63" s="3">
        <v>0.98599999999999999</v>
      </c>
      <c r="T63" s="3">
        <v>0.63900000000000001</v>
      </c>
      <c r="U63">
        <v>8.6999999999999993</v>
      </c>
      <c r="V63" t="s">
        <v>465</v>
      </c>
      <c r="W63" s="14">
        <v>73.599999999999994</v>
      </c>
      <c r="X63">
        <v>25</v>
      </c>
      <c r="Y63" t="s">
        <v>467</v>
      </c>
      <c r="Z63" t="s">
        <v>468</v>
      </c>
      <c r="AA63" s="3">
        <v>0.57299999999999995</v>
      </c>
      <c r="AB63">
        <v>7.12</v>
      </c>
      <c r="AC63" s="2">
        <v>3720382</v>
      </c>
      <c r="AD63" s="3">
        <v>0.68300000000000005</v>
      </c>
      <c r="AE63" s="3">
        <v>0.217</v>
      </c>
      <c r="AF63" s="3">
        <v>9.9000000000000005E-2</v>
      </c>
      <c r="AG63" s="3">
        <v>0.14399999999999999</v>
      </c>
      <c r="AH63" s="2">
        <v>2196476</v>
      </c>
      <c r="AI63">
        <v>42.315407</v>
      </c>
      <c r="AJ63">
        <v>43.356892000000002</v>
      </c>
    </row>
    <row r="64" spans="2:36">
      <c r="B64" t="s">
        <v>799</v>
      </c>
      <c r="C64">
        <v>240</v>
      </c>
      <c r="D64" t="s">
        <v>800</v>
      </c>
      <c r="E64" s="3">
        <v>0.47699999999999998</v>
      </c>
      <c r="F64" s="2">
        <v>357022</v>
      </c>
      <c r="G64" s="2">
        <v>180000</v>
      </c>
      <c r="H64">
        <v>9.5</v>
      </c>
      <c r="I64">
        <v>49</v>
      </c>
      <c r="J64" t="s">
        <v>801</v>
      </c>
      <c r="K64" s="2">
        <v>727973</v>
      </c>
      <c r="L64" s="4">
        <v>112.85</v>
      </c>
      <c r="M64" s="3">
        <v>1.4E-2</v>
      </c>
      <c r="N64" t="s">
        <v>577</v>
      </c>
      <c r="O64">
        <v>1.56</v>
      </c>
      <c r="P64" s="3">
        <v>0.32700000000000001</v>
      </c>
      <c r="Q64" s="13" t="s">
        <v>802</v>
      </c>
      <c r="R64" s="17">
        <v>3845630030824</v>
      </c>
      <c r="S64" s="3">
        <v>1.04</v>
      </c>
      <c r="T64" s="3">
        <v>0.70199999999999996</v>
      </c>
      <c r="U64">
        <v>3.1</v>
      </c>
      <c r="V64" t="s">
        <v>801</v>
      </c>
      <c r="W64" s="14">
        <v>80.900000000000006</v>
      </c>
      <c r="X64">
        <v>7</v>
      </c>
      <c r="Y64" t="s">
        <v>803</v>
      </c>
      <c r="Z64" t="s">
        <v>657</v>
      </c>
      <c r="AA64" s="3">
        <v>0.125</v>
      </c>
      <c r="AB64">
        <v>4.25</v>
      </c>
      <c r="AC64" s="2">
        <v>83132799</v>
      </c>
      <c r="AD64" s="3">
        <v>0.60799999999999998</v>
      </c>
      <c r="AE64" s="3">
        <v>0.115</v>
      </c>
      <c r="AF64" s="3">
        <v>0.48799999999999999</v>
      </c>
      <c r="AG64" s="3">
        <v>3.04E-2</v>
      </c>
      <c r="AH64" s="2">
        <v>64324835</v>
      </c>
      <c r="AI64">
        <v>51.165691000000002</v>
      </c>
      <c r="AJ64">
        <v>10.451525999999999</v>
      </c>
    </row>
    <row r="65" spans="2:36">
      <c r="B65" t="s">
        <v>87</v>
      </c>
      <c r="C65">
        <v>137</v>
      </c>
      <c r="D65" t="s">
        <v>88</v>
      </c>
      <c r="E65" s="3">
        <v>0.69</v>
      </c>
      <c r="F65" s="2">
        <v>238533</v>
      </c>
      <c r="G65" s="2">
        <v>16000</v>
      </c>
      <c r="H65">
        <v>29.41</v>
      </c>
      <c r="I65">
        <v>233</v>
      </c>
      <c r="J65" t="s">
        <v>89</v>
      </c>
      <c r="K65" s="2">
        <v>16670</v>
      </c>
      <c r="L65" s="4">
        <v>268.36</v>
      </c>
      <c r="M65" s="3">
        <v>7.1999999999999995E-2</v>
      </c>
      <c r="N65" t="s">
        <v>90</v>
      </c>
      <c r="O65">
        <v>3.87</v>
      </c>
      <c r="P65" s="3">
        <v>0.41199999999999998</v>
      </c>
      <c r="Q65" s="13" t="s">
        <v>91</v>
      </c>
      <c r="R65" s="17">
        <v>66983634224</v>
      </c>
      <c r="S65" s="3">
        <v>1.048</v>
      </c>
      <c r="T65" s="3">
        <v>0.157</v>
      </c>
      <c r="U65">
        <v>34.9</v>
      </c>
      <c r="V65" t="s">
        <v>89</v>
      </c>
      <c r="W65" s="14">
        <v>63.8</v>
      </c>
      <c r="X65">
        <v>308</v>
      </c>
      <c r="Y65" t="s">
        <v>92</v>
      </c>
      <c r="Z65" t="s">
        <v>40</v>
      </c>
      <c r="AA65" s="3">
        <v>0.36099999999999999</v>
      </c>
      <c r="AB65">
        <v>0.14000000000000001</v>
      </c>
      <c r="AC65" s="2">
        <v>30792608</v>
      </c>
      <c r="AD65" s="3">
        <v>0.67800000000000005</v>
      </c>
      <c r="AE65" s="3">
        <v>0.126</v>
      </c>
      <c r="AF65" s="3">
        <v>0.55400000000000005</v>
      </c>
      <c r="AG65" s="3">
        <v>4.3299999999999998E-2</v>
      </c>
      <c r="AH65" s="2">
        <v>17249054</v>
      </c>
      <c r="AI65">
        <v>7.9465269999999997</v>
      </c>
      <c r="AJ65">
        <v>-1.0231939999999999</v>
      </c>
    </row>
    <row r="66" spans="2:36">
      <c r="B66" t="s">
        <v>953</v>
      </c>
      <c r="C66">
        <v>81</v>
      </c>
      <c r="D66" t="s">
        <v>954</v>
      </c>
      <c r="E66" s="3">
        <v>0.47599999999999998</v>
      </c>
      <c r="F66" s="2">
        <v>131957</v>
      </c>
      <c r="G66" s="2">
        <v>146000</v>
      </c>
      <c r="H66">
        <v>8.1</v>
      </c>
      <c r="I66">
        <v>30</v>
      </c>
      <c r="J66" t="s">
        <v>955</v>
      </c>
      <c r="K66" s="2">
        <v>62434</v>
      </c>
      <c r="L66" s="4">
        <v>101.87</v>
      </c>
      <c r="M66" s="3">
        <v>2E-3</v>
      </c>
      <c r="N66" t="s">
        <v>577</v>
      </c>
      <c r="O66">
        <v>1.35</v>
      </c>
      <c r="P66" s="3">
        <v>0.317</v>
      </c>
      <c r="Q66" s="13" t="s">
        <v>853</v>
      </c>
      <c r="R66" s="17">
        <v>209852761469</v>
      </c>
      <c r="S66" s="3">
        <v>0.996</v>
      </c>
      <c r="T66" s="3">
        <v>1.3660000000000001</v>
      </c>
      <c r="U66">
        <v>3.6</v>
      </c>
      <c r="V66" t="s">
        <v>956</v>
      </c>
      <c r="W66" s="14">
        <v>81.3</v>
      </c>
      <c r="X66">
        <v>3</v>
      </c>
      <c r="Y66" t="s">
        <v>957</v>
      </c>
      <c r="Z66" t="s">
        <v>952</v>
      </c>
      <c r="AA66" s="3">
        <v>0.35499999999999998</v>
      </c>
      <c r="AB66">
        <v>5.48</v>
      </c>
      <c r="AC66" s="2">
        <v>10716322</v>
      </c>
      <c r="AD66" s="3">
        <v>0.51800000000000002</v>
      </c>
      <c r="AE66" s="3">
        <v>0.26200000000000001</v>
      </c>
      <c r="AF66" s="3">
        <v>0.51900000000000002</v>
      </c>
      <c r="AG66" s="3">
        <v>0.1724</v>
      </c>
      <c r="AH66" s="2">
        <v>8507474</v>
      </c>
      <c r="AI66">
        <v>39.074207999999999</v>
      </c>
      <c r="AJ66">
        <v>21.824311999999999</v>
      </c>
    </row>
    <row r="67" spans="2:36">
      <c r="B67" t="s">
        <v>903</v>
      </c>
      <c r="C67">
        <v>331</v>
      </c>
      <c r="D67" t="s">
        <v>904</v>
      </c>
      <c r="E67" s="3">
        <v>0.23499999999999999</v>
      </c>
      <c r="F67">
        <v>349</v>
      </c>
      <c r="H67">
        <v>16.47</v>
      </c>
      <c r="I67">
        <v>1</v>
      </c>
      <c r="J67" t="s">
        <v>905</v>
      </c>
      <c r="K67">
        <v>268</v>
      </c>
      <c r="L67" s="4">
        <v>107.43</v>
      </c>
      <c r="M67" s="3">
        <v>8.0000000000000002E-3</v>
      </c>
      <c r="N67" t="s">
        <v>774</v>
      </c>
      <c r="O67">
        <v>2.06</v>
      </c>
      <c r="P67" s="3">
        <v>0.5</v>
      </c>
      <c r="Q67" s="13" t="s">
        <v>232</v>
      </c>
      <c r="R67" s="17">
        <v>1228170370</v>
      </c>
      <c r="S67" s="3">
        <v>1.069</v>
      </c>
      <c r="T67" s="3">
        <v>1.046</v>
      </c>
      <c r="U67">
        <v>13.7</v>
      </c>
      <c r="V67" t="s">
        <v>905</v>
      </c>
      <c r="W67" s="14">
        <v>72.400000000000006</v>
      </c>
      <c r="X67">
        <v>25</v>
      </c>
      <c r="Z67" t="s">
        <v>40</v>
      </c>
      <c r="AA67" s="3">
        <v>0.56999999999999995</v>
      </c>
      <c r="AB67">
        <v>1.41</v>
      </c>
      <c r="AC67" s="2">
        <v>112003</v>
      </c>
      <c r="AE67" s="3">
        <v>0.19400000000000001</v>
      </c>
      <c r="AF67" s="3">
        <v>0.47799999999999998</v>
      </c>
      <c r="AH67" s="2">
        <v>40765</v>
      </c>
      <c r="AI67">
        <v>12.1165</v>
      </c>
      <c r="AJ67">
        <v>-61.679000000000002</v>
      </c>
    </row>
    <row r="68" spans="2:36">
      <c r="B68" t="s">
        <v>412</v>
      </c>
      <c r="C68">
        <v>167</v>
      </c>
      <c r="D68" t="s">
        <v>413</v>
      </c>
      <c r="E68" s="3">
        <v>0.36</v>
      </c>
      <c r="F68" s="2">
        <v>108889</v>
      </c>
      <c r="G68" s="2">
        <v>43000</v>
      </c>
      <c r="H68">
        <v>24.56</v>
      </c>
      <c r="I68">
        <v>502</v>
      </c>
      <c r="J68" t="s">
        <v>414</v>
      </c>
      <c r="K68" s="2">
        <v>16777</v>
      </c>
      <c r="L68" s="4">
        <v>142.91999999999999</v>
      </c>
      <c r="M68" s="3">
        <v>3.6999999999999998E-2</v>
      </c>
      <c r="N68" t="s">
        <v>415</v>
      </c>
      <c r="O68">
        <v>2.87</v>
      </c>
      <c r="P68" s="3">
        <v>0.32700000000000001</v>
      </c>
      <c r="Q68" s="13" t="s">
        <v>196</v>
      </c>
      <c r="R68" s="17">
        <v>76710385880</v>
      </c>
      <c r="S68" s="3">
        <v>1.0189999999999999</v>
      </c>
      <c r="T68" s="3">
        <v>0.218</v>
      </c>
      <c r="U68">
        <v>22.1</v>
      </c>
      <c r="V68" t="s">
        <v>414</v>
      </c>
      <c r="W68" s="14">
        <v>74.099999999999994</v>
      </c>
      <c r="X68">
        <v>95</v>
      </c>
      <c r="Y68" t="s">
        <v>416</v>
      </c>
      <c r="Z68" t="s">
        <v>47</v>
      </c>
      <c r="AA68" s="3">
        <v>0.55800000000000005</v>
      </c>
      <c r="AB68">
        <v>0.35</v>
      </c>
      <c r="AC68" s="2">
        <v>16604026</v>
      </c>
      <c r="AD68" s="3">
        <v>0.623</v>
      </c>
      <c r="AE68" s="3">
        <v>0.106</v>
      </c>
      <c r="AF68" s="3">
        <v>0.35199999999999998</v>
      </c>
      <c r="AG68" s="3">
        <v>2.46E-2</v>
      </c>
      <c r="AH68" s="2">
        <v>8540945</v>
      </c>
      <c r="AI68">
        <v>15.783471</v>
      </c>
      <c r="AJ68">
        <v>-90.230759000000006</v>
      </c>
    </row>
    <row r="69" spans="2:36">
      <c r="B69" t="s">
        <v>100</v>
      </c>
      <c r="C69">
        <v>53</v>
      </c>
      <c r="D69" t="s">
        <v>101</v>
      </c>
      <c r="E69" s="3">
        <v>0.59</v>
      </c>
      <c r="F69" s="2">
        <v>245857</v>
      </c>
      <c r="G69" s="2">
        <v>13000</v>
      </c>
      <c r="H69">
        <v>36.36</v>
      </c>
      <c r="I69">
        <v>224</v>
      </c>
      <c r="J69" t="s">
        <v>102</v>
      </c>
      <c r="K69" s="2">
        <v>2996</v>
      </c>
      <c r="L69" s="4">
        <v>262.95</v>
      </c>
      <c r="M69" s="3">
        <v>9.5000000000000001E-2</v>
      </c>
      <c r="N69" t="s">
        <v>103</v>
      </c>
      <c r="O69">
        <v>4.7</v>
      </c>
      <c r="P69" s="3">
        <v>0.25800000000000001</v>
      </c>
      <c r="Q69" s="13" t="s">
        <v>104</v>
      </c>
      <c r="R69" s="17">
        <v>13590281809</v>
      </c>
      <c r="S69" s="3">
        <v>0.91500000000000004</v>
      </c>
      <c r="T69" s="3">
        <v>0.11600000000000001</v>
      </c>
      <c r="U69">
        <v>64.900000000000006</v>
      </c>
      <c r="V69" t="s">
        <v>105</v>
      </c>
      <c r="W69" s="14">
        <v>61.2</v>
      </c>
      <c r="X69">
        <v>576</v>
      </c>
      <c r="Z69" t="s">
        <v>106</v>
      </c>
      <c r="AA69" s="3">
        <v>0.54500000000000004</v>
      </c>
      <c r="AB69">
        <v>0.08</v>
      </c>
      <c r="AC69" s="2">
        <v>12771246</v>
      </c>
      <c r="AD69" s="3">
        <v>0.61499999999999999</v>
      </c>
      <c r="AE69" s="3">
        <v>0.108</v>
      </c>
      <c r="AF69" s="3">
        <v>0.69299999999999995</v>
      </c>
      <c r="AG69" s="3">
        <v>4.2999999999999997E-2</v>
      </c>
      <c r="AH69" s="2">
        <v>4661505</v>
      </c>
      <c r="AI69">
        <v>9.9455869999999997</v>
      </c>
      <c r="AJ69">
        <v>-9.6966450000000002</v>
      </c>
    </row>
    <row r="70" spans="2:36">
      <c r="B70" t="s">
        <v>812</v>
      </c>
      <c r="C70">
        <v>70</v>
      </c>
      <c r="D70" t="s">
        <v>813</v>
      </c>
      <c r="E70" s="3">
        <v>0.57999999999999996</v>
      </c>
      <c r="F70" s="2">
        <v>36125</v>
      </c>
      <c r="G70" s="2">
        <v>4000</v>
      </c>
      <c r="H70">
        <v>35.130000000000003</v>
      </c>
      <c r="I70">
        <v>245</v>
      </c>
      <c r="J70" t="s">
        <v>814</v>
      </c>
      <c r="K70">
        <v>293</v>
      </c>
      <c r="L70" s="4">
        <v>111.65</v>
      </c>
      <c r="M70" s="3">
        <v>1.4E-2</v>
      </c>
      <c r="N70" t="s">
        <v>791</v>
      </c>
      <c r="O70">
        <v>4.4800000000000004</v>
      </c>
      <c r="P70" s="3">
        <v>0.69799999999999995</v>
      </c>
      <c r="Q70" s="13"/>
      <c r="R70" s="17">
        <v>1340389411</v>
      </c>
      <c r="S70" s="3">
        <v>1.1870000000000001</v>
      </c>
      <c r="T70" s="3">
        <v>2.5999999999999999E-2</v>
      </c>
      <c r="U70">
        <v>54</v>
      </c>
      <c r="V70" t="s">
        <v>814</v>
      </c>
      <c r="W70" s="14">
        <v>58</v>
      </c>
      <c r="X70">
        <v>667</v>
      </c>
      <c r="Y70" t="s">
        <v>815</v>
      </c>
      <c r="Z70" t="s">
        <v>113</v>
      </c>
      <c r="AA70" s="3">
        <v>0.372</v>
      </c>
      <c r="AB70">
        <v>0.13</v>
      </c>
      <c r="AC70" s="2">
        <v>1920922</v>
      </c>
      <c r="AD70" s="3">
        <v>0.72</v>
      </c>
      <c r="AE70" s="3">
        <v>0.10299999999999999</v>
      </c>
      <c r="AF70" s="3">
        <v>0.45500000000000002</v>
      </c>
      <c r="AG70" s="3">
        <v>2.47E-2</v>
      </c>
      <c r="AH70" s="2">
        <v>840922</v>
      </c>
      <c r="AI70">
        <v>11.803749</v>
      </c>
      <c r="AJ70">
        <v>-15.180413</v>
      </c>
    </row>
    <row r="71" spans="2:36">
      <c r="B71" t="s">
        <v>713</v>
      </c>
      <c r="C71">
        <v>4</v>
      </c>
      <c r="D71" t="s">
        <v>714</v>
      </c>
      <c r="E71" s="3">
        <v>8.5999999999999993E-2</v>
      </c>
      <c r="F71" s="2">
        <v>214969</v>
      </c>
      <c r="G71" s="2">
        <v>3000</v>
      </c>
      <c r="H71">
        <v>19.97</v>
      </c>
      <c r="I71">
        <v>592</v>
      </c>
      <c r="J71" t="s">
        <v>715</v>
      </c>
      <c r="K71" s="2">
        <v>2384</v>
      </c>
      <c r="L71" s="4">
        <v>116.19</v>
      </c>
      <c r="M71" s="3">
        <v>2.1000000000000001E-2</v>
      </c>
      <c r="N71" t="s">
        <v>716</v>
      </c>
      <c r="O71">
        <v>2.46</v>
      </c>
      <c r="P71" s="3">
        <v>0.83899999999999997</v>
      </c>
      <c r="Q71" s="13" t="s">
        <v>104</v>
      </c>
      <c r="R71" s="17">
        <v>4280443645</v>
      </c>
      <c r="S71" s="3">
        <v>0.97799999999999998</v>
      </c>
      <c r="T71" s="3">
        <v>0.11600000000000001</v>
      </c>
      <c r="U71">
        <v>25.1</v>
      </c>
      <c r="V71" t="s">
        <v>715</v>
      </c>
      <c r="W71" s="14">
        <v>69.8</v>
      </c>
      <c r="X71">
        <v>169</v>
      </c>
      <c r="Y71" t="s">
        <v>269</v>
      </c>
      <c r="Z71" t="s">
        <v>40</v>
      </c>
      <c r="AA71" s="3">
        <v>0.40500000000000003</v>
      </c>
      <c r="AB71">
        <v>0.8</v>
      </c>
      <c r="AC71" s="2">
        <v>782766</v>
      </c>
      <c r="AD71" s="3">
        <v>0.56200000000000006</v>
      </c>
      <c r="AF71" s="3">
        <v>0.30599999999999999</v>
      </c>
      <c r="AG71" s="3">
        <v>0.11849999999999999</v>
      </c>
      <c r="AH71" s="2">
        <v>208912</v>
      </c>
      <c r="AI71">
        <v>4.8604159999999998</v>
      </c>
      <c r="AJ71">
        <v>-58.93018</v>
      </c>
    </row>
    <row r="72" spans="2:36">
      <c r="B72" t="s">
        <v>235</v>
      </c>
      <c r="C72">
        <v>414</v>
      </c>
      <c r="D72" t="s">
        <v>236</v>
      </c>
      <c r="E72" s="3">
        <v>0.66800000000000004</v>
      </c>
      <c r="F72" s="2">
        <v>27750</v>
      </c>
      <c r="G72">
        <v>0</v>
      </c>
      <c r="H72">
        <v>24.35</v>
      </c>
      <c r="I72">
        <v>509</v>
      </c>
      <c r="J72" t="s">
        <v>237</v>
      </c>
      <c r="K72" s="2">
        <v>2978</v>
      </c>
      <c r="L72" s="4">
        <v>179.29</v>
      </c>
      <c r="M72" s="3">
        <v>0.125</v>
      </c>
      <c r="N72" t="s">
        <v>238</v>
      </c>
      <c r="O72">
        <v>2.94</v>
      </c>
      <c r="P72" s="3">
        <v>3.5000000000000003E-2</v>
      </c>
      <c r="Q72" s="13" t="s">
        <v>239</v>
      </c>
      <c r="R72" s="17">
        <v>8498981821</v>
      </c>
      <c r="S72" s="3">
        <v>1.1359999999999999</v>
      </c>
      <c r="T72" s="3">
        <v>1.0999999999999999E-2</v>
      </c>
      <c r="U72">
        <v>49.5</v>
      </c>
      <c r="V72" t="s">
        <v>237</v>
      </c>
      <c r="W72" s="14">
        <v>63.7</v>
      </c>
      <c r="X72">
        <v>480</v>
      </c>
      <c r="Y72" t="s">
        <v>220</v>
      </c>
      <c r="Z72" t="s">
        <v>106</v>
      </c>
      <c r="AA72" s="3">
        <v>0.36299999999999999</v>
      </c>
      <c r="AB72">
        <v>0.23</v>
      </c>
      <c r="AC72" s="2">
        <v>11263077</v>
      </c>
      <c r="AD72" s="3">
        <v>0.67200000000000004</v>
      </c>
      <c r="AF72" s="3">
        <v>0.42699999999999999</v>
      </c>
      <c r="AG72" s="3">
        <v>0.13780000000000001</v>
      </c>
      <c r="AH72" s="2">
        <v>6328948</v>
      </c>
      <c r="AI72">
        <v>18.971187</v>
      </c>
      <c r="AJ72">
        <v>-72.285214999999994</v>
      </c>
    </row>
    <row r="73" spans="2:36">
      <c r="B73" t="s">
        <v>358</v>
      </c>
      <c r="C73">
        <v>89</v>
      </c>
      <c r="D73" t="s">
        <v>359</v>
      </c>
      <c r="E73" s="3">
        <v>0.28899999999999998</v>
      </c>
      <c r="F73" s="2">
        <v>112090</v>
      </c>
      <c r="G73" s="2">
        <v>23000</v>
      </c>
      <c r="H73">
        <v>21.6</v>
      </c>
      <c r="I73">
        <v>504</v>
      </c>
      <c r="J73" t="s">
        <v>360</v>
      </c>
      <c r="K73" s="2">
        <v>9813</v>
      </c>
      <c r="L73" s="4">
        <v>150.34</v>
      </c>
      <c r="M73" s="3">
        <v>4.3999999999999997E-2</v>
      </c>
      <c r="N73" t="s">
        <v>361</v>
      </c>
      <c r="O73">
        <v>2.46</v>
      </c>
      <c r="P73" s="3">
        <v>0.4</v>
      </c>
      <c r="Q73" s="13" t="s">
        <v>269</v>
      </c>
      <c r="R73" s="17">
        <v>25095395475</v>
      </c>
      <c r="S73" s="3">
        <v>0.91500000000000004</v>
      </c>
      <c r="T73" s="3">
        <v>0.26200000000000001</v>
      </c>
      <c r="U73">
        <v>15.1</v>
      </c>
      <c r="V73" t="s">
        <v>360</v>
      </c>
      <c r="W73" s="14">
        <v>75.099999999999994</v>
      </c>
      <c r="X73">
        <v>65</v>
      </c>
      <c r="Y73" t="s">
        <v>362</v>
      </c>
      <c r="Z73" t="s">
        <v>47</v>
      </c>
      <c r="AA73" s="3">
        <v>0.49099999999999999</v>
      </c>
      <c r="AB73">
        <v>0.31</v>
      </c>
      <c r="AC73" s="2">
        <v>9746117</v>
      </c>
      <c r="AD73" s="3">
        <v>0.68799999999999994</v>
      </c>
      <c r="AE73" s="3">
        <v>0.17299999999999999</v>
      </c>
      <c r="AF73" s="3">
        <v>0.39100000000000001</v>
      </c>
      <c r="AG73" s="3">
        <v>5.3900000000000003E-2</v>
      </c>
      <c r="AH73" s="2">
        <v>5626433</v>
      </c>
      <c r="AI73">
        <v>15.199999</v>
      </c>
      <c r="AJ73">
        <v>-86.241905000000003</v>
      </c>
    </row>
    <row r="74" spans="2:36">
      <c r="B74" t="s">
        <v>584</v>
      </c>
      <c r="C74">
        <v>107</v>
      </c>
      <c r="D74" t="s">
        <v>585</v>
      </c>
      <c r="E74" s="3">
        <v>0.58399999999999996</v>
      </c>
      <c r="F74" s="2">
        <v>93028</v>
      </c>
      <c r="G74" s="2">
        <v>40000</v>
      </c>
      <c r="H74">
        <v>9.6</v>
      </c>
      <c r="I74">
        <v>36</v>
      </c>
      <c r="J74" t="s">
        <v>586</v>
      </c>
      <c r="K74" s="2">
        <v>45537</v>
      </c>
      <c r="L74" s="4">
        <v>121.64</v>
      </c>
      <c r="M74" s="3">
        <v>3.3000000000000002E-2</v>
      </c>
      <c r="N74" t="s">
        <v>587</v>
      </c>
      <c r="O74">
        <v>1.54</v>
      </c>
      <c r="P74" s="3">
        <v>0.22900000000000001</v>
      </c>
      <c r="Q74" s="13" t="s">
        <v>250</v>
      </c>
      <c r="R74" s="17">
        <v>160967157504</v>
      </c>
      <c r="S74" s="3">
        <v>1.008</v>
      </c>
      <c r="T74" s="3">
        <v>0.48499999999999999</v>
      </c>
      <c r="U74">
        <v>3.6</v>
      </c>
      <c r="V74" t="s">
        <v>586</v>
      </c>
      <c r="W74" s="14">
        <v>75.8</v>
      </c>
      <c r="X74">
        <v>12</v>
      </c>
      <c r="Y74" t="s">
        <v>588</v>
      </c>
      <c r="Z74" t="s">
        <v>589</v>
      </c>
      <c r="AA74" s="3">
        <v>0.28999999999999998</v>
      </c>
      <c r="AB74">
        <v>3.41</v>
      </c>
      <c r="AC74" s="2">
        <v>9769949</v>
      </c>
      <c r="AD74" s="3">
        <v>0.56499999999999995</v>
      </c>
      <c r="AE74" s="3">
        <v>0.23</v>
      </c>
      <c r="AF74" s="3">
        <v>0.379</v>
      </c>
      <c r="AG74" s="3">
        <v>3.4000000000000002E-2</v>
      </c>
      <c r="AH74" s="2">
        <v>6999582</v>
      </c>
      <c r="AI74">
        <v>47.162494000000002</v>
      </c>
      <c r="AJ74">
        <v>19.503304</v>
      </c>
    </row>
    <row r="75" spans="2:36">
      <c r="B75" t="s">
        <v>519</v>
      </c>
      <c r="C75">
        <v>3</v>
      </c>
      <c r="D75" t="s">
        <v>520</v>
      </c>
      <c r="E75" s="3">
        <v>0.187</v>
      </c>
      <c r="F75" s="2">
        <v>103000</v>
      </c>
      <c r="G75">
        <v>0</v>
      </c>
      <c r="H75">
        <v>12</v>
      </c>
      <c r="I75">
        <v>354</v>
      </c>
      <c r="J75" t="s">
        <v>521</v>
      </c>
      <c r="K75" s="2">
        <v>2065</v>
      </c>
      <c r="L75" s="4">
        <v>129</v>
      </c>
      <c r="M75" s="3">
        <v>0.03</v>
      </c>
      <c r="N75" t="s">
        <v>522</v>
      </c>
      <c r="O75">
        <v>1.71</v>
      </c>
      <c r="P75" s="3">
        <v>5.0000000000000001E-3</v>
      </c>
      <c r="Q75" s="13" t="s">
        <v>523</v>
      </c>
      <c r="R75" s="17">
        <v>24188035739</v>
      </c>
      <c r="S75" s="3">
        <v>1.004</v>
      </c>
      <c r="T75" s="3">
        <v>0.71799999999999997</v>
      </c>
      <c r="U75">
        <v>1.5</v>
      </c>
      <c r="V75" t="s">
        <v>521</v>
      </c>
      <c r="W75" s="14">
        <v>82.7</v>
      </c>
      <c r="X75">
        <v>4</v>
      </c>
      <c r="Z75" t="s">
        <v>524</v>
      </c>
      <c r="AA75" s="3">
        <v>0.17</v>
      </c>
      <c r="AB75">
        <v>4.08</v>
      </c>
      <c r="AC75" s="2">
        <v>361313</v>
      </c>
      <c r="AD75" s="3">
        <v>0.75</v>
      </c>
      <c r="AE75" s="3">
        <v>0.23300000000000001</v>
      </c>
      <c r="AF75" s="3">
        <v>0.31900000000000001</v>
      </c>
      <c r="AG75" s="3">
        <v>2.8400000000000002E-2</v>
      </c>
      <c r="AH75" s="2">
        <v>339110</v>
      </c>
      <c r="AI75">
        <v>64.963050999999993</v>
      </c>
      <c r="AJ75">
        <v>-19.020835000000002</v>
      </c>
    </row>
    <row r="76" spans="2:36">
      <c r="B76" t="s">
        <v>221</v>
      </c>
      <c r="C76">
        <v>464</v>
      </c>
      <c r="D76" t="s">
        <v>222</v>
      </c>
      <c r="E76" s="3">
        <v>0.60399999999999998</v>
      </c>
      <c r="F76" s="2">
        <v>3287263</v>
      </c>
      <c r="G76" s="2">
        <v>3031000</v>
      </c>
      <c r="H76">
        <v>17.86</v>
      </c>
      <c r="I76">
        <v>91</v>
      </c>
      <c r="J76" t="s">
        <v>223</v>
      </c>
      <c r="K76" s="2">
        <v>2407672</v>
      </c>
      <c r="L76" s="4">
        <v>180.44</v>
      </c>
      <c r="M76" s="3">
        <v>7.6999999999999999E-2</v>
      </c>
      <c r="N76" t="s">
        <v>224</v>
      </c>
      <c r="O76">
        <v>2.2200000000000002</v>
      </c>
      <c r="P76" s="3">
        <v>0.23799999999999999</v>
      </c>
      <c r="Q76" s="13" t="s">
        <v>111</v>
      </c>
      <c r="R76" s="17">
        <v>2611000000000</v>
      </c>
      <c r="S76" s="3">
        <v>1.1299999999999999</v>
      </c>
      <c r="T76" s="3">
        <v>0.28100000000000003</v>
      </c>
      <c r="U76">
        <v>29.9</v>
      </c>
      <c r="V76" t="s">
        <v>225</v>
      </c>
      <c r="W76" s="14">
        <v>69.400000000000006</v>
      </c>
      <c r="X76">
        <v>145</v>
      </c>
      <c r="Y76" t="s">
        <v>226</v>
      </c>
      <c r="Z76" t="s">
        <v>227</v>
      </c>
      <c r="AA76" s="3">
        <v>0.65100000000000002</v>
      </c>
      <c r="AB76">
        <v>0.86</v>
      </c>
      <c r="AC76" s="2">
        <v>1366417754</v>
      </c>
      <c r="AD76" s="3">
        <v>0.49299999999999999</v>
      </c>
      <c r="AE76" s="3">
        <v>0.112</v>
      </c>
      <c r="AF76" s="3">
        <v>0.497</v>
      </c>
      <c r="AG76" s="3">
        <v>5.3600000000000002E-2</v>
      </c>
      <c r="AH76" s="2">
        <v>471031528</v>
      </c>
      <c r="AI76">
        <v>20.593684</v>
      </c>
      <c r="AJ76">
        <v>78.962879999999998</v>
      </c>
    </row>
    <row r="77" spans="2:36">
      <c r="B77" t="s">
        <v>345</v>
      </c>
      <c r="C77">
        <v>151</v>
      </c>
      <c r="D77" t="s">
        <v>346</v>
      </c>
      <c r="E77" s="3">
        <v>0.315</v>
      </c>
      <c r="F77" s="2">
        <v>1904569</v>
      </c>
      <c r="G77" s="2">
        <v>676000</v>
      </c>
      <c r="H77">
        <v>18.07</v>
      </c>
      <c r="I77">
        <v>62</v>
      </c>
      <c r="J77" t="s">
        <v>347</v>
      </c>
      <c r="K77" s="2">
        <v>563325</v>
      </c>
      <c r="L77" s="4">
        <v>151.18</v>
      </c>
      <c r="M77" s="3">
        <v>0.03</v>
      </c>
      <c r="N77" t="s">
        <v>348</v>
      </c>
      <c r="O77">
        <v>2.31</v>
      </c>
      <c r="P77" s="3">
        <v>0.499</v>
      </c>
      <c r="Q77" s="13" t="s">
        <v>349</v>
      </c>
      <c r="R77" s="17">
        <v>1119190780753</v>
      </c>
      <c r="S77" s="3">
        <v>1.0640000000000001</v>
      </c>
      <c r="T77" s="3">
        <v>0.36299999999999999</v>
      </c>
      <c r="U77">
        <v>21.1</v>
      </c>
      <c r="V77" t="s">
        <v>350</v>
      </c>
      <c r="W77" s="14">
        <v>71.5</v>
      </c>
      <c r="X77">
        <v>177</v>
      </c>
      <c r="Y77" t="s">
        <v>351</v>
      </c>
      <c r="Z77" t="s">
        <v>352</v>
      </c>
      <c r="AA77" s="3">
        <v>0.48299999999999998</v>
      </c>
      <c r="AB77">
        <v>0.43</v>
      </c>
      <c r="AC77" s="2">
        <v>270203917</v>
      </c>
      <c r="AD77" s="3">
        <v>0.67500000000000004</v>
      </c>
      <c r="AE77" s="3">
        <v>0.10199999999999999</v>
      </c>
      <c r="AF77" s="3">
        <v>0.30099999999999999</v>
      </c>
      <c r="AG77" s="3">
        <v>4.6899999999999997E-2</v>
      </c>
      <c r="AH77" s="2">
        <v>151509724</v>
      </c>
      <c r="AI77">
        <v>-0.78927499999999995</v>
      </c>
      <c r="AJ77">
        <v>113.92132700000001</v>
      </c>
    </row>
    <row r="78" spans="2:36">
      <c r="B78" t="s">
        <v>56</v>
      </c>
      <c r="C78">
        <v>52</v>
      </c>
      <c r="D78" t="s">
        <v>57</v>
      </c>
      <c r="E78" s="3">
        <v>0.28199999999999997</v>
      </c>
      <c r="F78" s="2">
        <v>1648195</v>
      </c>
      <c r="G78" s="2">
        <v>563000</v>
      </c>
      <c r="H78">
        <v>18.78</v>
      </c>
      <c r="I78">
        <v>98</v>
      </c>
      <c r="J78" t="s">
        <v>58</v>
      </c>
      <c r="K78" s="2">
        <v>661710</v>
      </c>
      <c r="L78" s="4">
        <v>550.92999999999995</v>
      </c>
      <c r="M78" s="3">
        <v>0.39900000000000002</v>
      </c>
      <c r="N78" t="s">
        <v>59</v>
      </c>
      <c r="O78">
        <v>2.14</v>
      </c>
      <c r="P78" s="3">
        <v>6.6000000000000003E-2</v>
      </c>
      <c r="Q78" s="13" t="s">
        <v>60</v>
      </c>
      <c r="R78" s="17">
        <v>445345282123</v>
      </c>
      <c r="S78" s="3">
        <v>1.107</v>
      </c>
      <c r="T78" s="3">
        <v>0.68100000000000005</v>
      </c>
      <c r="U78">
        <v>12.4</v>
      </c>
      <c r="V78" t="s">
        <v>58</v>
      </c>
      <c r="W78" s="14">
        <v>76.5</v>
      </c>
      <c r="X78">
        <v>16</v>
      </c>
      <c r="Y78" t="s">
        <v>61</v>
      </c>
      <c r="Z78" t="s">
        <v>62</v>
      </c>
      <c r="AA78" s="3">
        <v>0.39700000000000002</v>
      </c>
      <c r="AB78">
        <v>1.58</v>
      </c>
      <c r="AC78" s="2">
        <v>82913906</v>
      </c>
      <c r="AD78" s="3">
        <v>0.44700000000000001</v>
      </c>
      <c r="AE78" s="3">
        <v>7.3999999999999996E-2</v>
      </c>
      <c r="AF78" s="3">
        <v>0.44700000000000001</v>
      </c>
      <c r="AG78" s="3">
        <v>0.1138</v>
      </c>
      <c r="AH78" s="2">
        <v>62509623</v>
      </c>
      <c r="AI78">
        <v>32.427908000000002</v>
      </c>
      <c r="AJ78">
        <v>53.688046</v>
      </c>
    </row>
    <row r="79" spans="2:36">
      <c r="B79" t="s">
        <v>613</v>
      </c>
      <c r="C79">
        <v>93</v>
      </c>
      <c r="D79" t="s">
        <v>614</v>
      </c>
      <c r="E79" s="3">
        <v>0.214</v>
      </c>
      <c r="F79" s="2">
        <v>438317</v>
      </c>
      <c r="G79" s="2">
        <v>209000</v>
      </c>
      <c r="H79">
        <v>29.08</v>
      </c>
      <c r="I79">
        <v>964</v>
      </c>
      <c r="J79" t="s">
        <v>615</v>
      </c>
      <c r="K79" s="2">
        <v>190061</v>
      </c>
      <c r="L79" s="4">
        <v>119.86</v>
      </c>
      <c r="M79" s="3">
        <v>4.0000000000000001E-3</v>
      </c>
      <c r="N79" t="s">
        <v>616</v>
      </c>
      <c r="O79">
        <v>3.67</v>
      </c>
      <c r="P79" s="3">
        <v>1.9E-2</v>
      </c>
      <c r="Q79" s="13" t="s">
        <v>564</v>
      </c>
      <c r="R79" s="17">
        <v>234094042939</v>
      </c>
      <c r="S79" s="3">
        <v>1.087</v>
      </c>
      <c r="T79" s="3">
        <v>0.16200000000000001</v>
      </c>
      <c r="U79">
        <v>22.5</v>
      </c>
      <c r="V79" t="s">
        <v>615</v>
      </c>
      <c r="W79" s="14">
        <v>70.5</v>
      </c>
      <c r="X79">
        <v>79</v>
      </c>
      <c r="Y79" t="s">
        <v>617</v>
      </c>
      <c r="Z79" t="s">
        <v>55</v>
      </c>
      <c r="AA79" s="3">
        <v>0.76500000000000001</v>
      </c>
      <c r="AB79">
        <v>0.71</v>
      </c>
      <c r="AC79" s="2">
        <v>39309783</v>
      </c>
      <c r="AD79" s="3">
        <v>0.43</v>
      </c>
      <c r="AE79" s="3">
        <v>0.02</v>
      </c>
      <c r="AF79" s="3">
        <v>0.308</v>
      </c>
      <c r="AG79" s="3">
        <v>0.12820000000000001</v>
      </c>
      <c r="AH79" s="2">
        <v>27783368</v>
      </c>
      <c r="AI79">
        <v>33.223191</v>
      </c>
      <c r="AJ79">
        <v>43.679290999999999</v>
      </c>
    </row>
    <row r="80" spans="2:36">
      <c r="B80" t="s">
        <v>897</v>
      </c>
      <c r="C80">
        <v>400</v>
      </c>
      <c r="D80" t="s">
        <v>898</v>
      </c>
      <c r="E80" s="3">
        <v>0.246</v>
      </c>
      <c r="F80" s="2">
        <v>20770</v>
      </c>
      <c r="G80" s="2">
        <v>178000</v>
      </c>
      <c r="H80">
        <v>20.8</v>
      </c>
      <c r="I80">
        <v>972</v>
      </c>
      <c r="J80" t="s">
        <v>899</v>
      </c>
      <c r="K80" s="2">
        <v>65166</v>
      </c>
      <c r="L80" s="4">
        <v>108.15</v>
      </c>
      <c r="M80" s="3">
        <v>8.0000000000000002E-3</v>
      </c>
      <c r="N80" t="s">
        <v>900</v>
      </c>
      <c r="O80">
        <v>3.09</v>
      </c>
      <c r="P80" s="3">
        <v>7.6999999999999999E-2</v>
      </c>
      <c r="Q80" s="13" t="s">
        <v>393</v>
      </c>
      <c r="R80" s="17">
        <v>395098666122</v>
      </c>
      <c r="S80" s="3">
        <v>1.0489999999999999</v>
      </c>
      <c r="T80" s="3">
        <v>0.63400000000000001</v>
      </c>
      <c r="U80">
        <v>3</v>
      </c>
      <c r="V80" t="s">
        <v>899</v>
      </c>
      <c r="W80" s="14">
        <v>82.8</v>
      </c>
      <c r="X80">
        <v>3</v>
      </c>
      <c r="Y80" t="s">
        <v>901</v>
      </c>
      <c r="Z80" t="s">
        <v>902</v>
      </c>
      <c r="AA80" s="3">
        <v>0.24399999999999999</v>
      </c>
      <c r="AB80">
        <v>4.62</v>
      </c>
      <c r="AC80" s="2">
        <v>9053300</v>
      </c>
      <c r="AD80" s="3">
        <v>0.64</v>
      </c>
      <c r="AE80" s="3">
        <v>0.23100000000000001</v>
      </c>
      <c r="AF80" s="3">
        <v>0.253</v>
      </c>
      <c r="AG80" s="3">
        <v>3.8600000000000002E-2</v>
      </c>
      <c r="AH80" s="2">
        <v>8374393</v>
      </c>
      <c r="AI80">
        <v>31.046050999999999</v>
      </c>
      <c r="AJ80">
        <v>34.851612000000003</v>
      </c>
    </row>
    <row r="81" spans="2:36">
      <c r="B81" t="s">
        <v>846</v>
      </c>
      <c r="C81">
        <v>206</v>
      </c>
      <c r="D81" t="s">
        <v>847</v>
      </c>
      <c r="E81" s="3">
        <v>0.432</v>
      </c>
      <c r="F81" s="2">
        <v>301340</v>
      </c>
      <c r="G81" s="2">
        <v>347000</v>
      </c>
      <c r="H81">
        <v>7.3</v>
      </c>
      <c r="I81">
        <v>39</v>
      </c>
      <c r="J81" t="s">
        <v>848</v>
      </c>
      <c r="K81" s="2">
        <v>320411</v>
      </c>
      <c r="L81" s="4">
        <v>110.62</v>
      </c>
      <c r="M81" s="3">
        <v>6.0000000000000001E-3</v>
      </c>
      <c r="N81" t="s">
        <v>577</v>
      </c>
      <c r="O81">
        <v>1.29</v>
      </c>
      <c r="P81" s="3">
        <v>0.318</v>
      </c>
      <c r="Q81" s="13" t="s">
        <v>849</v>
      </c>
      <c r="R81" s="17">
        <v>2001244392042</v>
      </c>
      <c r="S81" s="3">
        <v>1.0189999999999999</v>
      </c>
      <c r="T81" s="3">
        <v>0.61899999999999999</v>
      </c>
      <c r="U81">
        <v>2.6</v>
      </c>
      <c r="V81" t="s">
        <v>848</v>
      </c>
      <c r="W81" s="14">
        <v>82.9</v>
      </c>
      <c r="X81">
        <v>2</v>
      </c>
      <c r="Z81" t="s">
        <v>845</v>
      </c>
      <c r="AA81" s="3">
        <v>0.22800000000000001</v>
      </c>
      <c r="AB81">
        <v>3.98</v>
      </c>
      <c r="AC81" s="2">
        <v>60297396</v>
      </c>
      <c r="AD81" s="3">
        <v>0.496</v>
      </c>
      <c r="AE81" s="3">
        <v>0.24299999999999999</v>
      </c>
      <c r="AF81" s="3">
        <v>0.59099999999999997</v>
      </c>
      <c r="AG81" s="3">
        <v>9.8900000000000002E-2</v>
      </c>
      <c r="AH81" s="2">
        <v>42651966</v>
      </c>
      <c r="AI81">
        <v>41.871940000000002</v>
      </c>
      <c r="AJ81">
        <v>12.56738</v>
      </c>
    </row>
    <row r="82" spans="2:36">
      <c r="B82" t="s">
        <v>816</v>
      </c>
      <c r="C82">
        <v>83</v>
      </c>
      <c r="D82" t="s">
        <v>817</v>
      </c>
      <c r="E82" s="3">
        <v>0.64800000000000002</v>
      </c>
      <c r="F82" s="2">
        <v>322463</v>
      </c>
      <c r="G82" s="2">
        <v>27000</v>
      </c>
      <c r="H82">
        <v>35.74</v>
      </c>
      <c r="I82">
        <v>225</v>
      </c>
      <c r="J82" t="s">
        <v>818</v>
      </c>
      <c r="K82" s="2">
        <v>9674</v>
      </c>
      <c r="L82" s="4">
        <v>111.61</v>
      </c>
      <c r="M82" s="3">
        <v>-8.9999999999999993E-3</v>
      </c>
      <c r="N82" t="s">
        <v>791</v>
      </c>
      <c r="O82">
        <v>4.6500000000000004</v>
      </c>
      <c r="P82" s="3">
        <v>0.32700000000000001</v>
      </c>
      <c r="Q82" s="13" t="s">
        <v>439</v>
      </c>
      <c r="R82" s="17">
        <v>58792205642</v>
      </c>
      <c r="S82" s="3">
        <v>0.998</v>
      </c>
      <c r="T82" s="3">
        <v>9.2999999999999999E-2</v>
      </c>
      <c r="U82">
        <v>59.4</v>
      </c>
      <c r="V82" t="s">
        <v>819</v>
      </c>
      <c r="W82" s="14">
        <v>57.4</v>
      </c>
      <c r="X82">
        <v>617</v>
      </c>
      <c r="Y82" t="s">
        <v>163</v>
      </c>
      <c r="Z82" t="s">
        <v>106</v>
      </c>
      <c r="AA82" s="3">
        <v>0.36</v>
      </c>
      <c r="AB82">
        <v>0.23</v>
      </c>
      <c r="AC82" s="2">
        <v>25716544</v>
      </c>
      <c r="AD82" s="3">
        <v>0.56999999999999995</v>
      </c>
      <c r="AE82" s="3">
        <v>0.11799999999999999</v>
      </c>
      <c r="AF82" s="3">
        <v>0.501</v>
      </c>
      <c r="AG82" s="3">
        <v>3.32E-2</v>
      </c>
      <c r="AH82" s="2">
        <v>13176900</v>
      </c>
      <c r="AI82">
        <v>7.5399890000000003</v>
      </c>
      <c r="AJ82">
        <v>-5.5470800000000002</v>
      </c>
    </row>
    <row r="83" spans="2:36">
      <c r="B83" t="s">
        <v>289</v>
      </c>
      <c r="C83">
        <v>273</v>
      </c>
      <c r="D83" t="s">
        <v>290</v>
      </c>
      <c r="E83" s="3">
        <v>0.41</v>
      </c>
      <c r="F83" s="2">
        <v>10991</v>
      </c>
      <c r="G83" s="2">
        <v>4000</v>
      </c>
      <c r="H83">
        <v>16.100000000000001</v>
      </c>
      <c r="I83">
        <v>1876</v>
      </c>
      <c r="J83" t="s">
        <v>291</v>
      </c>
      <c r="K83" s="2">
        <v>8225</v>
      </c>
      <c r="L83" s="4">
        <v>162.47</v>
      </c>
      <c r="M83" s="3">
        <v>3.9E-2</v>
      </c>
      <c r="N83" t="s">
        <v>292</v>
      </c>
      <c r="O83">
        <v>1.98</v>
      </c>
      <c r="P83" s="3">
        <v>0.309</v>
      </c>
      <c r="Q83" s="13" t="s">
        <v>183</v>
      </c>
      <c r="R83" s="17">
        <v>16458071068</v>
      </c>
      <c r="S83" s="3">
        <v>0.91</v>
      </c>
      <c r="T83" s="3">
        <v>0.27100000000000002</v>
      </c>
      <c r="U83">
        <v>12.4</v>
      </c>
      <c r="V83" t="s">
        <v>291</v>
      </c>
      <c r="W83" s="14">
        <v>74.400000000000006</v>
      </c>
      <c r="X83">
        <v>80</v>
      </c>
      <c r="Y83" t="s">
        <v>293</v>
      </c>
      <c r="Z83" t="s">
        <v>294</v>
      </c>
      <c r="AA83" s="3">
        <v>0.23699999999999999</v>
      </c>
      <c r="AB83">
        <v>1.31</v>
      </c>
      <c r="AC83" s="2">
        <v>2948279</v>
      </c>
      <c r="AD83" s="3">
        <v>0.66</v>
      </c>
      <c r="AE83" s="3">
        <v>0.26800000000000002</v>
      </c>
      <c r="AF83" s="3">
        <v>0.35099999999999998</v>
      </c>
      <c r="AG83" s="3">
        <v>0.08</v>
      </c>
      <c r="AH83" s="2">
        <v>1650594</v>
      </c>
      <c r="AI83">
        <v>18.109580999999999</v>
      </c>
      <c r="AJ83">
        <v>-77.297507999999993</v>
      </c>
    </row>
    <row r="84" spans="2:36">
      <c r="B84" t="s">
        <v>926</v>
      </c>
      <c r="C84">
        <v>347</v>
      </c>
      <c r="D84" t="s">
        <v>927</v>
      </c>
      <c r="E84" s="3">
        <v>0.123</v>
      </c>
      <c r="F84" s="2">
        <v>377944</v>
      </c>
      <c r="G84" s="2">
        <v>261000</v>
      </c>
      <c r="H84">
        <v>7.4</v>
      </c>
      <c r="I84">
        <v>81</v>
      </c>
      <c r="J84" t="s">
        <v>928</v>
      </c>
      <c r="K84" s="2">
        <v>1135886</v>
      </c>
      <c r="L84" s="4">
        <v>105.48</v>
      </c>
      <c r="M84" s="3">
        <v>5.0000000000000001E-3</v>
      </c>
      <c r="O84">
        <v>1.42</v>
      </c>
      <c r="P84" s="3">
        <v>0.68500000000000005</v>
      </c>
      <c r="Q84" s="13" t="s">
        <v>797</v>
      </c>
      <c r="R84" s="17">
        <v>5081769542380</v>
      </c>
      <c r="S84" s="3">
        <v>0.98799999999999999</v>
      </c>
      <c r="T84" s="3">
        <v>0.63200000000000001</v>
      </c>
      <c r="U84">
        <v>1.8</v>
      </c>
      <c r="V84" t="s">
        <v>928</v>
      </c>
      <c r="W84" s="14">
        <v>84.2</v>
      </c>
      <c r="X84">
        <v>5</v>
      </c>
      <c r="Y84" t="s">
        <v>929</v>
      </c>
      <c r="Z84" t="s">
        <v>428</v>
      </c>
      <c r="AA84" s="3">
        <v>0.13100000000000001</v>
      </c>
      <c r="AB84">
        <v>2.41</v>
      </c>
      <c r="AC84" s="2">
        <v>126226568</v>
      </c>
      <c r="AD84" s="3">
        <v>0.61699999999999999</v>
      </c>
      <c r="AE84" s="3">
        <v>0.11899999999999999</v>
      </c>
      <c r="AF84" s="3">
        <v>0.46700000000000003</v>
      </c>
      <c r="AG84" s="3">
        <v>2.29E-2</v>
      </c>
      <c r="AH84" s="2">
        <v>115782416</v>
      </c>
      <c r="AI84">
        <v>36.204824000000002</v>
      </c>
      <c r="AJ84">
        <v>138.25292400000001</v>
      </c>
    </row>
    <row r="85" spans="2:36">
      <c r="B85" t="s">
        <v>543</v>
      </c>
      <c r="C85">
        <v>115</v>
      </c>
      <c r="D85" t="s">
        <v>544</v>
      </c>
      <c r="E85" s="3">
        <v>0.12</v>
      </c>
      <c r="F85" s="2">
        <v>89342</v>
      </c>
      <c r="G85" s="2">
        <v>116000</v>
      </c>
      <c r="H85">
        <v>21.98</v>
      </c>
      <c r="I85">
        <v>962</v>
      </c>
      <c r="J85" t="s">
        <v>545</v>
      </c>
      <c r="K85" s="2">
        <v>25108</v>
      </c>
      <c r="L85" s="4">
        <v>125.6</v>
      </c>
      <c r="M85" s="3">
        <v>8.0000000000000002E-3</v>
      </c>
      <c r="N85" t="s">
        <v>546</v>
      </c>
      <c r="O85">
        <v>2.76</v>
      </c>
      <c r="P85" s="3">
        <v>1.0999999999999999E-2</v>
      </c>
      <c r="Q85" s="13" t="s">
        <v>132</v>
      </c>
      <c r="R85" s="17">
        <v>43743661972</v>
      </c>
      <c r="S85" s="3">
        <v>0.81499999999999995</v>
      </c>
      <c r="T85" s="3">
        <v>0.34399999999999997</v>
      </c>
      <c r="U85">
        <v>13.9</v>
      </c>
      <c r="V85" t="s">
        <v>545</v>
      </c>
      <c r="W85" s="14">
        <v>74.400000000000006</v>
      </c>
      <c r="X85">
        <v>46</v>
      </c>
      <c r="Y85" t="s">
        <v>461</v>
      </c>
      <c r="Z85" t="s">
        <v>55</v>
      </c>
      <c r="AA85" s="3">
        <v>0.251</v>
      </c>
      <c r="AB85">
        <v>2.3199999999999998</v>
      </c>
      <c r="AC85" s="2">
        <v>10101694</v>
      </c>
      <c r="AD85" s="3">
        <v>0.39300000000000002</v>
      </c>
      <c r="AE85" s="3">
        <v>0.151</v>
      </c>
      <c r="AF85" s="3">
        <v>0.28599999999999998</v>
      </c>
      <c r="AG85" s="3">
        <v>0.1472</v>
      </c>
      <c r="AH85" s="2">
        <v>9213048</v>
      </c>
      <c r="AI85">
        <v>30.585163999999999</v>
      </c>
      <c r="AJ85">
        <v>36.238413999999999</v>
      </c>
    </row>
    <row r="86" spans="2:36">
      <c r="B86" t="s">
        <v>185</v>
      </c>
      <c r="C86">
        <v>7</v>
      </c>
      <c r="D86" t="s">
        <v>186</v>
      </c>
      <c r="E86" s="3">
        <v>0.80400000000000005</v>
      </c>
      <c r="F86" s="2">
        <v>2724900</v>
      </c>
      <c r="G86" s="2">
        <v>71000</v>
      </c>
      <c r="H86">
        <v>21.77</v>
      </c>
      <c r="I86">
        <v>7</v>
      </c>
      <c r="J86" t="s">
        <v>187</v>
      </c>
      <c r="K86" s="2">
        <v>247207</v>
      </c>
      <c r="L86" s="4">
        <v>182.75</v>
      </c>
      <c r="M86" s="3">
        <v>5.1999999999999998E-2</v>
      </c>
      <c r="N86" t="s">
        <v>188</v>
      </c>
      <c r="O86">
        <v>2.84</v>
      </c>
      <c r="P86" s="3">
        <v>1.2E-2</v>
      </c>
      <c r="Q86" s="13" t="s">
        <v>189</v>
      </c>
      <c r="R86" s="17">
        <v>180161741180</v>
      </c>
      <c r="S86" s="3">
        <v>1.044</v>
      </c>
      <c r="T86" s="3">
        <v>0.61699999999999999</v>
      </c>
      <c r="U86">
        <v>8.8000000000000007</v>
      </c>
      <c r="V86" t="s">
        <v>190</v>
      </c>
      <c r="W86" s="14">
        <v>73.2</v>
      </c>
      <c r="X86">
        <v>10</v>
      </c>
      <c r="Y86" t="s">
        <v>54</v>
      </c>
      <c r="Z86" t="s">
        <v>191</v>
      </c>
      <c r="AA86" s="3">
        <v>0.38800000000000001</v>
      </c>
      <c r="AB86">
        <v>3.25</v>
      </c>
      <c r="AC86" s="2">
        <v>18513930</v>
      </c>
      <c r="AD86" s="3">
        <v>0.68799999999999994</v>
      </c>
      <c r="AE86" s="3">
        <v>0.11700000000000001</v>
      </c>
      <c r="AF86" s="3">
        <v>0.28399999999999997</v>
      </c>
      <c r="AG86" s="3">
        <v>4.5900000000000003E-2</v>
      </c>
      <c r="AH86" s="2">
        <v>10652915</v>
      </c>
      <c r="AI86">
        <v>48.019573000000001</v>
      </c>
      <c r="AJ86">
        <v>66.923683999999994</v>
      </c>
    </row>
    <row r="87" spans="2:36">
      <c r="B87" t="s">
        <v>216</v>
      </c>
      <c r="C87">
        <v>94</v>
      </c>
      <c r="D87" t="s">
        <v>217</v>
      </c>
      <c r="E87" s="3">
        <v>0.48499999999999999</v>
      </c>
      <c r="F87" s="2">
        <v>580367</v>
      </c>
      <c r="G87" s="2">
        <v>29000</v>
      </c>
      <c r="H87">
        <v>28.75</v>
      </c>
      <c r="I87">
        <v>254</v>
      </c>
      <c r="J87" t="s">
        <v>218</v>
      </c>
      <c r="K87" s="2">
        <v>17910</v>
      </c>
      <c r="L87" s="4">
        <v>180.51</v>
      </c>
      <c r="M87" s="3">
        <v>4.7E-2</v>
      </c>
      <c r="N87" t="s">
        <v>219</v>
      </c>
      <c r="O87">
        <v>3.49</v>
      </c>
      <c r="P87" s="3">
        <v>7.8E-2</v>
      </c>
      <c r="Q87" s="13" t="s">
        <v>52</v>
      </c>
      <c r="R87" s="17">
        <v>95503088538</v>
      </c>
      <c r="S87" s="3">
        <v>1.032</v>
      </c>
      <c r="T87" s="3">
        <v>0.115</v>
      </c>
      <c r="U87">
        <v>30.6</v>
      </c>
      <c r="V87" t="s">
        <v>218</v>
      </c>
      <c r="W87" s="14">
        <v>66.3</v>
      </c>
      <c r="X87">
        <v>342</v>
      </c>
      <c r="Y87" t="s">
        <v>220</v>
      </c>
      <c r="Z87" t="s">
        <v>172</v>
      </c>
      <c r="AA87" s="3">
        <v>0.33400000000000002</v>
      </c>
      <c r="AB87">
        <v>0.16</v>
      </c>
      <c r="AC87" s="2">
        <v>52573973</v>
      </c>
      <c r="AD87" s="3">
        <v>0.747</v>
      </c>
      <c r="AE87" s="3">
        <v>0.151</v>
      </c>
      <c r="AF87" s="3">
        <v>0.372</v>
      </c>
      <c r="AG87" s="3">
        <v>2.64E-2</v>
      </c>
      <c r="AH87" s="2">
        <v>14461523</v>
      </c>
      <c r="AI87">
        <v>-2.3559E-2</v>
      </c>
      <c r="AJ87">
        <v>37.906193000000002</v>
      </c>
    </row>
    <row r="88" spans="2:36">
      <c r="B88" t="s">
        <v>963</v>
      </c>
      <c r="C88">
        <v>147</v>
      </c>
      <c r="D88" t="s">
        <v>964</v>
      </c>
      <c r="E88" s="3">
        <v>0.42</v>
      </c>
      <c r="F88">
        <v>811</v>
      </c>
      <c r="H88">
        <v>27.89</v>
      </c>
      <c r="I88">
        <v>686</v>
      </c>
      <c r="J88" t="s">
        <v>965</v>
      </c>
      <c r="K88">
        <v>66</v>
      </c>
      <c r="L88" s="4">
        <v>99.55</v>
      </c>
      <c r="M88" s="3">
        <v>6.0000000000000001E-3</v>
      </c>
      <c r="N88" t="s">
        <v>621</v>
      </c>
      <c r="O88">
        <v>3.57</v>
      </c>
      <c r="P88" s="3">
        <v>0.15</v>
      </c>
      <c r="Q88" s="13"/>
      <c r="R88" s="17">
        <v>194647202</v>
      </c>
      <c r="S88" s="3">
        <v>1.0129999999999999</v>
      </c>
      <c r="U88">
        <v>41.2</v>
      </c>
      <c r="V88" t="s">
        <v>965</v>
      </c>
      <c r="W88" s="14">
        <v>68.099999999999994</v>
      </c>
      <c r="X88">
        <v>92</v>
      </c>
      <c r="Z88" t="s">
        <v>40</v>
      </c>
      <c r="AA88" s="3">
        <v>2E-3</v>
      </c>
      <c r="AB88">
        <v>0.2</v>
      </c>
      <c r="AC88" s="2">
        <v>117606</v>
      </c>
      <c r="AE88" s="3">
        <v>0.22</v>
      </c>
      <c r="AF88" s="3">
        <v>0.32700000000000001</v>
      </c>
      <c r="AH88" s="2">
        <v>64489</v>
      </c>
      <c r="AI88">
        <v>1.8368975999999999</v>
      </c>
      <c r="AJ88">
        <v>-157.3768317</v>
      </c>
    </row>
    <row r="89" spans="2:36">
      <c r="B89" t="s">
        <v>534</v>
      </c>
      <c r="C89">
        <v>240</v>
      </c>
      <c r="D89" t="s">
        <v>535</v>
      </c>
      <c r="E89" s="3">
        <v>8.4000000000000005E-2</v>
      </c>
      <c r="F89" s="2">
        <v>17818</v>
      </c>
      <c r="G89" s="2">
        <v>25000</v>
      </c>
      <c r="H89">
        <v>13.94</v>
      </c>
      <c r="I89">
        <v>965</v>
      </c>
      <c r="J89" t="s">
        <v>536</v>
      </c>
      <c r="K89" s="2">
        <v>98734</v>
      </c>
      <c r="L89" s="4">
        <v>126.6</v>
      </c>
      <c r="M89" s="3">
        <v>1.0999999999999999E-2</v>
      </c>
      <c r="N89" t="s">
        <v>537</v>
      </c>
      <c r="O89">
        <v>2.08</v>
      </c>
      <c r="P89" s="3">
        <v>4.0000000000000001E-3</v>
      </c>
      <c r="Q89" s="13" t="s">
        <v>335</v>
      </c>
      <c r="R89" s="17">
        <v>134761198946</v>
      </c>
      <c r="S89" s="3">
        <v>0.92400000000000004</v>
      </c>
      <c r="T89" s="3">
        <v>0.54400000000000004</v>
      </c>
      <c r="U89">
        <v>6.7</v>
      </c>
      <c r="V89" t="s">
        <v>536</v>
      </c>
      <c r="W89" s="14">
        <v>75.400000000000006</v>
      </c>
      <c r="X89">
        <v>12</v>
      </c>
      <c r="Y89" t="s">
        <v>52</v>
      </c>
      <c r="Z89" t="s">
        <v>79</v>
      </c>
      <c r="AA89" s="3">
        <v>0.14399999999999999</v>
      </c>
      <c r="AB89">
        <v>2.58</v>
      </c>
      <c r="AC89" s="2">
        <v>4207083</v>
      </c>
      <c r="AD89" s="3">
        <v>0.73499999999999999</v>
      </c>
      <c r="AE89" s="3">
        <v>1.4E-2</v>
      </c>
      <c r="AF89" s="3">
        <v>0.13</v>
      </c>
      <c r="AG89" s="3">
        <v>2.18E-2</v>
      </c>
      <c r="AH89" s="2">
        <v>4207083</v>
      </c>
      <c r="AI89">
        <v>29.31166</v>
      </c>
      <c r="AJ89">
        <v>47.481766</v>
      </c>
    </row>
    <row r="90" spans="2:36">
      <c r="B90" t="s">
        <v>326</v>
      </c>
      <c r="C90">
        <v>34</v>
      </c>
      <c r="D90" t="s">
        <v>327</v>
      </c>
      <c r="E90" s="3">
        <v>0.55000000000000004</v>
      </c>
      <c r="F90" s="2">
        <v>199951</v>
      </c>
      <c r="G90" s="2">
        <v>21000</v>
      </c>
      <c r="H90">
        <v>27.1</v>
      </c>
      <c r="I90">
        <v>996</v>
      </c>
      <c r="J90" t="s">
        <v>328</v>
      </c>
      <c r="K90" s="2">
        <v>9787</v>
      </c>
      <c r="L90" s="4">
        <v>155.68</v>
      </c>
      <c r="M90" s="3">
        <v>1.0999999999999999E-2</v>
      </c>
      <c r="N90" t="s">
        <v>329</v>
      </c>
      <c r="O90">
        <v>3.3</v>
      </c>
      <c r="P90" s="3">
        <v>3.3000000000000002E-2</v>
      </c>
      <c r="Q90" s="13" t="s">
        <v>312</v>
      </c>
      <c r="R90" s="17">
        <v>8454619608</v>
      </c>
      <c r="S90" s="3">
        <v>1.0760000000000001</v>
      </c>
      <c r="T90" s="3">
        <v>0.41299999999999998</v>
      </c>
      <c r="U90">
        <v>16.899999999999999</v>
      </c>
      <c r="V90" t="s">
        <v>328</v>
      </c>
      <c r="W90" s="14">
        <v>71.400000000000006</v>
      </c>
      <c r="X90">
        <v>60</v>
      </c>
      <c r="Y90" t="s">
        <v>171</v>
      </c>
      <c r="Z90" t="s">
        <v>191</v>
      </c>
      <c r="AA90" s="3">
        <v>0.48199999999999998</v>
      </c>
      <c r="AB90">
        <v>1.88</v>
      </c>
      <c r="AC90" s="2">
        <v>6456900</v>
      </c>
      <c r="AD90" s="3">
        <v>0.59799999999999998</v>
      </c>
      <c r="AE90" s="3">
        <v>0.18</v>
      </c>
      <c r="AF90" s="3">
        <v>0.28999999999999998</v>
      </c>
      <c r="AG90" s="3">
        <v>6.3299999999999995E-2</v>
      </c>
      <c r="AH90" s="2">
        <v>2362644</v>
      </c>
      <c r="AI90">
        <v>41.20438</v>
      </c>
      <c r="AJ90">
        <v>74.766098</v>
      </c>
    </row>
    <row r="91" spans="2:36">
      <c r="B91" t="s">
        <v>435</v>
      </c>
      <c r="C91">
        <v>32</v>
      </c>
      <c r="D91" t="s">
        <v>436</v>
      </c>
      <c r="E91" s="3">
        <v>0.10299999999999999</v>
      </c>
      <c r="F91" s="2">
        <v>236800</v>
      </c>
      <c r="G91" s="2">
        <v>129000</v>
      </c>
      <c r="H91">
        <v>23.55</v>
      </c>
      <c r="I91">
        <v>856</v>
      </c>
      <c r="J91" t="s">
        <v>437</v>
      </c>
      <c r="K91" s="2">
        <v>17763</v>
      </c>
      <c r="L91" s="4">
        <v>135.87</v>
      </c>
      <c r="M91" s="3">
        <v>3.3000000000000002E-2</v>
      </c>
      <c r="N91" t="s">
        <v>438</v>
      </c>
      <c r="O91">
        <v>2.67</v>
      </c>
      <c r="P91" s="3">
        <v>0.82099999999999995</v>
      </c>
      <c r="Q91" s="13" t="s">
        <v>439</v>
      </c>
      <c r="R91" s="17">
        <v>18173839128</v>
      </c>
      <c r="S91" s="3">
        <v>1.024</v>
      </c>
      <c r="T91" s="3">
        <v>0.15</v>
      </c>
      <c r="U91">
        <v>37.6</v>
      </c>
      <c r="V91" t="s">
        <v>437</v>
      </c>
      <c r="W91" s="14">
        <v>67.599999999999994</v>
      </c>
      <c r="X91">
        <v>185</v>
      </c>
      <c r="Y91" t="s">
        <v>84</v>
      </c>
      <c r="Z91" t="s">
        <v>440</v>
      </c>
      <c r="AA91" s="3">
        <v>0.45400000000000001</v>
      </c>
      <c r="AB91">
        <v>0.37</v>
      </c>
      <c r="AC91" s="2">
        <v>7169455</v>
      </c>
      <c r="AD91" s="3">
        <v>0.78500000000000003</v>
      </c>
      <c r="AE91" s="3">
        <v>0.129</v>
      </c>
      <c r="AF91" s="3">
        <v>0.24099999999999999</v>
      </c>
      <c r="AG91" s="3">
        <v>6.3E-3</v>
      </c>
      <c r="AH91" s="2">
        <v>2555552</v>
      </c>
      <c r="AI91">
        <v>19.856269999999999</v>
      </c>
      <c r="AJ91">
        <v>102.495496</v>
      </c>
    </row>
    <row r="92" spans="2:36">
      <c r="B92" t="s">
        <v>689</v>
      </c>
      <c r="C92">
        <v>30</v>
      </c>
      <c r="D92" t="s">
        <v>690</v>
      </c>
      <c r="E92" s="3">
        <v>0.311</v>
      </c>
      <c r="F92" s="2">
        <v>64589</v>
      </c>
      <c r="G92" s="2">
        <v>6000</v>
      </c>
      <c r="H92">
        <v>10</v>
      </c>
      <c r="I92">
        <v>371</v>
      </c>
      <c r="J92" t="s">
        <v>691</v>
      </c>
      <c r="K92" s="2">
        <v>7004</v>
      </c>
      <c r="L92" s="4">
        <v>116.86</v>
      </c>
      <c r="M92" s="3">
        <v>2.8000000000000001E-2</v>
      </c>
      <c r="N92" t="s">
        <v>577</v>
      </c>
      <c r="O92">
        <v>1.6</v>
      </c>
      <c r="P92" s="3">
        <v>0.54</v>
      </c>
      <c r="Q92" s="13" t="s">
        <v>320</v>
      </c>
      <c r="R92" s="17">
        <v>34117202555</v>
      </c>
      <c r="S92" s="3">
        <v>0.99399999999999999</v>
      </c>
      <c r="T92" s="3">
        <v>0.88100000000000001</v>
      </c>
      <c r="U92">
        <v>3.3</v>
      </c>
      <c r="V92" t="s">
        <v>691</v>
      </c>
      <c r="W92" s="14">
        <v>74.7</v>
      </c>
      <c r="X92">
        <v>19</v>
      </c>
      <c r="Y92" t="s">
        <v>692</v>
      </c>
      <c r="Z92" t="s">
        <v>693</v>
      </c>
      <c r="AA92" s="3">
        <v>0.41599999999999998</v>
      </c>
      <c r="AB92">
        <v>3.19</v>
      </c>
      <c r="AC92" s="2">
        <v>1912789</v>
      </c>
      <c r="AD92" s="3">
        <v>0.61399999999999999</v>
      </c>
      <c r="AE92" s="3">
        <v>0.22900000000000001</v>
      </c>
      <c r="AF92" s="3">
        <v>0.38100000000000001</v>
      </c>
      <c r="AG92" s="3">
        <v>6.5199999999999994E-2</v>
      </c>
      <c r="AH92" s="2">
        <v>1304943</v>
      </c>
      <c r="AI92">
        <v>56.879635</v>
      </c>
      <c r="AJ92">
        <v>24.603189</v>
      </c>
    </row>
    <row r="93" spans="2:36">
      <c r="B93" t="s">
        <v>486</v>
      </c>
      <c r="C93">
        <v>667</v>
      </c>
      <c r="D93" t="s">
        <v>487</v>
      </c>
      <c r="E93" s="3">
        <v>0.64300000000000002</v>
      </c>
      <c r="F93" s="2">
        <v>10400</v>
      </c>
      <c r="G93" s="2">
        <v>80000</v>
      </c>
      <c r="H93">
        <v>17.55</v>
      </c>
      <c r="I93">
        <v>961</v>
      </c>
      <c r="J93" t="s">
        <v>488</v>
      </c>
      <c r="K93" s="2">
        <v>24796</v>
      </c>
      <c r="L93" s="4">
        <v>130.02000000000001</v>
      </c>
      <c r="M93" s="3">
        <v>0.03</v>
      </c>
      <c r="N93" t="s">
        <v>489</v>
      </c>
      <c r="O93">
        <v>2.09</v>
      </c>
      <c r="P93" s="3">
        <v>0.13400000000000001</v>
      </c>
      <c r="Q93" s="13" t="s">
        <v>490</v>
      </c>
      <c r="R93" s="17">
        <v>53367042272</v>
      </c>
      <c r="S93" s="3">
        <v>0.95099999999999996</v>
      </c>
      <c r="T93" s="3">
        <v>0.26300000000000001</v>
      </c>
      <c r="U93">
        <v>6.4</v>
      </c>
      <c r="V93" t="s">
        <v>491</v>
      </c>
      <c r="W93" s="14">
        <v>78.900000000000006</v>
      </c>
      <c r="X93">
        <v>29</v>
      </c>
      <c r="Y93" t="s">
        <v>492</v>
      </c>
      <c r="Z93" t="s">
        <v>55</v>
      </c>
      <c r="AA93" s="3">
        <v>0.32100000000000001</v>
      </c>
      <c r="AB93">
        <v>2.1</v>
      </c>
      <c r="AC93" s="2">
        <v>6855713</v>
      </c>
      <c r="AD93" s="3">
        <v>0.47</v>
      </c>
      <c r="AE93" s="3">
        <v>0.153</v>
      </c>
      <c r="AF93" s="3">
        <v>0.32200000000000001</v>
      </c>
      <c r="AG93" s="3">
        <v>6.2300000000000001E-2</v>
      </c>
      <c r="AH93" s="2">
        <v>6084994</v>
      </c>
      <c r="AI93">
        <v>33.854720999999998</v>
      </c>
      <c r="AJ93">
        <v>35.862285</v>
      </c>
    </row>
    <row r="94" spans="2:36">
      <c r="B94" t="s">
        <v>322</v>
      </c>
      <c r="C94">
        <v>71</v>
      </c>
      <c r="D94" t="s">
        <v>323</v>
      </c>
      <c r="E94" s="3">
        <v>0.77600000000000002</v>
      </c>
      <c r="F94" s="2">
        <v>30355</v>
      </c>
      <c r="G94" s="2">
        <v>2000</v>
      </c>
      <c r="H94">
        <v>26.81</v>
      </c>
      <c r="I94">
        <v>266</v>
      </c>
      <c r="J94" t="s">
        <v>324</v>
      </c>
      <c r="K94" s="2">
        <v>2512</v>
      </c>
      <c r="L94" s="4">
        <v>155.86000000000001</v>
      </c>
      <c r="M94" s="3">
        <v>5.1999999999999998E-2</v>
      </c>
      <c r="O94">
        <v>3.14</v>
      </c>
      <c r="P94" s="3">
        <v>1.6E-2</v>
      </c>
      <c r="Q94" s="13" t="s">
        <v>325</v>
      </c>
      <c r="R94" s="17">
        <v>2460072444</v>
      </c>
      <c r="S94" s="3">
        <v>1.2090000000000001</v>
      </c>
      <c r="T94" s="3">
        <v>0.10199999999999999</v>
      </c>
      <c r="U94">
        <v>65.7</v>
      </c>
      <c r="V94" t="s">
        <v>324</v>
      </c>
      <c r="W94" s="14">
        <v>53.7</v>
      </c>
      <c r="X94">
        <v>544</v>
      </c>
      <c r="Y94" t="s">
        <v>54</v>
      </c>
      <c r="Z94" t="s">
        <v>40</v>
      </c>
      <c r="AA94" s="3">
        <v>0.16900000000000001</v>
      </c>
      <c r="AB94">
        <v>7.0000000000000007E-2</v>
      </c>
      <c r="AC94" s="2">
        <v>2125268</v>
      </c>
      <c r="AD94" s="3">
        <v>0.67900000000000005</v>
      </c>
      <c r="AE94" s="3">
        <v>0.316</v>
      </c>
      <c r="AF94" s="3">
        <v>0.13600000000000001</v>
      </c>
      <c r="AG94" s="3">
        <v>0.2341</v>
      </c>
      <c r="AH94" s="2">
        <v>607508</v>
      </c>
      <c r="AI94">
        <v>-29.609988000000001</v>
      </c>
      <c r="AJ94">
        <v>28.233608</v>
      </c>
    </row>
    <row r="95" spans="2:36">
      <c r="B95" t="s">
        <v>134</v>
      </c>
      <c r="C95">
        <v>53</v>
      </c>
      <c r="D95" t="s">
        <v>135</v>
      </c>
      <c r="E95" s="3">
        <v>0.28000000000000003</v>
      </c>
      <c r="F95" s="2">
        <v>111369</v>
      </c>
      <c r="G95" s="2">
        <v>2000</v>
      </c>
      <c r="H95">
        <v>33.04</v>
      </c>
      <c r="I95">
        <v>231</v>
      </c>
      <c r="J95" t="s">
        <v>136</v>
      </c>
      <c r="K95" s="2">
        <v>1386</v>
      </c>
      <c r="L95" s="4">
        <v>223.13</v>
      </c>
      <c r="M95" s="3">
        <v>0.23599999999999999</v>
      </c>
      <c r="O95">
        <v>4.32</v>
      </c>
      <c r="P95" s="3">
        <v>0.43099999999999999</v>
      </c>
      <c r="Q95" s="13" t="s">
        <v>137</v>
      </c>
      <c r="R95" s="17">
        <v>3070518100</v>
      </c>
      <c r="S95" s="3">
        <v>0.85099999999999998</v>
      </c>
      <c r="T95" s="3">
        <v>0.11899999999999999</v>
      </c>
      <c r="U95">
        <v>53.5</v>
      </c>
      <c r="V95" t="s">
        <v>136</v>
      </c>
      <c r="W95" s="14">
        <v>63.7</v>
      </c>
      <c r="X95">
        <v>661</v>
      </c>
      <c r="Y95" t="s">
        <v>138</v>
      </c>
      <c r="Z95" t="s">
        <v>40</v>
      </c>
      <c r="AA95" s="3">
        <v>0.19600000000000001</v>
      </c>
      <c r="AB95">
        <v>0.04</v>
      </c>
      <c r="AC95" s="2">
        <v>4937374</v>
      </c>
      <c r="AD95" s="3">
        <v>0.76300000000000001</v>
      </c>
      <c r="AE95" s="3">
        <v>0.129</v>
      </c>
      <c r="AF95" s="3">
        <v>0.46200000000000002</v>
      </c>
      <c r="AG95" s="3">
        <v>2.81E-2</v>
      </c>
      <c r="AH95" s="2">
        <v>2548426</v>
      </c>
      <c r="AI95">
        <v>6.4280549999999996</v>
      </c>
      <c r="AJ95">
        <v>-9.4294989999999999</v>
      </c>
    </row>
    <row r="96" spans="2:36">
      <c r="B96" t="s">
        <v>538</v>
      </c>
      <c r="C96">
        <v>4</v>
      </c>
      <c r="D96" t="s">
        <v>539</v>
      </c>
      <c r="E96" s="3">
        <v>8.6999999999999994E-2</v>
      </c>
      <c r="F96" s="2">
        <v>1759540</v>
      </c>
      <c r="G96">
        <v>0</v>
      </c>
      <c r="H96">
        <v>18.829999999999998</v>
      </c>
      <c r="I96">
        <v>218</v>
      </c>
      <c r="K96" s="2">
        <v>50564</v>
      </c>
      <c r="L96" s="4">
        <v>125.71</v>
      </c>
      <c r="M96" s="3">
        <v>2.5999999999999999E-2</v>
      </c>
      <c r="N96" t="s">
        <v>540</v>
      </c>
      <c r="O96">
        <v>2.2400000000000002</v>
      </c>
      <c r="P96" s="3">
        <v>1E-3</v>
      </c>
      <c r="Q96" s="13" t="s">
        <v>541</v>
      </c>
      <c r="R96" s="17">
        <v>52076250948</v>
      </c>
      <c r="S96" s="3">
        <v>1.0900000000000001</v>
      </c>
      <c r="T96" s="3">
        <v>0.60499999999999998</v>
      </c>
      <c r="U96">
        <v>10.199999999999999</v>
      </c>
      <c r="W96" s="14">
        <v>72.7</v>
      </c>
      <c r="X96">
        <v>72</v>
      </c>
      <c r="Y96" t="s">
        <v>542</v>
      </c>
      <c r="Z96" t="s">
        <v>55</v>
      </c>
      <c r="AA96" s="3">
        <v>0.36699999999999999</v>
      </c>
      <c r="AB96">
        <v>2.09</v>
      </c>
      <c r="AC96" s="2">
        <v>6777452</v>
      </c>
      <c r="AD96" s="3">
        <v>0.497</v>
      </c>
      <c r="AF96" s="3">
        <v>0.32600000000000001</v>
      </c>
      <c r="AG96" s="3">
        <v>0.18559999999999999</v>
      </c>
      <c r="AH96" s="2">
        <v>5448597</v>
      </c>
      <c r="AI96">
        <v>26.335100000000001</v>
      </c>
      <c r="AJ96">
        <v>17.228331000000001</v>
      </c>
    </row>
    <row r="97" spans="2:36">
      <c r="B97" t="s">
        <v>997</v>
      </c>
      <c r="C97">
        <v>238</v>
      </c>
      <c r="D97" t="s">
        <v>998</v>
      </c>
      <c r="E97" s="3">
        <v>0.32200000000000001</v>
      </c>
      <c r="F97">
        <v>160</v>
      </c>
      <c r="H97">
        <v>9.9</v>
      </c>
      <c r="I97">
        <v>423</v>
      </c>
      <c r="J97" t="s">
        <v>999</v>
      </c>
      <c r="K97">
        <v>51</v>
      </c>
      <c r="L97" s="4"/>
      <c r="N97" t="s">
        <v>969</v>
      </c>
      <c r="O97">
        <v>1.44</v>
      </c>
      <c r="P97" s="3">
        <v>0.43099999999999999</v>
      </c>
      <c r="Q97" s="13" t="s">
        <v>1000</v>
      </c>
      <c r="R97" s="17">
        <v>6552858739</v>
      </c>
      <c r="S97" s="3">
        <v>1.0469999999999999</v>
      </c>
      <c r="T97" s="3">
        <v>0.35599999999999998</v>
      </c>
      <c r="V97" t="s">
        <v>1001</v>
      </c>
      <c r="W97" s="14">
        <v>83</v>
      </c>
      <c r="Z97" t="s">
        <v>657</v>
      </c>
      <c r="AC97" s="2">
        <v>38019</v>
      </c>
      <c r="AF97" s="3">
        <v>0.216</v>
      </c>
      <c r="AH97" s="2">
        <v>5464</v>
      </c>
      <c r="AI97">
        <v>47.141039200000002</v>
      </c>
      <c r="AJ97">
        <v>9.5209349999999997</v>
      </c>
    </row>
    <row r="98" spans="2:36">
      <c r="B98" t="s">
        <v>643</v>
      </c>
      <c r="C98">
        <v>43</v>
      </c>
      <c r="D98" t="s">
        <v>644</v>
      </c>
      <c r="E98" s="3">
        <v>0.47199999999999998</v>
      </c>
      <c r="F98" s="2">
        <v>65300</v>
      </c>
      <c r="G98" s="2">
        <v>34000</v>
      </c>
      <c r="H98">
        <v>10</v>
      </c>
      <c r="I98">
        <v>370</v>
      </c>
      <c r="J98" t="s">
        <v>645</v>
      </c>
      <c r="K98" s="2">
        <v>12963</v>
      </c>
      <c r="L98" s="4">
        <v>118.38</v>
      </c>
      <c r="M98" s="3">
        <v>2.3E-2</v>
      </c>
      <c r="N98" t="s">
        <v>577</v>
      </c>
      <c r="O98">
        <v>1.63</v>
      </c>
      <c r="P98" s="3">
        <v>0.34799999999999998</v>
      </c>
      <c r="Q98" s="13" t="s">
        <v>320</v>
      </c>
      <c r="R98" s="17">
        <v>54219315600</v>
      </c>
      <c r="S98" s="3">
        <v>1.0389999999999999</v>
      </c>
      <c r="T98" s="3">
        <v>0.72399999999999998</v>
      </c>
      <c r="U98">
        <v>3.3</v>
      </c>
      <c r="V98" t="s">
        <v>645</v>
      </c>
      <c r="W98" s="14">
        <v>75.7</v>
      </c>
      <c r="X98">
        <v>8</v>
      </c>
      <c r="Y98" t="s">
        <v>646</v>
      </c>
      <c r="Z98" t="s">
        <v>647</v>
      </c>
      <c r="AA98" s="3">
        <v>0.32100000000000001</v>
      </c>
      <c r="AB98">
        <v>6.35</v>
      </c>
      <c r="AC98" s="2">
        <v>2786844</v>
      </c>
      <c r="AD98" s="3">
        <v>0.61599999999999999</v>
      </c>
      <c r="AE98" s="3">
        <v>0.16900000000000001</v>
      </c>
      <c r="AF98" s="3">
        <v>0.42599999999999999</v>
      </c>
      <c r="AG98" s="3">
        <v>6.3500000000000001E-2</v>
      </c>
      <c r="AH98" s="2">
        <v>1891013</v>
      </c>
      <c r="AI98">
        <v>55.169438</v>
      </c>
      <c r="AJ98">
        <v>23.881274999999999</v>
      </c>
    </row>
    <row r="99" spans="2:36">
      <c r="B99" t="s">
        <v>738</v>
      </c>
      <c r="C99">
        <v>242</v>
      </c>
      <c r="D99" t="s">
        <v>739</v>
      </c>
      <c r="E99" s="3">
        <v>0.53700000000000003</v>
      </c>
      <c r="F99" s="2">
        <v>2586</v>
      </c>
      <c r="G99" s="2">
        <v>2000</v>
      </c>
      <c r="H99">
        <v>10.3</v>
      </c>
      <c r="I99">
        <v>352</v>
      </c>
      <c r="J99" t="s">
        <v>740</v>
      </c>
      <c r="K99" s="2">
        <v>8988</v>
      </c>
      <c r="L99" s="4">
        <v>115.09</v>
      </c>
      <c r="M99" s="3">
        <v>1.7000000000000001E-2</v>
      </c>
      <c r="N99" t="s">
        <v>577</v>
      </c>
      <c r="O99">
        <v>1.37</v>
      </c>
      <c r="P99" s="3">
        <v>0.35699999999999998</v>
      </c>
      <c r="Q99" s="13" t="s">
        <v>741</v>
      </c>
      <c r="R99" s="17">
        <v>71104919108</v>
      </c>
      <c r="S99" s="3">
        <v>1.0229999999999999</v>
      </c>
      <c r="T99" s="3">
        <v>0.192</v>
      </c>
      <c r="U99">
        <v>1.9</v>
      </c>
      <c r="V99" t="s">
        <v>740</v>
      </c>
      <c r="W99" s="14">
        <v>82.1</v>
      </c>
      <c r="X99">
        <v>5</v>
      </c>
      <c r="Y99" t="s">
        <v>742</v>
      </c>
      <c r="Z99" t="s">
        <v>743</v>
      </c>
      <c r="AA99" s="3">
        <v>0.106</v>
      </c>
      <c r="AB99">
        <v>3.01</v>
      </c>
      <c r="AC99" s="2">
        <v>645397</v>
      </c>
      <c r="AD99" s="3">
        <v>0.59299999999999997</v>
      </c>
      <c r="AE99" s="3">
        <v>0.26500000000000001</v>
      </c>
      <c r="AF99" s="3">
        <v>0.20399999999999999</v>
      </c>
      <c r="AG99" s="3">
        <v>5.3600000000000002E-2</v>
      </c>
      <c r="AH99" s="2">
        <v>565488</v>
      </c>
      <c r="AI99">
        <v>49.815272999999998</v>
      </c>
      <c r="AJ99">
        <v>6.1295830000000002</v>
      </c>
    </row>
    <row r="100" spans="2:36">
      <c r="B100" t="s">
        <v>179</v>
      </c>
      <c r="C100">
        <v>48</v>
      </c>
      <c r="D100" t="s">
        <v>180</v>
      </c>
      <c r="E100" s="3">
        <v>0.71199999999999997</v>
      </c>
      <c r="F100" s="2">
        <v>587041</v>
      </c>
      <c r="G100" s="2">
        <v>22000</v>
      </c>
      <c r="H100">
        <v>32.659999999999997</v>
      </c>
      <c r="I100">
        <v>261</v>
      </c>
      <c r="J100" t="s">
        <v>181</v>
      </c>
      <c r="K100" s="2">
        <v>3905</v>
      </c>
      <c r="L100" s="4">
        <v>184.33</v>
      </c>
      <c r="M100" s="3">
        <v>5.6000000000000001E-2</v>
      </c>
      <c r="N100" t="s">
        <v>182</v>
      </c>
      <c r="O100">
        <v>4.08</v>
      </c>
      <c r="P100" s="3">
        <v>0.214</v>
      </c>
      <c r="Q100" s="13" t="s">
        <v>183</v>
      </c>
      <c r="R100" s="17">
        <v>14083906357</v>
      </c>
      <c r="S100" s="3">
        <v>1.425</v>
      </c>
      <c r="T100" s="3">
        <v>5.3999999999999999E-2</v>
      </c>
      <c r="U100">
        <v>38.200000000000003</v>
      </c>
      <c r="V100" t="s">
        <v>181</v>
      </c>
      <c r="W100" s="14">
        <v>66.7</v>
      </c>
      <c r="X100">
        <v>335</v>
      </c>
      <c r="Y100" t="s">
        <v>184</v>
      </c>
      <c r="Z100" t="s">
        <v>106</v>
      </c>
      <c r="AA100" s="3">
        <v>0.217</v>
      </c>
      <c r="AB100">
        <v>0.18</v>
      </c>
      <c r="AC100" s="2">
        <v>26969307</v>
      </c>
      <c r="AD100" s="3">
        <v>0.86099999999999999</v>
      </c>
      <c r="AE100" s="3">
        <v>0.10199999999999999</v>
      </c>
      <c r="AF100" s="3">
        <v>0.38300000000000001</v>
      </c>
      <c r="AG100" s="3">
        <v>1.7600000000000001E-2</v>
      </c>
      <c r="AH100" s="2">
        <v>10210849</v>
      </c>
      <c r="AI100">
        <v>-18.766946999999998</v>
      </c>
      <c r="AJ100">
        <v>46.869107</v>
      </c>
    </row>
    <row r="101" spans="2:36">
      <c r="B101" t="s">
        <v>63</v>
      </c>
      <c r="C101">
        <v>203</v>
      </c>
      <c r="D101" t="s">
        <v>64</v>
      </c>
      <c r="E101" s="3">
        <v>0.61399999999999999</v>
      </c>
      <c r="F101" s="2">
        <v>118484</v>
      </c>
      <c r="G101" s="2">
        <v>15000</v>
      </c>
      <c r="H101">
        <v>34.119999999999997</v>
      </c>
      <c r="I101">
        <v>265</v>
      </c>
      <c r="J101" t="s">
        <v>65</v>
      </c>
      <c r="K101" s="2">
        <v>1298</v>
      </c>
      <c r="L101" s="4">
        <v>418.34</v>
      </c>
      <c r="M101" s="3">
        <v>9.4E-2</v>
      </c>
      <c r="N101" t="s">
        <v>66</v>
      </c>
      <c r="O101">
        <v>4.21</v>
      </c>
      <c r="P101" s="3">
        <v>0.33200000000000002</v>
      </c>
      <c r="Q101" s="13" t="s">
        <v>67</v>
      </c>
      <c r="R101" s="17">
        <v>7666704427</v>
      </c>
      <c r="S101" s="3">
        <v>1.425</v>
      </c>
      <c r="T101" s="3">
        <v>8.0000000000000002E-3</v>
      </c>
      <c r="U101">
        <v>35.299999999999997</v>
      </c>
      <c r="V101" t="s">
        <v>65</v>
      </c>
      <c r="W101" s="14">
        <v>63.8</v>
      </c>
      <c r="X101">
        <v>349</v>
      </c>
      <c r="Y101" t="s">
        <v>68</v>
      </c>
      <c r="Z101" t="s">
        <v>40</v>
      </c>
      <c r="AA101" s="3">
        <v>0.11</v>
      </c>
      <c r="AB101">
        <v>0.04</v>
      </c>
      <c r="AC101" s="2">
        <v>18628747</v>
      </c>
      <c r="AD101" s="3">
        <v>0.76700000000000002</v>
      </c>
      <c r="AE101" s="3">
        <v>0.17299999999999999</v>
      </c>
      <c r="AF101" s="3">
        <v>0.34499999999999997</v>
      </c>
      <c r="AG101" s="3">
        <v>5.6500000000000002E-2</v>
      </c>
      <c r="AH101" s="2">
        <v>3199301</v>
      </c>
      <c r="AI101">
        <v>-13.254308</v>
      </c>
      <c r="AJ101">
        <v>34.301524999999998</v>
      </c>
    </row>
    <row r="102" spans="2:36">
      <c r="B102" t="s">
        <v>590</v>
      </c>
      <c r="C102">
        <v>99</v>
      </c>
      <c r="D102" t="s">
        <v>591</v>
      </c>
      <c r="E102" s="3">
        <v>0.26300000000000001</v>
      </c>
      <c r="F102" s="2">
        <v>329847</v>
      </c>
      <c r="G102" s="2">
        <v>136000</v>
      </c>
      <c r="H102">
        <v>16.75</v>
      </c>
      <c r="I102">
        <v>60</v>
      </c>
      <c r="J102" t="s">
        <v>592</v>
      </c>
      <c r="K102" s="2">
        <v>248289</v>
      </c>
      <c r="L102" s="4">
        <v>121.46</v>
      </c>
      <c r="M102" s="3">
        <v>7.0000000000000001E-3</v>
      </c>
      <c r="N102" t="s">
        <v>593</v>
      </c>
      <c r="O102">
        <v>2</v>
      </c>
      <c r="P102" s="3">
        <v>0.67600000000000005</v>
      </c>
      <c r="Q102" s="13" t="s">
        <v>594</v>
      </c>
      <c r="R102" s="17">
        <v>364701517788</v>
      </c>
      <c r="S102" s="3">
        <v>1.0529999999999999</v>
      </c>
      <c r="T102" s="3">
        <v>0.45100000000000001</v>
      </c>
      <c r="U102">
        <v>6.7</v>
      </c>
      <c r="V102" t="s">
        <v>595</v>
      </c>
      <c r="W102" s="14">
        <v>76</v>
      </c>
      <c r="X102">
        <v>29</v>
      </c>
      <c r="Y102" t="s">
        <v>439</v>
      </c>
      <c r="Z102" t="s">
        <v>596</v>
      </c>
      <c r="AA102" s="3">
        <v>0.36699999999999999</v>
      </c>
      <c r="AB102">
        <v>1.51</v>
      </c>
      <c r="AC102" s="2">
        <v>32447385</v>
      </c>
      <c r="AD102" s="3">
        <v>0.64300000000000002</v>
      </c>
      <c r="AE102" s="3">
        <v>0.12</v>
      </c>
      <c r="AF102" s="3">
        <v>0.38700000000000001</v>
      </c>
      <c r="AG102" s="3">
        <v>3.32E-2</v>
      </c>
      <c r="AH102" s="2">
        <v>24475766</v>
      </c>
      <c r="AI102">
        <v>4.2104840000000001</v>
      </c>
      <c r="AJ102">
        <v>101.97576599999999</v>
      </c>
    </row>
    <row r="103" spans="2:36">
      <c r="B103" t="s">
        <v>958</v>
      </c>
      <c r="C103" s="2">
        <v>1802</v>
      </c>
      <c r="D103" t="s">
        <v>959</v>
      </c>
      <c r="E103" s="3">
        <v>0.26300000000000001</v>
      </c>
      <c r="F103">
        <v>298</v>
      </c>
      <c r="G103" s="2">
        <v>5000</v>
      </c>
      <c r="H103">
        <v>14.2</v>
      </c>
      <c r="I103">
        <v>960</v>
      </c>
      <c r="J103" t="s">
        <v>960</v>
      </c>
      <c r="K103" s="2">
        <v>1445</v>
      </c>
      <c r="L103" s="4">
        <v>99.7</v>
      </c>
      <c r="M103" s="3">
        <v>2E-3</v>
      </c>
      <c r="O103">
        <v>1.87</v>
      </c>
      <c r="P103" s="3">
        <v>3.3000000000000002E-2</v>
      </c>
      <c r="Q103" s="13" t="s">
        <v>961</v>
      </c>
      <c r="R103" s="17">
        <v>5729248472</v>
      </c>
      <c r="S103" s="3">
        <v>0.97099999999999997</v>
      </c>
      <c r="T103" s="3">
        <v>0.312</v>
      </c>
      <c r="U103">
        <v>7.4</v>
      </c>
      <c r="V103" t="s">
        <v>960</v>
      </c>
      <c r="W103" s="14">
        <v>78.599999999999994</v>
      </c>
      <c r="X103">
        <v>53</v>
      </c>
      <c r="Z103" t="s">
        <v>962</v>
      </c>
      <c r="AA103" s="3">
        <v>0.16400000000000001</v>
      </c>
      <c r="AB103">
        <v>4.5599999999999996</v>
      </c>
      <c r="AC103" s="2">
        <v>530953</v>
      </c>
      <c r="AD103" s="3">
        <v>0.69799999999999995</v>
      </c>
      <c r="AE103" s="3">
        <v>0.19500000000000001</v>
      </c>
      <c r="AF103" s="3">
        <v>0.30199999999999999</v>
      </c>
      <c r="AG103" s="3">
        <v>6.1400000000000003E-2</v>
      </c>
      <c r="AH103" s="2">
        <v>213645</v>
      </c>
      <c r="AI103">
        <v>3.2027779999999999</v>
      </c>
      <c r="AJ103">
        <v>73.220680000000002</v>
      </c>
    </row>
    <row r="104" spans="2:36">
      <c r="B104" t="s">
        <v>894</v>
      </c>
      <c r="C104">
        <v>17</v>
      </c>
      <c r="D104" t="s">
        <v>895</v>
      </c>
      <c r="E104" s="3">
        <v>0.33800000000000002</v>
      </c>
      <c r="F104" s="2">
        <v>1240192</v>
      </c>
      <c r="G104" s="2">
        <v>18000</v>
      </c>
      <c r="H104">
        <v>41.54</v>
      </c>
      <c r="I104">
        <v>223</v>
      </c>
      <c r="J104" t="s">
        <v>896</v>
      </c>
      <c r="K104" s="2">
        <v>3179</v>
      </c>
      <c r="L104" s="4">
        <v>108.73</v>
      </c>
      <c r="M104" s="3">
        <v>-1.7000000000000001E-2</v>
      </c>
      <c r="N104" t="s">
        <v>791</v>
      </c>
      <c r="O104">
        <v>5.88</v>
      </c>
      <c r="P104" s="3">
        <v>3.7999999999999999E-2</v>
      </c>
      <c r="Q104" s="13" t="s">
        <v>232</v>
      </c>
      <c r="R104" s="17">
        <v>17510141171</v>
      </c>
      <c r="S104" s="3">
        <v>0.75600000000000001</v>
      </c>
      <c r="T104" s="3">
        <v>4.4999999999999998E-2</v>
      </c>
      <c r="U104">
        <v>62</v>
      </c>
      <c r="V104" t="s">
        <v>896</v>
      </c>
      <c r="W104" s="14">
        <v>58.9</v>
      </c>
      <c r="X104">
        <v>562</v>
      </c>
      <c r="Y104" t="s">
        <v>378</v>
      </c>
      <c r="Z104" t="s">
        <v>106</v>
      </c>
      <c r="AA104" s="3">
        <v>0.46300000000000002</v>
      </c>
      <c r="AB104">
        <v>0.13</v>
      </c>
      <c r="AC104" s="2">
        <v>19658031</v>
      </c>
      <c r="AD104" s="3">
        <v>0.70799999999999996</v>
      </c>
      <c r="AE104" s="3">
        <v>0.11600000000000001</v>
      </c>
      <c r="AF104" s="3">
        <v>0.54500000000000004</v>
      </c>
      <c r="AG104" s="3">
        <v>7.22E-2</v>
      </c>
      <c r="AH104" s="2">
        <v>8479688</v>
      </c>
      <c r="AI104">
        <v>17.570692000000001</v>
      </c>
      <c r="AJ104">
        <v>-3.9961660000000001</v>
      </c>
    </row>
    <row r="105" spans="2:36">
      <c r="B105" t="s">
        <v>782</v>
      </c>
      <c r="C105" s="2">
        <v>1380</v>
      </c>
      <c r="D105" t="s">
        <v>783</v>
      </c>
      <c r="E105" s="3">
        <v>0.32400000000000001</v>
      </c>
      <c r="F105">
        <v>316</v>
      </c>
      <c r="G105" s="2">
        <v>2000</v>
      </c>
      <c r="H105">
        <v>9.1999999999999993</v>
      </c>
      <c r="I105">
        <v>356</v>
      </c>
      <c r="J105" t="s">
        <v>784</v>
      </c>
      <c r="K105" s="2">
        <v>1342</v>
      </c>
      <c r="L105" s="4">
        <v>113.45</v>
      </c>
      <c r="M105" s="3">
        <v>1.6E-2</v>
      </c>
      <c r="N105" t="s">
        <v>577</v>
      </c>
      <c r="O105">
        <v>1.23</v>
      </c>
      <c r="P105" s="3">
        <v>1.0999999999999999E-2</v>
      </c>
      <c r="Q105" s="13" t="s">
        <v>319</v>
      </c>
      <c r="R105" s="17">
        <v>14786156563</v>
      </c>
      <c r="S105" s="3">
        <v>1.05</v>
      </c>
      <c r="T105" s="3">
        <v>0.54300000000000004</v>
      </c>
      <c r="U105">
        <v>6.1</v>
      </c>
      <c r="V105" t="s">
        <v>785</v>
      </c>
      <c r="W105" s="14">
        <v>82.3</v>
      </c>
      <c r="X105">
        <v>6</v>
      </c>
      <c r="Y105" t="s">
        <v>786</v>
      </c>
      <c r="Z105" t="s">
        <v>787</v>
      </c>
      <c r="AA105" s="3">
        <v>0.371</v>
      </c>
      <c r="AB105">
        <v>2.86</v>
      </c>
      <c r="AC105" s="2">
        <v>502653</v>
      </c>
      <c r="AD105" s="3">
        <v>0.56499999999999995</v>
      </c>
      <c r="AE105" s="3">
        <v>0.26200000000000001</v>
      </c>
      <c r="AF105" s="3">
        <v>0.44</v>
      </c>
      <c r="AG105" s="3">
        <v>3.4700000000000002E-2</v>
      </c>
      <c r="AH105" s="2">
        <v>475902</v>
      </c>
      <c r="AI105">
        <v>35.937496000000003</v>
      </c>
      <c r="AJ105">
        <v>14.375416</v>
      </c>
    </row>
    <row r="106" spans="2:36">
      <c r="B106" t="s">
        <v>1002</v>
      </c>
      <c r="C106">
        <v>329</v>
      </c>
      <c r="D106" t="s">
        <v>1003</v>
      </c>
      <c r="E106" s="3">
        <v>0.63900000000000001</v>
      </c>
      <c r="F106">
        <v>181</v>
      </c>
      <c r="H106">
        <v>29.03</v>
      </c>
      <c r="I106">
        <v>692</v>
      </c>
      <c r="J106" t="s">
        <v>1004</v>
      </c>
      <c r="K106">
        <v>143</v>
      </c>
      <c r="L106" s="4"/>
      <c r="N106" t="s">
        <v>387</v>
      </c>
      <c r="O106">
        <v>4.05</v>
      </c>
      <c r="P106" s="3">
        <v>0.70199999999999996</v>
      </c>
      <c r="Q106" s="13" t="s">
        <v>1005</v>
      </c>
      <c r="R106" s="17">
        <v>221278000</v>
      </c>
      <c r="S106" s="3">
        <v>0.84699999999999998</v>
      </c>
      <c r="T106" s="3">
        <v>0.23699999999999999</v>
      </c>
      <c r="U106">
        <v>27.4</v>
      </c>
      <c r="V106" t="s">
        <v>1004</v>
      </c>
      <c r="W106" s="14">
        <v>65.2</v>
      </c>
      <c r="Y106" t="s">
        <v>485</v>
      </c>
      <c r="Z106" t="s">
        <v>1006</v>
      </c>
      <c r="AA106" s="3">
        <v>0.1</v>
      </c>
      <c r="AB106">
        <v>0.42</v>
      </c>
      <c r="AC106" s="2">
        <v>58791</v>
      </c>
      <c r="AE106" s="3">
        <v>0.17799999999999999</v>
      </c>
      <c r="AF106" s="3">
        <v>0.65900000000000003</v>
      </c>
      <c r="AH106" s="2">
        <v>45514</v>
      </c>
      <c r="AI106">
        <v>7.1314739999999999</v>
      </c>
      <c r="AJ106">
        <v>171.18447800000001</v>
      </c>
    </row>
    <row r="107" spans="2:36">
      <c r="B107" t="s">
        <v>446</v>
      </c>
      <c r="C107">
        <v>5</v>
      </c>
      <c r="D107" t="s">
        <v>447</v>
      </c>
      <c r="E107" s="3">
        <v>0.38500000000000001</v>
      </c>
      <c r="F107" s="2">
        <v>1030700</v>
      </c>
      <c r="G107" s="2">
        <v>21000</v>
      </c>
      <c r="H107">
        <v>33.69</v>
      </c>
      <c r="I107">
        <v>222</v>
      </c>
      <c r="J107" t="s">
        <v>448</v>
      </c>
      <c r="K107" s="2">
        <v>2739</v>
      </c>
      <c r="L107" s="4">
        <v>135.02000000000001</v>
      </c>
      <c r="M107" s="3">
        <v>2.3E-2</v>
      </c>
      <c r="N107" t="s">
        <v>449</v>
      </c>
      <c r="O107">
        <v>4.5599999999999996</v>
      </c>
      <c r="P107" s="3">
        <v>2E-3</v>
      </c>
      <c r="Q107" s="13" t="s">
        <v>450</v>
      </c>
      <c r="R107" s="17">
        <v>7593752450</v>
      </c>
      <c r="S107" s="3">
        <v>0.999</v>
      </c>
      <c r="T107" s="3">
        <v>0.05</v>
      </c>
      <c r="U107">
        <v>51.5</v>
      </c>
      <c r="V107" t="s">
        <v>448</v>
      </c>
      <c r="W107" s="14">
        <v>64.7</v>
      </c>
      <c r="X107">
        <v>766</v>
      </c>
      <c r="Y107" t="s">
        <v>215</v>
      </c>
      <c r="Z107" t="s">
        <v>55</v>
      </c>
      <c r="AA107" s="3">
        <v>0.48199999999999998</v>
      </c>
      <c r="AB107">
        <v>0.19</v>
      </c>
      <c r="AC107" s="2">
        <v>4525696</v>
      </c>
      <c r="AD107" s="3">
        <v>0.45900000000000002</v>
      </c>
      <c r="AF107" s="3">
        <v>0.67</v>
      </c>
      <c r="AG107" s="3">
        <v>9.5500000000000002E-2</v>
      </c>
      <c r="AH107" s="2">
        <v>2466821</v>
      </c>
      <c r="AI107">
        <v>21.00789</v>
      </c>
      <c r="AJ107">
        <v>-10.940835</v>
      </c>
    </row>
    <row r="108" spans="2:36">
      <c r="B108" t="s">
        <v>497</v>
      </c>
      <c r="C108">
        <v>626</v>
      </c>
      <c r="D108" t="s">
        <v>498</v>
      </c>
      <c r="E108" s="3">
        <v>0.42399999999999999</v>
      </c>
      <c r="F108" s="2">
        <v>2040</v>
      </c>
      <c r="G108" s="2">
        <v>3000</v>
      </c>
      <c r="H108">
        <v>10.199999999999999</v>
      </c>
      <c r="I108">
        <v>230</v>
      </c>
      <c r="J108" t="s">
        <v>499</v>
      </c>
      <c r="K108" s="2">
        <v>4349</v>
      </c>
      <c r="L108" s="4">
        <v>129.91</v>
      </c>
      <c r="M108" s="3">
        <v>4.0000000000000001E-3</v>
      </c>
      <c r="N108" t="s">
        <v>500</v>
      </c>
      <c r="O108">
        <v>1.41</v>
      </c>
      <c r="P108" s="3">
        <v>0.19</v>
      </c>
      <c r="Q108" s="13" t="s">
        <v>232</v>
      </c>
      <c r="R108" s="17">
        <v>14180444557</v>
      </c>
      <c r="S108" s="3">
        <v>1.0109999999999999</v>
      </c>
      <c r="T108" s="3">
        <v>0.40600000000000003</v>
      </c>
      <c r="U108">
        <v>13.6</v>
      </c>
      <c r="V108" t="s">
        <v>499</v>
      </c>
      <c r="W108" s="14">
        <v>74.400000000000006</v>
      </c>
      <c r="X108">
        <v>61</v>
      </c>
      <c r="Y108" t="s">
        <v>501</v>
      </c>
      <c r="Z108" t="s">
        <v>106</v>
      </c>
      <c r="AA108" s="3">
        <v>0.50700000000000001</v>
      </c>
      <c r="AB108">
        <v>2.5299999999999998</v>
      </c>
      <c r="AC108" s="2">
        <v>1265711</v>
      </c>
      <c r="AD108" s="3">
        <v>0.58299999999999996</v>
      </c>
      <c r="AE108" s="3">
        <v>0.191</v>
      </c>
      <c r="AF108" s="3">
        <v>0.222</v>
      </c>
      <c r="AG108" s="3">
        <v>6.6699999999999995E-2</v>
      </c>
      <c r="AH108" s="2">
        <v>515980</v>
      </c>
      <c r="AI108">
        <v>-20.348403999999999</v>
      </c>
      <c r="AJ108">
        <v>57.552152</v>
      </c>
    </row>
    <row r="109" spans="2:36">
      <c r="B109" t="s">
        <v>423</v>
      </c>
      <c r="C109">
        <v>66</v>
      </c>
      <c r="D109" t="s">
        <v>424</v>
      </c>
      <c r="E109" s="3">
        <v>0.54600000000000004</v>
      </c>
      <c r="F109" s="2">
        <v>1964375</v>
      </c>
      <c r="G109" s="2">
        <v>336000</v>
      </c>
      <c r="H109">
        <v>17.600000000000001</v>
      </c>
      <c r="I109">
        <v>52</v>
      </c>
      <c r="J109" t="s">
        <v>425</v>
      </c>
      <c r="K109" s="2">
        <v>486406</v>
      </c>
      <c r="L109" s="4">
        <v>141.54</v>
      </c>
      <c r="M109" s="3">
        <v>3.5999999999999997E-2</v>
      </c>
      <c r="N109" t="s">
        <v>426</v>
      </c>
      <c r="O109">
        <v>2.13</v>
      </c>
      <c r="P109" s="3">
        <v>0.33900000000000002</v>
      </c>
      <c r="Q109" s="13" t="s">
        <v>283</v>
      </c>
      <c r="R109" s="17">
        <v>1258286717125</v>
      </c>
      <c r="S109" s="3">
        <v>1.0580000000000001</v>
      </c>
      <c r="T109" s="3">
        <v>0.40200000000000002</v>
      </c>
      <c r="U109">
        <v>11</v>
      </c>
      <c r="V109" t="s">
        <v>425</v>
      </c>
      <c r="W109" s="14">
        <v>75</v>
      </c>
      <c r="X109">
        <v>33</v>
      </c>
      <c r="Y109" t="s">
        <v>427</v>
      </c>
      <c r="Z109" t="s">
        <v>428</v>
      </c>
      <c r="AA109" s="3">
        <v>0.41399999999999998</v>
      </c>
      <c r="AB109">
        <v>2.38</v>
      </c>
      <c r="AC109" s="2">
        <v>126014024</v>
      </c>
      <c r="AD109" s="3">
        <v>0.60699999999999998</v>
      </c>
      <c r="AE109" s="3">
        <v>0.13100000000000001</v>
      </c>
      <c r="AF109" s="3">
        <v>0.55100000000000005</v>
      </c>
      <c r="AG109" s="3">
        <v>3.4200000000000001E-2</v>
      </c>
      <c r="AH109" s="2">
        <v>102626859</v>
      </c>
      <c r="AI109">
        <v>23.634501</v>
      </c>
      <c r="AJ109">
        <v>-102.552784</v>
      </c>
    </row>
    <row r="110" spans="2:36">
      <c r="B110" t="s">
        <v>272</v>
      </c>
      <c r="C110">
        <v>123</v>
      </c>
      <c r="D110" t="s">
        <v>273</v>
      </c>
      <c r="E110" s="3">
        <v>0.74199999999999999</v>
      </c>
      <c r="F110" s="2">
        <v>33851</v>
      </c>
      <c r="G110" s="2">
        <v>7000</v>
      </c>
      <c r="H110">
        <v>10.1</v>
      </c>
      <c r="I110">
        <v>373</v>
      </c>
      <c r="J110" t="s">
        <v>274</v>
      </c>
      <c r="K110" s="2">
        <v>5115</v>
      </c>
      <c r="L110" s="4">
        <v>166.2</v>
      </c>
      <c r="M110" s="3">
        <v>4.8000000000000001E-2</v>
      </c>
      <c r="N110" t="s">
        <v>275</v>
      </c>
      <c r="O110">
        <v>1.26</v>
      </c>
      <c r="P110" s="3">
        <v>0.126</v>
      </c>
      <c r="Q110" s="13" t="s">
        <v>137</v>
      </c>
      <c r="R110" s="17">
        <v>11955435457</v>
      </c>
      <c r="S110" s="3">
        <v>0.90600000000000003</v>
      </c>
      <c r="T110" s="3">
        <v>0.39800000000000002</v>
      </c>
      <c r="U110">
        <v>13.6</v>
      </c>
      <c r="V110" t="s">
        <v>274</v>
      </c>
      <c r="W110" s="14">
        <v>71.8</v>
      </c>
      <c r="X110">
        <v>19</v>
      </c>
      <c r="Y110" t="s">
        <v>276</v>
      </c>
      <c r="Z110" t="s">
        <v>277</v>
      </c>
      <c r="AA110" s="3">
        <v>0.46200000000000002</v>
      </c>
      <c r="AB110">
        <v>3.21</v>
      </c>
      <c r="AC110" s="2">
        <v>2657637</v>
      </c>
      <c r="AD110" s="3">
        <v>0.43099999999999999</v>
      </c>
      <c r="AE110" s="3">
        <v>0.17699999999999999</v>
      </c>
      <c r="AF110" s="3">
        <v>0.38700000000000001</v>
      </c>
      <c r="AG110" s="3">
        <v>5.4699999999999999E-2</v>
      </c>
      <c r="AH110" s="2">
        <v>1135502</v>
      </c>
      <c r="AI110">
        <v>47.411631</v>
      </c>
      <c r="AJ110">
        <v>28.369885</v>
      </c>
    </row>
    <row r="111" spans="2:36">
      <c r="B111" t="s">
        <v>1007</v>
      </c>
      <c r="C111" s="2">
        <v>26337</v>
      </c>
      <c r="D111" t="s">
        <v>1008</v>
      </c>
      <c r="F111">
        <v>2</v>
      </c>
      <c r="H111">
        <v>5.9</v>
      </c>
      <c r="I111">
        <v>377</v>
      </c>
      <c r="J111" t="s">
        <v>1009</v>
      </c>
      <c r="L111" s="4"/>
      <c r="N111" t="s">
        <v>577</v>
      </c>
      <c r="Q111" s="13" t="s">
        <v>485</v>
      </c>
      <c r="R111" s="17">
        <v>7184844193</v>
      </c>
      <c r="U111">
        <v>2.6</v>
      </c>
      <c r="V111" t="s">
        <v>1009</v>
      </c>
      <c r="W111" s="14"/>
      <c r="Y111" t="s">
        <v>1010</v>
      </c>
      <c r="Z111" t="s">
        <v>106</v>
      </c>
      <c r="AA111" s="3">
        <v>6.0999999999999999E-2</v>
      </c>
      <c r="AB111">
        <v>6.56</v>
      </c>
      <c r="AC111" s="2">
        <v>38964</v>
      </c>
      <c r="AH111" s="2">
        <v>38964</v>
      </c>
      <c r="AI111">
        <v>43.738417599999998</v>
      </c>
      <c r="AJ111">
        <v>7.4246157999999998</v>
      </c>
    </row>
    <row r="112" spans="2:36">
      <c r="B112" t="s">
        <v>151</v>
      </c>
      <c r="C112">
        <v>2</v>
      </c>
      <c r="D112" t="s">
        <v>152</v>
      </c>
      <c r="E112" s="3">
        <v>0.71499999999999997</v>
      </c>
      <c r="F112" s="2">
        <v>1564116</v>
      </c>
      <c r="G112" s="2">
        <v>18000</v>
      </c>
      <c r="H112">
        <v>24.13</v>
      </c>
      <c r="I112">
        <v>976</v>
      </c>
      <c r="J112" t="s">
        <v>153</v>
      </c>
      <c r="K112" s="2">
        <v>25368</v>
      </c>
      <c r="L112" s="4">
        <v>195.76</v>
      </c>
      <c r="M112" s="3">
        <v>7.2999999999999995E-2</v>
      </c>
      <c r="N112" t="s">
        <v>154</v>
      </c>
      <c r="O112">
        <v>2.9</v>
      </c>
      <c r="P112" s="3">
        <v>0.08</v>
      </c>
      <c r="Q112" s="13" t="s">
        <v>155</v>
      </c>
      <c r="R112" s="17">
        <v>13852850259</v>
      </c>
      <c r="S112" s="3">
        <v>1.04</v>
      </c>
      <c r="T112" s="3">
        <v>0.65600000000000003</v>
      </c>
      <c r="U112">
        <v>14</v>
      </c>
      <c r="V112" t="s">
        <v>153</v>
      </c>
      <c r="W112" s="14">
        <v>69.7</v>
      </c>
      <c r="X112">
        <v>45</v>
      </c>
      <c r="Y112" t="s">
        <v>156</v>
      </c>
      <c r="Z112" t="s">
        <v>157</v>
      </c>
      <c r="AA112" s="3">
        <v>0.39300000000000002</v>
      </c>
      <c r="AB112">
        <v>2.86</v>
      </c>
      <c r="AC112" s="2">
        <v>3225167</v>
      </c>
      <c r="AD112" s="3">
        <v>0.59699999999999998</v>
      </c>
      <c r="AE112" s="3">
        <v>0.16800000000000001</v>
      </c>
      <c r="AF112" s="3">
        <v>0.25700000000000001</v>
      </c>
      <c r="AG112" s="3">
        <v>6.0100000000000001E-2</v>
      </c>
      <c r="AH112" s="2">
        <v>2210626</v>
      </c>
      <c r="AI112">
        <v>46.862496</v>
      </c>
      <c r="AJ112">
        <v>103.846656</v>
      </c>
    </row>
    <row r="113" spans="2:36">
      <c r="B113" t="s">
        <v>705</v>
      </c>
      <c r="C113">
        <v>47</v>
      </c>
      <c r="D113" t="s">
        <v>706</v>
      </c>
      <c r="E113" s="3">
        <v>0.19</v>
      </c>
      <c r="F113" s="2">
        <v>13812</v>
      </c>
      <c r="G113" s="2">
        <v>12000</v>
      </c>
      <c r="H113">
        <v>11.73</v>
      </c>
      <c r="I113">
        <v>382</v>
      </c>
      <c r="J113" t="s">
        <v>707</v>
      </c>
      <c r="K113" s="2">
        <v>2017</v>
      </c>
      <c r="L113" s="4">
        <v>116.32</v>
      </c>
      <c r="M113" s="3">
        <v>2.5999999999999999E-2</v>
      </c>
      <c r="N113" t="s">
        <v>577</v>
      </c>
      <c r="O113">
        <v>1.75</v>
      </c>
      <c r="P113" s="3">
        <v>0.61499999999999999</v>
      </c>
      <c r="Q113" s="13" t="s">
        <v>320</v>
      </c>
      <c r="R113" s="17">
        <v>5494736901</v>
      </c>
      <c r="S113" s="3">
        <v>1</v>
      </c>
      <c r="T113" s="3">
        <v>0.56100000000000005</v>
      </c>
      <c r="U113">
        <v>2.2999999999999998</v>
      </c>
      <c r="V113" t="s">
        <v>707</v>
      </c>
      <c r="W113" s="14">
        <v>76.8</v>
      </c>
      <c r="X113">
        <v>6</v>
      </c>
      <c r="Y113" t="s">
        <v>434</v>
      </c>
      <c r="Z113" t="s">
        <v>708</v>
      </c>
      <c r="AA113" s="3">
        <v>0.318</v>
      </c>
      <c r="AB113">
        <v>2.76</v>
      </c>
      <c r="AC113" s="2">
        <v>622137</v>
      </c>
      <c r="AD113" s="3">
        <v>0.54400000000000004</v>
      </c>
      <c r="AF113" s="3">
        <v>0.222</v>
      </c>
      <c r="AG113" s="3">
        <v>0.14879999999999999</v>
      </c>
      <c r="AH113" s="2">
        <v>417765</v>
      </c>
      <c r="AI113">
        <v>42.708677999999999</v>
      </c>
      <c r="AJ113">
        <v>19.374389999999998</v>
      </c>
    </row>
    <row r="114" spans="2:36">
      <c r="B114" t="s">
        <v>824</v>
      </c>
      <c r="C114">
        <v>83</v>
      </c>
      <c r="D114" t="s">
        <v>825</v>
      </c>
      <c r="E114" s="3">
        <v>0.68500000000000005</v>
      </c>
      <c r="F114" s="2">
        <v>446550</v>
      </c>
      <c r="G114" s="2">
        <v>246000</v>
      </c>
      <c r="H114">
        <v>18.940000000000001</v>
      </c>
      <c r="I114">
        <v>212</v>
      </c>
      <c r="J114" t="s">
        <v>826</v>
      </c>
      <c r="K114" s="2">
        <v>61276</v>
      </c>
      <c r="L114" s="4">
        <v>111.07</v>
      </c>
      <c r="M114" s="3">
        <v>2E-3</v>
      </c>
      <c r="N114" t="s">
        <v>827</v>
      </c>
      <c r="O114">
        <v>2.42</v>
      </c>
      <c r="P114" s="3">
        <v>0.126</v>
      </c>
      <c r="Q114" s="13" t="s">
        <v>506</v>
      </c>
      <c r="R114" s="17">
        <v>118725279596</v>
      </c>
      <c r="S114" s="3">
        <v>1.139</v>
      </c>
      <c r="T114" s="3">
        <v>0.35899999999999999</v>
      </c>
      <c r="U114">
        <v>19.2</v>
      </c>
      <c r="V114" t="s">
        <v>828</v>
      </c>
      <c r="W114" s="14">
        <v>76.5</v>
      </c>
      <c r="X114">
        <v>70</v>
      </c>
      <c r="Y114" t="s">
        <v>416</v>
      </c>
      <c r="Z114" t="s">
        <v>55</v>
      </c>
      <c r="AA114" s="3">
        <v>0.53100000000000003</v>
      </c>
      <c r="AB114">
        <v>0.73</v>
      </c>
      <c r="AC114" s="2">
        <v>36910560</v>
      </c>
      <c r="AD114" s="3">
        <v>0.45300000000000001</v>
      </c>
      <c r="AE114" s="3">
        <v>0.219</v>
      </c>
      <c r="AF114" s="3">
        <v>0.45800000000000002</v>
      </c>
      <c r="AG114" s="3">
        <v>9.0200000000000002E-2</v>
      </c>
      <c r="AH114" s="2">
        <v>22975026</v>
      </c>
      <c r="AI114">
        <v>31.791702000000001</v>
      </c>
      <c r="AJ114">
        <v>-7.0926200000000001</v>
      </c>
    </row>
    <row r="115" spans="2:36">
      <c r="B115" t="s">
        <v>200</v>
      </c>
      <c r="C115">
        <v>40</v>
      </c>
      <c r="D115" t="s">
        <v>201</v>
      </c>
      <c r="E115" s="3">
        <v>0.63500000000000001</v>
      </c>
      <c r="F115" s="2">
        <v>799380</v>
      </c>
      <c r="G115" s="2">
        <v>11000</v>
      </c>
      <c r="H115">
        <v>37.520000000000003</v>
      </c>
      <c r="I115">
        <v>258</v>
      </c>
      <c r="J115" t="s">
        <v>202</v>
      </c>
      <c r="K115" s="2">
        <v>7943</v>
      </c>
      <c r="L115" s="4">
        <v>182.31</v>
      </c>
      <c r="M115" s="3">
        <v>2.8000000000000001E-2</v>
      </c>
      <c r="N115" t="s">
        <v>203</v>
      </c>
      <c r="O115">
        <v>4.8499999999999996</v>
      </c>
      <c r="P115" s="3">
        <v>0.48</v>
      </c>
      <c r="Q115" s="13" t="s">
        <v>156</v>
      </c>
      <c r="R115" s="17">
        <v>14934159926</v>
      </c>
      <c r="S115" s="3">
        <v>1.1259999999999999</v>
      </c>
      <c r="T115" s="3">
        <v>7.2999999999999995E-2</v>
      </c>
      <c r="U115">
        <v>54</v>
      </c>
      <c r="V115" t="s">
        <v>202</v>
      </c>
      <c r="W115" s="14">
        <v>60.2</v>
      </c>
      <c r="X115">
        <v>289</v>
      </c>
      <c r="Y115" t="s">
        <v>92</v>
      </c>
      <c r="Z115" t="s">
        <v>113</v>
      </c>
      <c r="AA115" s="3">
        <v>6.8000000000000005E-2</v>
      </c>
      <c r="AB115">
        <v>0.08</v>
      </c>
      <c r="AC115" s="2">
        <v>30366036</v>
      </c>
      <c r="AD115" s="3">
        <v>0.78100000000000003</v>
      </c>
      <c r="AE115" s="3">
        <v>0</v>
      </c>
      <c r="AF115" s="3">
        <v>0.36099999999999999</v>
      </c>
      <c r="AG115" s="3">
        <v>3.2399999999999998E-2</v>
      </c>
      <c r="AH115" s="2">
        <v>11092106</v>
      </c>
      <c r="AI115">
        <v>-18.665694999999999</v>
      </c>
      <c r="AJ115">
        <v>35.529561999999999</v>
      </c>
    </row>
    <row r="116" spans="2:36">
      <c r="B116" t="s">
        <v>253</v>
      </c>
      <c r="C116">
        <v>83</v>
      </c>
      <c r="D116" t="s">
        <v>254</v>
      </c>
      <c r="E116" s="3">
        <v>0.19500000000000001</v>
      </c>
      <c r="F116" s="2">
        <v>676578</v>
      </c>
      <c r="G116" s="2">
        <v>513000</v>
      </c>
      <c r="H116">
        <v>17.55</v>
      </c>
      <c r="I116">
        <v>95</v>
      </c>
      <c r="J116" t="s">
        <v>255</v>
      </c>
      <c r="K116" s="2">
        <v>25280</v>
      </c>
      <c r="L116" s="4">
        <v>168.18</v>
      </c>
      <c r="M116" s="3">
        <v>8.7999999999999995E-2</v>
      </c>
      <c r="N116" t="s">
        <v>256</v>
      </c>
      <c r="O116">
        <v>2.15</v>
      </c>
      <c r="P116" s="3">
        <v>0.436</v>
      </c>
      <c r="Q116" s="13" t="s">
        <v>99</v>
      </c>
      <c r="R116" s="17">
        <v>76085852617</v>
      </c>
      <c r="S116" s="3">
        <v>1.123</v>
      </c>
      <c r="T116" s="3">
        <v>0.188</v>
      </c>
      <c r="U116">
        <v>36.799999999999997</v>
      </c>
      <c r="V116" t="s">
        <v>257</v>
      </c>
      <c r="W116" s="14">
        <v>66.900000000000006</v>
      </c>
      <c r="X116">
        <v>250</v>
      </c>
      <c r="Y116" t="s">
        <v>258</v>
      </c>
      <c r="Z116" t="s">
        <v>259</v>
      </c>
      <c r="AA116" s="3">
        <v>0.73899999999999999</v>
      </c>
      <c r="AB116">
        <v>0.68</v>
      </c>
      <c r="AC116" s="2">
        <v>54045420</v>
      </c>
      <c r="AD116" s="3">
        <v>0.61699999999999999</v>
      </c>
      <c r="AE116" s="3">
        <v>5.3999999999999999E-2</v>
      </c>
      <c r="AF116" s="3">
        <v>0.312</v>
      </c>
      <c r="AG116" s="3">
        <v>1.5800000000000002E-2</v>
      </c>
      <c r="AH116" s="2">
        <v>16674093</v>
      </c>
      <c r="AI116">
        <v>21.916221</v>
      </c>
      <c r="AJ116">
        <v>95.955973999999998</v>
      </c>
    </row>
    <row r="117" spans="2:36">
      <c r="B117" t="s">
        <v>301</v>
      </c>
      <c r="C117">
        <v>3</v>
      </c>
      <c r="E117" s="3">
        <v>0.47099999999999997</v>
      </c>
      <c r="F117" s="2">
        <v>824292</v>
      </c>
      <c r="G117" s="2">
        <v>16000</v>
      </c>
      <c r="H117">
        <v>28.64</v>
      </c>
      <c r="I117">
        <v>264</v>
      </c>
      <c r="J117" t="s">
        <v>302</v>
      </c>
      <c r="K117" s="2">
        <v>4228</v>
      </c>
      <c r="L117" s="4">
        <v>157.97</v>
      </c>
      <c r="M117" s="3">
        <v>3.6999999999999998E-2</v>
      </c>
      <c r="O117">
        <v>3.4</v>
      </c>
      <c r="P117" s="3">
        <v>8.3000000000000004E-2</v>
      </c>
      <c r="Q117" s="13" t="s">
        <v>303</v>
      </c>
      <c r="R117" s="17">
        <v>12366527719</v>
      </c>
      <c r="S117" s="3">
        <v>1.242</v>
      </c>
      <c r="T117" s="3">
        <v>0.22900000000000001</v>
      </c>
      <c r="U117">
        <v>29</v>
      </c>
      <c r="V117" t="s">
        <v>302</v>
      </c>
      <c r="W117" s="14">
        <v>63.4</v>
      </c>
      <c r="X117">
        <v>195</v>
      </c>
      <c r="Z117" t="s">
        <v>40</v>
      </c>
      <c r="AA117" s="3">
        <v>8.3000000000000004E-2</v>
      </c>
      <c r="AB117">
        <v>0.42</v>
      </c>
      <c r="AC117" s="2">
        <v>2494530</v>
      </c>
      <c r="AD117" s="3">
        <v>0.59499999999999997</v>
      </c>
      <c r="AE117" s="3">
        <v>0.27100000000000002</v>
      </c>
      <c r="AF117" s="3">
        <v>0.20699999999999999</v>
      </c>
      <c r="AG117" s="3">
        <v>0.20269999999999999</v>
      </c>
      <c r="AH117" s="2">
        <v>1273258</v>
      </c>
      <c r="AI117">
        <v>-22.957640000000001</v>
      </c>
      <c r="AJ117">
        <v>18.490410000000001</v>
      </c>
    </row>
    <row r="118" spans="2:36">
      <c r="B118" t="s">
        <v>1011</v>
      </c>
      <c r="C118">
        <v>541</v>
      </c>
      <c r="D118" t="s">
        <v>1012</v>
      </c>
      <c r="F118">
        <v>21</v>
      </c>
      <c r="I118">
        <v>674</v>
      </c>
      <c r="J118" t="s">
        <v>1013</v>
      </c>
      <c r="L118" s="4"/>
      <c r="N118" t="s">
        <v>621</v>
      </c>
      <c r="Q118" s="13"/>
      <c r="R118" s="17">
        <v>133000000</v>
      </c>
      <c r="W118" s="14"/>
      <c r="Z118" t="s">
        <v>40</v>
      </c>
      <c r="AC118" s="2">
        <v>10084</v>
      </c>
      <c r="AI118">
        <v>-0.52277799999999996</v>
      </c>
      <c r="AJ118">
        <v>166.93150299999999</v>
      </c>
    </row>
    <row r="119" spans="2:36">
      <c r="B119" t="s">
        <v>158</v>
      </c>
      <c r="C119">
        <v>203</v>
      </c>
      <c r="D119" t="s">
        <v>159</v>
      </c>
      <c r="E119" s="3">
        <v>0.28699999999999998</v>
      </c>
      <c r="F119" s="2">
        <v>147181</v>
      </c>
      <c r="G119" s="2">
        <v>112000</v>
      </c>
      <c r="H119">
        <v>19.89</v>
      </c>
      <c r="I119">
        <v>977</v>
      </c>
      <c r="J119" t="s">
        <v>160</v>
      </c>
      <c r="K119" s="2">
        <v>9105</v>
      </c>
      <c r="L119" s="4">
        <v>188.73</v>
      </c>
      <c r="M119" s="3">
        <v>5.6000000000000001E-2</v>
      </c>
      <c r="N119" t="s">
        <v>161</v>
      </c>
      <c r="O119">
        <v>1.92</v>
      </c>
      <c r="P119" s="3">
        <v>0.254</v>
      </c>
      <c r="Q119" s="13" t="s">
        <v>162</v>
      </c>
      <c r="R119" s="17">
        <v>30641380604</v>
      </c>
      <c r="S119" s="3">
        <v>1.421</v>
      </c>
      <c r="T119" s="3">
        <v>0.124</v>
      </c>
      <c r="U119">
        <v>26.7</v>
      </c>
      <c r="V119" t="s">
        <v>160</v>
      </c>
      <c r="W119" s="14">
        <v>70.5</v>
      </c>
      <c r="X119">
        <v>186</v>
      </c>
      <c r="Y119" t="s">
        <v>163</v>
      </c>
      <c r="Z119" t="s">
        <v>164</v>
      </c>
      <c r="AA119" s="3">
        <v>0.60399999999999998</v>
      </c>
      <c r="AB119">
        <v>0.75</v>
      </c>
      <c r="AC119" s="2">
        <v>28608710</v>
      </c>
      <c r="AD119" s="3">
        <v>0.83799999999999997</v>
      </c>
      <c r="AE119" s="3">
        <v>0.20699999999999999</v>
      </c>
      <c r="AF119" s="3">
        <v>0.41799999999999998</v>
      </c>
      <c r="AG119" s="3">
        <v>1.41E-2</v>
      </c>
      <c r="AH119" s="2">
        <v>5765513</v>
      </c>
      <c r="AI119">
        <v>28.394856999999998</v>
      </c>
      <c r="AJ119">
        <v>84.124008000000003</v>
      </c>
    </row>
    <row r="120" spans="2:36">
      <c r="B120" t="s">
        <v>717</v>
      </c>
      <c r="C120">
        <v>508</v>
      </c>
      <c r="D120" t="s">
        <v>718</v>
      </c>
      <c r="E120" s="3">
        <v>0.53300000000000003</v>
      </c>
      <c r="F120" s="2">
        <v>41543</v>
      </c>
      <c r="G120" s="2">
        <v>41000</v>
      </c>
      <c r="H120">
        <v>9.6999999999999993</v>
      </c>
      <c r="I120">
        <v>31</v>
      </c>
      <c r="J120" t="s">
        <v>719</v>
      </c>
      <c r="K120" s="2">
        <v>170780</v>
      </c>
      <c r="L120" s="4">
        <v>115.91</v>
      </c>
      <c r="M120" s="3">
        <v>2.5999999999999999E-2</v>
      </c>
      <c r="O120">
        <v>1.59</v>
      </c>
      <c r="P120" s="3">
        <v>0.112</v>
      </c>
      <c r="Q120" s="13" t="s">
        <v>720</v>
      </c>
      <c r="R120" s="17">
        <v>909070395161</v>
      </c>
      <c r="S120" s="3">
        <v>1.042</v>
      </c>
      <c r="T120" s="3">
        <v>0.85</v>
      </c>
      <c r="U120">
        <v>3.3</v>
      </c>
      <c r="V120" t="s">
        <v>719</v>
      </c>
      <c r="W120" s="14">
        <v>81.8</v>
      </c>
      <c r="X120">
        <v>5</v>
      </c>
      <c r="Y120" t="s">
        <v>721</v>
      </c>
      <c r="Z120" t="s">
        <v>74</v>
      </c>
      <c r="AA120" s="3">
        <v>0.123</v>
      </c>
      <c r="AB120">
        <v>3.61</v>
      </c>
      <c r="AC120" s="2">
        <v>17332850</v>
      </c>
      <c r="AD120" s="3">
        <v>0.63600000000000001</v>
      </c>
      <c r="AE120" s="3">
        <v>0.23</v>
      </c>
      <c r="AF120" s="3">
        <v>0.41199999999999998</v>
      </c>
      <c r="AG120" s="3">
        <v>3.2000000000000001E-2</v>
      </c>
      <c r="AH120" s="2">
        <v>15924729</v>
      </c>
      <c r="AI120">
        <v>52.132632999999998</v>
      </c>
      <c r="AJ120">
        <v>5.2912660000000002</v>
      </c>
    </row>
    <row r="121" spans="2:36">
      <c r="B121" t="s">
        <v>759</v>
      </c>
      <c r="C121">
        <v>18</v>
      </c>
      <c r="D121" t="s">
        <v>760</v>
      </c>
      <c r="E121" s="3">
        <v>0.40500000000000003</v>
      </c>
      <c r="F121" s="2">
        <v>268838</v>
      </c>
      <c r="G121" s="2">
        <v>9000</v>
      </c>
      <c r="H121">
        <v>11.98</v>
      </c>
      <c r="I121">
        <v>64</v>
      </c>
      <c r="J121" t="s">
        <v>761</v>
      </c>
      <c r="K121" s="2">
        <v>34382</v>
      </c>
      <c r="L121" s="4">
        <v>114.24</v>
      </c>
      <c r="M121" s="3">
        <v>1.6E-2</v>
      </c>
      <c r="N121" t="s">
        <v>762</v>
      </c>
      <c r="O121">
        <v>1.71</v>
      </c>
      <c r="P121" s="3">
        <v>0.38600000000000001</v>
      </c>
      <c r="Q121" s="13" t="s">
        <v>143</v>
      </c>
      <c r="R121" s="17">
        <v>206928765544</v>
      </c>
      <c r="S121" s="3">
        <v>1</v>
      </c>
      <c r="T121" s="3">
        <v>0.82</v>
      </c>
      <c r="U121">
        <v>4.7</v>
      </c>
      <c r="V121" t="s">
        <v>763</v>
      </c>
      <c r="W121" s="14">
        <v>81.900000000000006</v>
      </c>
      <c r="X121">
        <v>9</v>
      </c>
      <c r="Y121" t="s">
        <v>764</v>
      </c>
      <c r="Z121" t="s">
        <v>40</v>
      </c>
      <c r="AA121" s="3">
        <v>0.126</v>
      </c>
      <c r="AB121">
        <v>3.59</v>
      </c>
      <c r="AC121" s="2">
        <v>4841000</v>
      </c>
      <c r="AD121" s="3">
        <v>0.69899999999999995</v>
      </c>
      <c r="AE121" s="3">
        <v>0.28999999999999998</v>
      </c>
      <c r="AF121" s="3">
        <v>0.34599999999999997</v>
      </c>
      <c r="AG121" s="3">
        <v>4.07E-2</v>
      </c>
      <c r="AH121" s="2">
        <v>4258860</v>
      </c>
      <c r="AI121">
        <v>-40.900556999999999</v>
      </c>
      <c r="AJ121">
        <v>174.88597100000001</v>
      </c>
    </row>
    <row r="122" spans="2:36">
      <c r="B122" t="s">
        <v>285</v>
      </c>
      <c r="C122">
        <v>55</v>
      </c>
      <c r="D122" t="s">
        <v>286</v>
      </c>
      <c r="E122" s="3">
        <v>0.42099999999999999</v>
      </c>
      <c r="F122" s="2">
        <v>130370</v>
      </c>
      <c r="G122" s="2">
        <v>12000</v>
      </c>
      <c r="H122">
        <v>20.64</v>
      </c>
      <c r="I122">
        <v>505</v>
      </c>
      <c r="J122" t="s">
        <v>287</v>
      </c>
      <c r="K122" s="2">
        <v>5592</v>
      </c>
      <c r="L122" s="4">
        <v>162.74</v>
      </c>
      <c r="M122" s="3">
        <v>5.3999999999999999E-2</v>
      </c>
      <c r="N122" t="s">
        <v>288</v>
      </c>
      <c r="O122">
        <v>2.4</v>
      </c>
      <c r="P122" s="3">
        <v>0.25900000000000001</v>
      </c>
      <c r="Q122" s="13" t="s">
        <v>162</v>
      </c>
      <c r="R122" s="17">
        <v>12520915291</v>
      </c>
      <c r="S122" s="3">
        <v>1.206</v>
      </c>
      <c r="T122" s="3">
        <v>0.17399999999999999</v>
      </c>
      <c r="U122">
        <v>15.7</v>
      </c>
      <c r="V122" t="s">
        <v>287</v>
      </c>
      <c r="W122" s="14">
        <v>74.3</v>
      </c>
      <c r="X122">
        <v>98</v>
      </c>
      <c r="Y122" t="s">
        <v>99</v>
      </c>
      <c r="Z122" t="s">
        <v>47</v>
      </c>
      <c r="AA122" s="3">
        <v>0.36</v>
      </c>
      <c r="AB122">
        <v>0.98</v>
      </c>
      <c r="AC122" s="2">
        <v>6545502</v>
      </c>
      <c r="AD122" s="3">
        <v>0.66400000000000003</v>
      </c>
      <c r="AE122" s="3">
        <v>0.156</v>
      </c>
      <c r="AF122" s="3">
        <v>0.60599999999999998</v>
      </c>
      <c r="AG122" s="3">
        <v>6.8400000000000002E-2</v>
      </c>
      <c r="AH122" s="2">
        <v>3846137</v>
      </c>
      <c r="AI122">
        <v>12.865416</v>
      </c>
      <c r="AJ122">
        <v>-85.207228999999998</v>
      </c>
    </row>
    <row r="123" spans="2:36">
      <c r="B123" t="s">
        <v>887</v>
      </c>
      <c r="C123">
        <v>19</v>
      </c>
      <c r="D123" t="s">
        <v>888</v>
      </c>
      <c r="E123" s="3">
        <v>0.36099999999999999</v>
      </c>
      <c r="F123" s="2">
        <v>1267000</v>
      </c>
      <c r="G123" s="2">
        <v>10000</v>
      </c>
      <c r="H123">
        <v>46.08</v>
      </c>
      <c r="I123">
        <v>227</v>
      </c>
      <c r="J123" t="s">
        <v>889</v>
      </c>
      <c r="K123" s="2">
        <v>2017</v>
      </c>
      <c r="L123" s="4">
        <v>109.32</v>
      </c>
      <c r="M123" s="3">
        <v>-2.5000000000000001E-2</v>
      </c>
      <c r="N123" t="s">
        <v>791</v>
      </c>
      <c r="O123">
        <v>6.91</v>
      </c>
      <c r="P123" s="3">
        <v>8.9999999999999993E-3</v>
      </c>
      <c r="Q123" s="13" t="s">
        <v>334</v>
      </c>
      <c r="R123" s="17">
        <v>12928145120</v>
      </c>
      <c r="S123" s="3">
        <v>0.747</v>
      </c>
      <c r="T123" s="3">
        <v>4.3999999999999997E-2</v>
      </c>
      <c r="U123">
        <v>48</v>
      </c>
      <c r="V123" t="s">
        <v>889</v>
      </c>
      <c r="W123" s="14">
        <v>62</v>
      </c>
      <c r="X123">
        <v>509</v>
      </c>
      <c r="Y123" t="s">
        <v>373</v>
      </c>
      <c r="Z123" t="s">
        <v>106</v>
      </c>
      <c r="AA123" s="3">
        <v>0.52300000000000002</v>
      </c>
      <c r="AB123">
        <v>0.04</v>
      </c>
      <c r="AC123" s="2">
        <v>23310715</v>
      </c>
      <c r="AD123" s="3">
        <v>0.72</v>
      </c>
      <c r="AE123" s="3">
        <v>0.11799999999999999</v>
      </c>
      <c r="AF123" s="3">
        <v>0.47199999999999998</v>
      </c>
      <c r="AG123" s="3">
        <v>4.7000000000000002E-3</v>
      </c>
      <c r="AH123" s="2">
        <v>3850231</v>
      </c>
      <c r="AI123">
        <v>17.607789</v>
      </c>
      <c r="AJ123">
        <v>8.0816660000000002</v>
      </c>
    </row>
    <row r="124" spans="2:36">
      <c r="B124" t="s">
        <v>93</v>
      </c>
      <c r="C124">
        <v>226</v>
      </c>
      <c r="D124" t="s">
        <v>94</v>
      </c>
      <c r="E124" s="3">
        <v>0.77700000000000002</v>
      </c>
      <c r="F124" s="2">
        <v>923768</v>
      </c>
      <c r="G124" s="2">
        <v>215000</v>
      </c>
      <c r="H124">
        <v>37.909999999999997</v>
      </c>
      <c r="I124">
        <v>234</v>
      </c>
      <c r="J124" t="s">
        <v>95</v>
      </c>
      <c r="K124" s="2">
        <v>120369</v>
      </c>
      <c r="L124" s="4">
        <v>267.51</v>
      </c>
      <c r="M124" s="3">
        <v>0.114</v>
      </c>
      <c r="N124" t="s">
        <v>96</v>
      </c>
      <c r="O124">
        <v>5.39</v>
      </c>
      <c r="P124" s="3">
        <v>7.1999999999999995E-2</v>
      </c>
      <c r="Q124" s="13" t="s">
        <v>97</v>
      </c>
      <c r="R124" s="17">
        <v>448120428859</v>
      </c>
      <c r="S124" s="3">
        <v>0.84699999999999998</v>
      </c>
      <c r="T124" s="3">
        <v>0.10199999999999999</v>
      </c>
      <c r="U124">
        <v>75.7</v>
      </c>
      <c r="V124" t="s">
        <v>98</v>
      </c>
      <c r="W124" s="14">
        <v>54.3</v>
      </c>
      <c r="X124">
        <v>917</v>
      </c>
      <c r="Y124" t="s">
        <v>99</v>
      </c>
      <c r="Z124" t="s">
        <v>40</v>
      </c>
      <c r="AA124" s="3">
        <v>0.72199999999999998</v>
      </c>
      <c r="AB124">
        <v>0.38</v>
      </c>
      <c r="AC124" s="2">
        <v>200963599</v>
      </c>
      <c r="AD124" s="3">
        <v>0.52900000000000003</v>
      </c>
      <c r="AE124" s="3">
        <v>1.4999999999999999E-2</v>
      </c>
      <c r="AF124" s="3">
        <v>0.34799999999999998</v>
      </c>
      <c r="AG124" s="3">
        <v>8.1000000000000003E-2</v>
      </c>
      <c r="AH124" s="2">
        <v>102806948</v>
      </c>
      <c r="AI124">
        <v>9.0819989999999997</v>
      </c>
      <c r="AJ124">
        <v>8.6752769999999995</v>
      </c>
    </row>
    <row r="125" spans="2:36">
      <c r="B125" t="s">
        <v>1014</v>
      </c>
      <c r="C125">
        <v>214</v>
      </c>
      <c r="D125" t="s">
        <v>1015</v>
      </c>
      <c r="E125" s="3">
        <v>0.218</v>
      </c>
      <c r="F125" s="2">
        <v>120538</v>
      </c>
      <c r="G125" s="2">
        <v>1469000</v>
      </c>
      <c r="H125">
        <v>13.89</v>
      </c>
      <c r="I125">
        <v>850</v>
      </c>
      <c r="J125" t="s">
        <v>1016</v>
      </c>
      <c r="K125" s="2">
        <v>28284</v>
      </c>
      <c r="L125" s="4"/>
      <c r="N125" t="s">
        <v>1017</v>
      </c>
      <c r="O125">
        <v>1.9</v>
      </c>
      <c r="P125" s="3">
        <v>0.40699999999999997</v>
      </c>
      <c r="Q125" s="13" t="s">
        <v>1018</v>
      </c>
      <c r="R125" s="17">
        <v>32100000000</v>
      </c>
      <c r="S125" s="3">
        <v>1.1279999999999999</v>
      </c>
      <c r="T125" s="3">
        <v>0.27</v>
      </c>
      <c r="U125">
        <v>13.7</v>
      </c>
      <c r="V125" t="s">
        <v>1016</v>
      </c>
      <c r="W125" s="14">
        <v>72.099999999999994</v>
      </c>
      <c r="X125">
        <v>89</v>
      </c>
      <c r="Z125" t="s">
        <v>737</v>
      </c>
      <c r="AB125">
        <v>3.67</v>
      </c>
      <c r="AC125" s="2">
        <v>25666161</v>
      </c>
      <c r="AD125" s="3">
        <v>0.80400000000000005</v>
      </c>
      <c r="AG125" s="3">
        <v>2.7400000000000001E-2</v>
      </c>
      <c r="AH125" s="2">
        <v>15947412</v>
      </c>
      <c r="AI125">
        <v>40.339852</v>
      </c>
      <c r="AJ125">
        <v>127.510093</v>
      </c>
    </row>
    <row r="126" spans="2:36">
      <c r="B126" t="s">
        <v>1019</v>
      </c>
      <c r="C126">
        <v>83</v>
      </c>
      <c r="F126" s="2">
        <v>25713</v>
      </c>
      <c r="I126">
        <v>389</v>
      </c>
      <c r="J126" t="s">
        <v>1020</v>
      </c>
      <c r="L126" s="4"/>
      <c r="N126" t="s">
        <v>1021</v>
      </c>
      <c r="Q126" s="13"/>
      <c r="R126" s="17">
        <v>10220781069</v>
      </c>
      <c r="V126" t="s">
        <v>1020</v>
      </c>
      <c r="W126" s="14"/>
      <c r="Z126" t="s">
        <v>1022</v>
      </c>
      <c r="AA126" s="3">
        <v>0.35599999999999998</v>
      </c>
      <c r="AC126" s="2">
        <v>1836713</v>
      </c>
      <c r="AI126">
        <v>41.608635</v>
      </c>
      <c r="AJ126">
        <v>21.745274999999999</v>
      </c>
    </row>
    <row r="127" spans="2:36">
      <c r="B127" t="s">
        <v>602</v>
      </c>
      <c r="C127">
        <v>15</v>
      </c>
      <c r="D127" t="s">
        <v>603</v>
      </c>
      <c r="E127" s="3">
        <v>2.7E-2</v>
      </c>
      <c r="F127" s="2">
        <v>323802</v>
      </c>
      <c r="G127" s="2">
        <v>23000</v>
      </c>
      <c r="H127">
        <v>10.4</v>
      </c>
      <c r="I127">
        <v>47</v>
      </c>
      <c r="J127" t="s">
        <v>604</v>
      </c>
      <c r="K127" s="2">
        <v>41023</v>
      </c>
      <c r="L127" s="4">
        <v>120.27</v>
      </c>
      <c r="M127" s="3">
        <v>2.1999999999999999E-2</v>
      </c>
      <c r="N127" t="s">
        <v>605</v>
      </c>
      <c r="O127">
        <v>1.56</v>
      </c>
      <c r="P127" s="3">
        <v>0.33200000000000002</v>
      </c>
      <c r="Q127" s="13" t="s">
        <v>606</v>
      </c>
      <c r="R127" s="17">
        <v>403336363636</v>
      </c>
      <c r="S127" s="3">
        <v>1.0029999999999999</v>
      </c>
      <c r="T127" s="3">
        <v>0.82</v>
      </c>
      <c r="U127">
        <v>2.1</v>
      </c>
      <c r="V127" t="s">
        <v>604</v>
      </c>
      <c r="W127" s="14">
        <v>82.8</v>
      </c>
      <c r="X127">
        <v>2</v>
      </c>
      <c r="Z127" t="s">
        <v>607</v>
      </c>
      <c r="AA127" s="3">
        <v>0.14299999999999999</v>
      </c>
      <c r="AB127">
        <v>2.92</v>
      </c>
      <c r="AC127" s="2">
        <v>5347896</v>
      </c>
      <c r="AD127" s="3">
        <v>0.63800000000000001</v>
      </c>
      <c r="AE127" s="3">
        <v>0.23899999999999999</v>
      </c>
      <c r="AF127" s="3">
        <v>0.36199999999999999</v>
      </c>
      <c r="AG127" s="3">
        <v>3.3500000000000002E-2</v>
      </c>
      <c r="AH127" s="2">
        <v>4418218</v>
      </c>
      <c r="AI127">
        <v>60.472023999999998</v>
      </c>
      <c r="AJ127">
        <v>8.4689460000000008</v>
      </c>
    </row>
    <row r="128" spans="2:36">
      <c r="B128" t="s">
        <v>776</v>
      </c>
      <c r="C128">
        <v>16</v>
      </c>
      <c r="D128" t="s">
        <v>777</v>
      </c>
      <c r="E128" s="3">
        <v>4.5999999999999999E-2</v>
      </c>
      <c r="F128" s="2">
        <v>309500</v>
      </c>
      <c r="G128" s="2">
        <v>47000</v>
      </c>
      <c r="H128">
        <v>19.190000000000001</v>
      </c>
      <c r="I128">
        <v>968</v>
      </c>
      <c r="J128" t="s">
        <v>778</v>
      </c>
      <c r="K128" s="2">
        <v>63457</v>
      </c>
      <c r="L128" s="4">
        <v>113.53</v>
      </c>
      <c r="M128" s="3">
        <v>1E-3</v>
      </c>
      <c r="N128" t="s">
        <v>779</v>
      </c>
      <c r="O128">
        <v>2.89</v>
      </c>
      <c r="P128" s="3">
        <v>0</v>
      </c>
      <c r="Q128" s="13" t="s">
        <v>594</v>
      </c>
      <c r="R128" s="17">
        <v>76983094928</v>
      </c>
      <c r="S128" s="3">
        <v>1.034</v>
      </c>
      <c r="T128" s="3">
        <v>0.38</v>
      </c>
      <c r="U128">
        <v>9.8000000000000007</v>
      </c>
      <c r="V128" t="s">
        <v>780</v>
      </c>
      <c r="W128" s="14">
        <v>77.599999999999994</v>
      </c>
      <c r="X128">
        <v>19</v>
      </c>
      <c r="Y128" t="s">
        <v>781</v>
      </c>
      <c r="Z128" t="s">
        <v>55</v>
      </c>
      <c r="AA128" s="3">
        <v>6.4000000000000001E-2</v>
      </c>
      <c r="AB128">
        <v>2</v>
      </c>
      <c r="AC128" s="2">
        <v>5266535</v>
      </c>
      <c r="AD128" s="3">
        <v>0.72399999999999998</v>
      </c>
      <c r="AE128" s="3">
        <v>2.5000000000000001E-2</v>
      </c>
      <c r="AF128" s="3">
        <v>0.27400000000000002</v>
      </c>
      <c r="AG128" s="3">
        <v>2.6700000000000002E-2</v>
      </c>
      <c r="AH128" s="2">
        <v>4250777</v>
      </c>
      <c r="AI128">
        <v>21.473532899999999</v>
      </c>
      <c r="AJ128">
        <v>55.975413000000003</v>
      </c>
    </row>
    <row r="129" spans="2:36">
      <c r="B129" t="s">
        <v>192</v>
      </c>
      <c r="C129">
        <v>287</v>
      </c>
      <c r="D129" t="s">
        <v>193</v>
      </c>
      <c r="E129" s="3">
        <v>0.47799999999999998</v>
      </c>
      <c r="F129" s="2">
        <v>796095</v>
      </c>
      <c r="G129" s="2">
        <v>936000</v>
      </c>
      <c r="H129">
        <v>28.25</v>
      </c>
      <c r="I129">
        <v>92</v>
      </c>
      <c r="J129" t="s">
        <v>194</v>
      </c>
      <c r="K129" s="2">
        <v>201150</v>
      </c>
      <c r="L129" s="4">
        <v>182.32</v>
      </c>
      <c r="M129" s="3">
        <v>0.106</v>
      </c>
      <c r="N129" t="s">
        <v>195</v>
      </c>
      <c r="O129">
        <v>3.51</v>
      </c>
      <c r="P129" s="3">
        <v>1.9E-2</v>
      </c>
      <c r="Q129" s="13" t="s">
        <v>196</v>
      </c>
      <c r="R129" s="17">
        <v>304400000000</v>
      </c>
      <c r="S129" s="3">
        <v>0.94299999999999995</v>
      </c>
      <c r="T129" s="3">
        <v>0.09</v>
      </c>
      <c r="U129">
        <v>57.2</v>
      </c>
      <c r="V129" t="s">
        <v>197</v>
      </c>
      <c r="W129" s="14">
        <v>67.099999999999994</v>
      </c>
      <c r="X129">
        <v>140</v>
      </c>
      <c r="Y129" t="s">
        <v>198</v>
      </c>
      <c r="Z129" t="s">
        <v>199</v>
      </c>
      <c r="AA129" s="3">
        <v>0.66500000000000004</v>
      </c>
      <c r="AB129">
        <v>0.98</v>
      </c>
      <c r="AC129" s="2">
        <v>216565318</v>
      </c>
      <c r="AD129" s="3">
        <v>0.52600000000000002</v>
      </c>
      <c r="AE129" s="3">
        <v>9.1999999999999998E-2</v>
      </c>
      <c r="AF129" s="3">
        <v>0.33900000000000002</v>
      </c>
      <c r="AG129" s="3">
        <v>4.4499999999999998E-2</v>
      </c>
      <c r="AH129" s="2">
        <v>79927762</v>
      </c>
      <c r="AI129">
        <v>30.375321</v>
      </c>
      <c r="AJ129">
        <v>69.345116000000004</v>
      </c>
    </row>
    <row r="130" spans="2:36">
      <c r="B130" t="s">
        <v>648</v>
      </c>
      <c r="C130">
        <v>39</v>
      </c>
      <c r="D130" t="s">
        <v>649</v>
      </c>
      <c r="E130" s="3">
        <v>0.109</v>
      </c>
      <c r="F130">
        <v>459</v>
      </c>
      <c r="H130">
        <v>14</v>
      </c>
      <c r="I130">
        <v>680</v>
      </c>
      <c r="J130" t="s">
        <v>650</v>
      </c>
      <c r="K130">
        <v>224</v>
      </c>
      <c r="L130" s="4">
        <v>118.17</v>
      </c>
      <c r="M130" s="3">
        <v>1.2999999999999999E-2</v>
      </c>
      <c r="N130" t="s">
        <v>387</v>
      </c>
      <c r="O130">
        <v>2.21</v>
      </c>
      <c r="P130" s="3">
        <v>0.876</v>
      </c>
      <c r="Q130" s="13"/>
      <c r="R130" s="17">
        <v>283994900</v>
      </c>
      <c r="S130" s="3">
        <v>1.1259999999999999</v>
      </c>
      <c r="T130" s="3">
        <v>0.54700000000000004</v>
      </c>
      <c r="U130">
        <v>16.600000000000001</v>
      </c>
      <c r="V130" t="s">
        <v>651</v>
      </c>
      <c r="W130" s="14">
        <v>69.099999999999994</v>
      </c>
      <c r="Y130" t="s">
        <v>652</v>
      </c>
      <c r="Z130" t="s">
        <v>40</v>
      </c>
      <c r="AA130" s="3">
        <v>0.218</v>
      </c>
      <c r="AB130">
        <v>1.18</v>
      </c>
      <c r="AC130" s="2">
        <v>18233</v>
      </c>
      <c r="AE130" s="3">
        <v>0.21299999999999999</v>
      </c>
      <c r="AF130" s="3">
        <v>0.76600000000000001</v>
      </c>
      <c r="AH130" s="2">
        <v>14491</v>
      </c>
      <c r="AI130">
        <v>7.5149800000000004</v>
      </c>
      <c r="AJ130">
        <v>134.58251999999999</v>
      </c>
    </row>
    <row r="131" spans="2:36">
      <c r="B131" t="s">
        <v>581</v>
      </c>
      <c r="C131">
        <v>58</v>
      </c>
      <c r="D131" t="s">
        <v>582</v>
      </c>
      <c r="E131" s="3">
        <v>0.30399999999999999</v>
      </c>
      <c r="F131" s="2">
        <v>75420</v>
      </c>
      <c r="G131" s="2">
        <v>26000</v>
      </c>
      <c r="H131">
        <v>18.98</v>
      </c>
      <c r="I131">
        <v>507</v>
      </c>
      <c r="J131" t="s">
        <v>583</v>
      </c>
      <c r="K131" s="2">
        <v>10715</v>
      </c>
      <c r="L131" s="4">
        <v>122.07</v>
      </c>
      <c r="M131" s="3">
        <v>-4.0000000000000001E-3</v>
      </c>
      <c r="O131">
        <v>2.46</v>
      </c>
      <c r="P131" s="3">
        <v>0.61899999999999999</v>
      </c>
      <c r="Q131" s="13" t="s">
        <v>490</v>
      </c>
      <c r="R131" s="17">
        <v>66800800000</v>
      </c>
      <c r="S131" s="3">
        <v>0.94399999999999995</v>
      </c>
      <c r="T131" s="3">
        <v>0.47799999999999998</v>
      </c>
      <c r="U131">
        <v>13.1</v>
      </c>
      <c r="V131" t="s">
        <v>583</v>
      </c>
      <c r="W131" s="14">
        <v>78.3</v>
      </c>
      <c r="X131">
        <v>52</v>
      </c>
      <c r="Y131" t="s">
        <v>265</v>
      </c>
      <c r="Z131" t="s">
        <v>47</v>
      </c>
      <c r="AA131" s="3">
        <v>0.30499999999999999</v>
      </c>
      <c r="AB131">
        <v>1.57</v>
      </c>
      <c r="AC131" s="2">
        <v>4246439</v>
      </c>
      <c r="AD131" s="3">
        <v>0.66600000000000004</v>
      </c>
      <c r="AF131" s="3">
        <v>0.372</v>
      </c>
      <c r="AG131" s="3">
        <v>3.9E-2</v>
      </c>
      <c r="AH131" s="2">
        <v>2890084</v>
      </c>
      <c r="AI131">
        <v>8.5379810000000003</v>
      </c>
      <c r="AJ131">
        <v>-80.782127000000003</v>
      </c>
    </row>
    <row r="132" spans="2:36">
      <c r="B132" t="s">
        <v>315</v>
      </c>
      <c r="C132">
        <v>20</v>
      </c>
      <c r="D132" t="s">
        <v>316</v>
      </c>
      <c r="E132" s="3">
        <v>2.5999999999999999E-2</v>
      </c>
      <c r="F132" s="2">
        <v>462840</v>
      </c>
      <c r="G132" s="2">
        <v>4000</v>
      </c>
      <c r="H132">
        <v>27.07</v>
      </c>
      <c r="I132">
        <v>675</v>
      </c>
      <c r="J132" t="s">
        <v>317</v>
      </c>
      <c r="K132" s="2">
        <v>7536</v>
      </c>
      <c r="L132" s="4">
        <v>155.99</v>
      </c>
      <c r="M132" s="3">
        <v>3.5999999999999997E-2</v>
      </c>
      <c r="N132" t="s">
        <v>318</v>
      </c>
      <c r="O132">
        <v>3.56</v>
      </c>
      <c r="P132" s="3">
        <v>0.74099999999999999</v>
      </c>
      <c r="Q132" s="13" t="s">
        <v>319</v>
      </c>
      <c r="R132" s="17">
        <v>24969611435</v>
      </c>
      <c r="S132" s="3">
        <v>1.085</v>
      </c>
      <c r="T132" s="3">
        <v>1.7999999999999999E-2</v>
      </c>
      <c r="U132">
        <v>38</v>
      </c>
      <c r="V132" t="s">
        <v>317</v>
      </c>
      <c r="W132" s="14">
        <v>64.3</v>
      </c>
      <c r="X132">
        <v>145</v>
      </c>
      <c r="Y132" t="s">
        <v>320</v>
      </c>
      <c r="Z132" t="s">
        <v>321</v>
      </c>
      <c r="AA132" s="3">
        <v>5.8000000000000003E-2</v>
      </c>
      <c r="AB132">
        <v>7.0000000000000007E-2</v>
      </c>
      <c r="AC132" s="2">
        <v>8776109</v>
      </c>
      <c r="AD132" s="3">
        <v>0.47199999999999998</v>
      </c>
      <c r="AE132" s="3">
        <v>0.13600000000000001</v>
      </c>
      <c r="AF132" s="3">
        <v>0.371</v>
      </c>
      <c r="AG132" s="3">
        <v>2.46E-2</v>
      </c>
      <c r="AH132" s="2">
        <v>1162834</v>
      </c>
      <c r="AI132">
        <v>-6.3149930000000003</v>
      </c>
      <c r="AJ132">
        <v>143.95554999999999</v>
      </c>
    </row>
    <row r="133" spans="2:36">
      <c r="B133" t="s">
        <v>401</v>
      </c>
      <c r="C133">
        <v>18</v>
      </c>
      <c r="D133" t="s">
        <v>402</v>
      </c>
      <c r="E133" s="3">
        <v>0.55100000000000005</v>
      </c>
      <c r="F133" s="2">
        <v>406752</v>
      </c>
      <c r="G133" s="2">
        <v>27000</v>
      </c>
      <c r="H133">
        <v>20.57</v>
      </c>
      <c r="I133">
        <v>595</v>
      </c>
      <c r="J133" t="s">
        <v>403</v>
      </c>
      <c r="K133" s="2">
        <v>7407</v>
      </c>
      <c r="L133" s="4">
        <v>143.82</v>
      </c>
      <c r="M133" s="3">
        <v>2.8000000000000001E-2</v>
      </c>
      <c r="N133" t="s">
        <v>404</v>
      </c>
      <c r="O133">
        <v>2.4300000000000002</v>
      </c>
      <c r="P133" s="3">
        <v>0.377</v>
      </c>
      <c r="Q133" s="13" t="s">
        <v>405</v>
      </c>
      <c r="R133" s="17">
        <v>38145288940</v>
      </c>
      <c r="S133" s="3">
        <v>1.044</v>
      </c>
      <c r="T133" s="3">
        <v>0.34599999999999997</v>
      </c>
      <c r="U133">
        <v>17.2</v>
      </c>
      <c r="V133" t="s">
        <v>406</v>
      </c>
      <c r="W133" s="14">
        <v>74.099999999999994</v>
      </c>
      <c r="X133">
        <v>129</v>
      </c>
      <c r="Y133" t="s">
        <v>407</v>
      </c>
      <c r="Z133" t="s">
        <v>47</v>
      </c>
      <c r="AA133" s="3">
        <v>0.36499999999999999</v>
      </c>
      <c r="AB133">
        <v>1.35</v>
      </c>
      <c r="AC133" s="2">
        <v>7044636</v>
      </c>
      <c r="AD133" s="3">
        <v>0.72099999999999997</v>
      </c>
      <c r="AE133" s="3">
        <v>0.1</v>
      </c>
      <c r="AF133" s="3">
        <v>0.35</v>
      </c>
      <c r="AG133" s="3">
        <v>4.8099999999999997E-2</v>
      </c>
      <c r="AH133" s="2">
        <v>4359150</v>
      </c>
      <c r="AI133">
        <v>-23.442502999999999</v>
      </c>
      <c r="AJ133">
        <v>-58.443832</v>
      </c>
    </row>
    <row r="134" spans="2:36">
      <c r="B134" t="s">
        <v>502</v>
      </c>
      <c r="C134">
        <v>26</v>
      </c>
      <c r="D134" t="s">
        <v>503</v>
      </c>
      <c r="E134" s="3">
        <v>0.185</v>
      </c>
      <c r="F134" s="2">
        <v>1285216</v>
      </c>
      <c r="G134" s="2">
        <v>158000</v>
      </c>
      <c r="H134">
        <v>17.95</v>
      </c>
      <c r="I134">
        <v>51</v>
      </c>
      <c r="J134" t="s">
        <v>504</v>
      </c>
      <c r="K134" s="2">
        <v>57414</v>
      </c>
      <c r="L134" s="4">
        <v>129.78</v>
      </c>
      <c r="M134" s="3">
        <v>2.1000000000000001E-2</v>
      </c>
      <c r="N134" t="s">
        <v>505</v>
      </c>
      <c r="O134">
        <v>2.25</v>
      </c>
      <c r="P134" s="3">
        <v>0.57699999999999996</v>
      </c>
      <c r="Q134" s="13" t="s">
        <v>506</v>
      </c>
      <c r="R134" s="17">
        <v>226848050820</v>
      </c>
      <c r="S134" s="3">
        <v>1.069</v>
      </c>
      <c r="T134" s="3">
        <v>0.70699999999999996</v>
      </c>
      <c r="U134">
        <v>11.1</v>
      </c>
      <c r="V134" t="s">
        <v>504</v>
      </c>
      <c r="W134" s="14">
        <v>76.5</v>
      </c>
      <c r="X134">
        <v>88</v>
      </c>
      <c r="Y134" t="s">
        <v>478</v>
      </c>
      <c r="Z134" t="s">
        <v>47</v>
      </c>
      <c r="AA134" s="3">
        <v>0.309</v>
      </c>
      <c r="AB134">
        <v>1.27</v>
      </c>
      <c r="AC134" s="2">
        <v>32510453</v>
      </c>
      <c r="AD134" s="3">
        <v>0.77600000000000002</v>
      </c>
      <c r="AE134" s="3">
        <v>0.14299999999999999</v>
      </c>
      <c r="AF134" s="3">
        <v>0.36799999999999999</v>
      </c>
      <c r="AG134" s="3">
        <v>3.3099999999999997E-2</v>
      </c>
      <c r="AH134" s="2">
        <v>25390339</v>
      </c>
      <c r="AI134">
        <v>-9.1899669999999993</v>
      </c>
      <c r="AJ134">
        <v>-75.015152</v>
      </c>
    </row>
    <row r="135" spans="2:36">
      <c r="B135" t="s">
        <v>507</v>
      </c>
      <c r="C135">
        <v>368</v>
      </c>
      <c r="D135" t="s">
        <v>508</v>
      </c>
      <c r="E135" s="3">
        <v>0.41699999999999998</v>
      </c>
      <c r="F135" s="2">
        <v>300000</v>
      </c>
      <c r="G135" s="2">
        <v>153000</v>
      </c>
      <c r="H135">
        <v>20.55</v>
      </c>
      <c r="I135">
        <v>63</v>
      </c>
      <c r="J135" t="s">
        <v>509</v>
      </c>
      <c r="K135" s="2">
        <v>122287</v>
      </c>
      <c r="L135" s="4">
        <v>129.61000000000001</v>
      </c>
      <c r="M135" s="3">
        <v>2.5000000000000001E-2</v>
      </c>
      <c r="N135" t="s">
        <v>510</v>
      </c>
      <c r="O135">
        <v>2.58</v>
      </c>
      <c r="P135" s="3">
        <v>0.27800000000000002</v>
      </c>
      <c r="Q135" s="13" t="s">
        <v>511</v>
      </c>
      <c r="R135" s="17">
        <v>376795508680</v>
      </c>
      <c r="S135" s="3">
        <v>1.075</v>
      </c>
      <c r="T135" s="3">
        <v>0.35499999999999998</v>
      </c>
      <c r="U135">
        <v>22.5</v>
      </c>
      <c r="V135" t="s">
        <v>509</v>
      </c>
      <c r="W135" s="14">
        <v>71.099999999999994</v>
      </c>
      <c r="X135">
        <v>121</v>
      </c>
      <c r="Y135" t="s">
        <v>232</v>
      </c>
      <c r="Z135" t="s">
        <v>40</v>
      </c>
      <c r="AA135" s="3">
        <v>0.53500000000000003</v>
      </c>
      <c r="AB135">
        <v>0.6</v>
      </c>
      <c r="AC135" s="2">
        <v>108116615</v>
      </c>
      <c r="AD135" s="3">
        <v>0.59599999999999997</v>
      </c>
      <c r="AE135" s="3">
        <v>0.14000000000000001</v>
      </c>
      <c r="AF135" s="3">
        <v>0.43099999999999999</v>
      </c>
      <c r="AG135" s="3">
        <v>2.1499999999999998E-2</v>
      </c>
      <c r="AH135" s="2">
        <v>50975903</v>
      </c>
      <c r="AI135">
        <v>12.879721</v>
      </c>
      <c r="AJ135">
        <v>121.774017</v>
      </c>
    </row>
    <row r="136" spans="2:36">
      <c r="B136" t="s">
        <v>765</v>
      </c>
      <c r="C136">
        <v>124</v>
      </c>
      <c r="D136" t="s">
        <v>766</v>
      </c>
      <c r="E136" s="3">
        <v>0.46899999999999997</v>
      </c>
      <c r="F136" s="2">
        <v>312685</v>
      </c>
      <c r="G136" s="2">
        <v>191000</v>
      </c>
      <c r="H136">
        <v>10.199999999999999</v>
      </c>
      <c r="I136">
        <v>48</v>
      </c>
      <c r="J136" t="s">
        <v>767</v>
      </c>
      <c r="K136" s="2">
        <v>299037</v>
      </c>
      <c r="L136" s="4">
        <v>114.11</v>
      </c>
      <c r="M136" s="3">
        <v>2.1999999999999999E-2</v>
      </c>
      <c r="N136" t="s">
        <v>768</v>
      </c>
      <c r="O136">
        <v>1.46</v>
      </c>
      <c r="P136" s="3">
        <v>0.309</v>
      </c>
      <c r="Q136" s="13" t="s">
        <v>445</v>
      </c>
      <c r="R136" s="17">
        <v>592164400688</v>
      </c>
      <c r="S136" s="3">
        <v>1</v>
      </c>
      <c r="T136" s="3">
        <v>0.67800000000000005</v>
      </c>
      <c r="U136">
        <v>3.8</v>
      </c>
      <c r="V136" t="s">
        <v>767</v>
      </c>
      <c r="W136" s="14">
        <v>77.599999999999994</v>
      </c>
      <c r="X136">
        <v>2</v>
      </c>
      <c r="Y136" t="s">
        <v>769</v>
      </c>
      <c r="Z136" t="s">
        <v>770</v>
      </c>
      <c r="AA136" s="3">
        <v>0.23200000000000001</v>
      </c>
      <c r="AB136">
        <v>2.38</v>
      </c>
      <c r="AC136" s="2">
        <v>37970874</v>
      </c>
      <c r="AD136" s="3">
        <v>0.56699999999999995</v>
      </c>
      <c r="AE136" s="3">
        <v>0.17399999999999999</v>
      </c>
      <c r="AF136" s="3">
        <v>0.40799999999999997</v>
      </c>
      <c r="AG136" s="3">
        <v>3.4700000000000002E-2</v>
      </c>
      <c r="AH136" s="2">
        <v>22796574</v>
      </c>
      <c r="AI136">
        <v>51.919438</v>
      </c>
      <c r="AJ136">
        <v>19.145136000000001</v>
      </c>
    </row>
    <row r="137" spans="2:36">
      <c r="B137" t="s">
        <v>850</v>
      </c>
      <c r="C137">
        <v>111</v>
      </c>
      <c r="D137" t="s">
        <v>851</v>
      </c>
      <c r="E137" s="3">
        <v>0.39500000000000002</v>
      </c>
      <c r="F137" s="2">
        <v>92212</v>
      </c>
      <c r="G137" s="2">
        <v>52000</v>
      </c>
      <c r="H137">
        <v>8.5</v>
      </c>
      <c r="I137">
        <v>351</v>
      </c>
      <c r="J137" t="s">
        <v>852</v>
      </c>
      <c r="K137" s="2">
        <v>48742</v>
      </c>
      <c r="L137" s="4">
        <v>110.62</v>
      </c>
      <c r="M137" s="3">
        <v>3.0000000000000001E-3</v>
      </c>
      <c r="N137" t="s">
        <v>577</v>
      </c>
      <c r="O137">
        <v>1.38</v>
      </c>
      <c r="P137" s="3">
        <v>0.34599999999999997</v>
      </c>
      <c r="Q137" s="13" t="s">
        <v>853</v>
      </c>
      <c r="R137" s="17">
        <v>237686075635</v>
      </c>
      <c r="S137" s="3">
        <v>1.0620000000000001</v>
      </c>
      <c r="T137" s="3">
        <v>0.63900000000000001</v>
      </c>
      <c r="U137">
        <v>3.1</v>
      </c>
      <c r="V137" t="s">
        <v>852</v>
      </c>
      <c r="W137" s="14">
        <v>81.3</v>
      </c>
      <c r="X137">
        <v>8</v>
      </c>
      <c r="Y137" t="s">
        <v>854</v>
      </c>
      <c r="Z137" t="s">
        <v>113</v>
      </c>
      <c r="AA137" s="3">
        <v>0.27700000000000002</v>
      </c>
      <c r="AB137">
        <v>5.12</v>
      </c>
      <c r="AC137" s="2">
        <v>10269417</v>
      </c>
      <c r="AD137" s="3">
        <v>0.58799999999999997</v>
      </c>
      <c r="AE137" s="3">
        <v>0.22800000000000001</v>
      </c>
      <c r="AF137" s="3">
        <v>0.39800000000000002</v>
      </c>
      <c r="AG137" s="3">
        <v>6.3299999999999995E-2</v>
      </c>
      <c r="AH137" s="2">
        <v>6753579</v>
      </c>
      <c r="AI137">
        <v>39.399872000000002</v>
      </c>
      <c r="AJ137">
        <v>-8.2244539999999997</v>
      </c>
    </row>
    <row r="138" spans="2:36">
      <c r="B138" t="s">
        <v>722</v>
      </c>
      <c r="C138">
        <v>248</v>
      </c>
      <c r="D138" t="s">
        <v>723</v>
      </c>
      <c r="E138" s="3">
        <v>5.8000000000000003E-2</v>
      </c>
      <c r="F138" s="2">
        <v>11586</v>
      </c>
      <c r="G138" s="2">
        <v>22000</v>
      </c>
      <c r="H138">
        <v>9.5399999999999991</v>
      </c>
      <c r="I138">
        <v>974</v>
      </c>
      <c r="J138" t="s">
        <v>724</v>
      </c>
      <c r="K138" s="2">
        <v>103259</v>
      </c>
      <c r="L138" s="4">
        <v>115.38</v>
      </c>
      <c r="M138" s="3">
        <v>-7.0000000000000001E-3</v>
      </c>
      <c r="N138" t="s">
        <v>725</v>
      </c>
      <c r="O138">
        <v>1.87</v>
      </c>
      <c r="P138" s="3">
        <v>0</v>
      </c>
      <c r="Q138" s="13" t="s">
        <v>60</v>
      </c>
      <c r="R138" s="17">
        <v>183466208791</v>
      </c>
      <c r="S138" s="3">
        <v>1.038</v>
      </c>
      <c r="T138" s="3">
        <v>0.17899999999999999</v>
      </c>
      <c r="U138">
        <v>5.8</v>
      </c>
      <c r="V138" t="s">
        <v>724</v>
      </c>
      <c r="W138" s="14">
        <v>80.099999999999994</v>
      </c>
      <c r="X138">
        <v>9</v>
      </c>
      <c r="Z138" t="s">
        <v>55</v>
      </c>
      <c r="AA138" s="3">
        <v>6.2E-2</v>
      </c>
      <c r="AB138">
        <v>2.4900000000000002</v>
      </c>
      <c r="AC138" s="2">
        <v>2832067</v>
      </c>
      <c r="AD138" s="3">
        <v>0.86799999999999999</v>
      </c>
      <c r="AE138" s="3">
        <v>0.14699999999999999</v>
      </c>
      <c r="AF138" s="3">
        <v>0.113</v>
      </c>
      <c r="AG138" s="3">
        <v>8.9999999999999998E-4</v>
      </c>
      <c r="AH138" s="2">
        <v>2809071</v>
      </c>
      <c r="AI138">
        <v>25.354825999999999</v>
      </c>
      <c r="AJ138">
        <v>51.183883999999999</v>
      </c>
    </row>
    <row r="139" spans="2:36">
      <c r="B139" t="s">
        <v>909</v>
      </c>
      <c r="C139">
        <v>72</v>
      </c>
      <c r="E139" s="3">
        <v>0.64500000000000002</v>
      </c>
      <c r="F139" s="2">
        <v>70273</v>
      </c>
      <c r="G139" s="2">
        <v>9000</v>
      </c>
      <c r="H139">
        <v>12.5</v>
      </c>
      <c r="I139">
        <v>353</v>
      </c>
      <c r="J139" t="s">
        <v>910</v>
      </c>
      <c r="K139" s="2">
        <v>37711</v>
      </c>
      <c r="L139" s="4">
        <v>106.58</v>
      </c>
      <c r="M139" s="3">
        <v>8.9999999999999993E-3</v>
      </c>
      <c r="N139" t="s">
        <v>577</v>
      </c>
      <c r="O139">
        <v>1.75</v>
      </c>
      <c r="P139" s="3">
        <v>0.11</v>
      </c>
      <c r="Q139" s="13" t="s">
        <v>911</v>
      </c>
      <c r="R139" s="17">
        <v>388698711348</v>
      </c>
      <c r="S139" s="3">
        <v>1.0089999999999999</v>
      </c>
      <c r="T139" s="3">
        <v>0.77800000000000002</v>
      </c>
      <c r="U139">
        <v>3.1</v>
      </c>
      <c r="V139" t="s">
        <v>912</v>
      </c>
      <c r="W139" s="14">
        <v>82.3</v>
      </c>
      <c r="X139">
        <v>5</v>
      </c>
      <c r="Y139" t="s">
        <v>913</v>
      </c>
      <c r="Z139" t="s">
        <v>914</v>
      </c>
      <c r="AA139" s="3">
        <v>0.152</v>
      </c>
      <c r="AB139">
        <v>3.31</v>
      </c>
      <c r="AC139" s="2">
        <v>5007069</v>
      </c>
      <c r="AD139" s="3">
        <v>0.621</v>
      </c>
      <c r="AE139" s="3">
        <v>0.183</v>
      </c>
      <c r="AF139" s="3">
        <v>0.26100000000000001</v>
      </c>
      <c r="AG139" s="3">
        <v>4.9299999999999997E-2</v>
      </c>
      <c r="AH139" s="2">
        <v>3133123</v>
      </c>
      <c r="AI139">
        <v>53.412909999999997</v>
      </c>
      <c r="AJ139">
        <v>-8.2438900000000004</v>
      </c>
    </row>
    <row r="140" spans="2:36">
      <c r="B140" t="s">
        <v>554</v>
      </c>
      <c r="C140">
        <v>16</v>
      </c>
      <c r="E140" s="3">
        <v>0.311</v>
      </c>
      <c r="F140" s="2">
        <v>342000</v>
      </c>
      <c r="G140" s="2">
        <v>12000</v>
      </c>
      <c r="H140">
        <v>32.86</v>
      </c>
      <c r="I140">
        <v>242</v>
      </c>
      <c r="J140" t="s">
        <v>555</v>
      </c>
      <c r="K140" s="2">
        <v>3282</v>
      </c>
      <c r="L140" s="4">
        <v>124.74</v>
      </c>
      <c r="M140" s="3">
        <v>2.1999999999999999E-2</v>
      </c>
      <c r="N140" t="s">
        <v>556</v>
      </c>
      <c r="O140">
        <v>4.43</v>
      </c>
      <c r="P140" s="3">
        <v>0.65400000000000003</v>
      </c>
      <c r="Q140" s="13" t="s">
        <v>111</v>
      </c>
      <c r="R140" s="17">
        <v>10820591131</v>
      </c>
      <c r="S140" s="3">
        <v>1.0660000000000001</v>
      </c>
      <c r="T140" s="3">
        <v>0.127</v>
      </c>
      <c r="U140">
        <v>36.200000000000003</v>
      </c>
      <c r="V140" t="s">
        <v>555</v>
      </c>
      <c r="W140" s="14">
        <v>64.3</v>
      </c>
      <c r="X140">
        <v>378</v>
      </c>
      <c r="Y140" t="s">
        <v>334</v>
      </c>
      <c r="Z140" t="s">
        <v>106</v>
      </c>
      <c r="AA140" s="3">
        <v>0.438</v>
      </c>
      <c r="AB140">
        <v>0.12</v>
      </c>
      <c r="AC140" s="2">
        <v>5380508</v>
      </c>
      <c r="AD140" s="3">
        <v>0.69399999999999995</v>
      </c>
      <c r="AE140" s="3">
        <v>0.09</v>
      </c>
      <c r="AF140" s="3">
        <v>0.54300000000000004</v>
      </c>
      <c r="AG140" s="3">
        <v>9.4700000000000006E-2</v>
      </c>
      <c r="AH140" s="2">
        <v>3625010</v>
      </c>
      <c r="AI140">
        <v>-0.228021</v>
      </c>
      <c r="AJ140">
        <v>15.827659000000001</v>
      </c>
    </row>
    <row r="141" spans="2:36">
      <c r="B141" t="s">
        <v>566</v>
      </c>
      <c r="C141">
        <v>84</v>
      </c>
      <c r="D141" t="s">
        <v>567</v>
      </c>
      <c r="E141" s="3">
        <v>0.58799999999999997</v>
      </c>
      <c r="F141" s="2">
        <v>238391</v>
      </c>
      <c r="G141" s="2">
        <v>126000</v>
      </c>
      <c r="H141">
        <v>9.6</v>
      </c>
      <c r="I141">
        <v>40</v>
      </c>
      <c r="J141" t="s">
        <v>568</v>
      </c>
      <c r="K141" s="2">
        <v>69259</v>
      </c>
      <c r="L141" s="4">
        <v>123.78</v>
      </c>
      <c r="M141" s="3">
        <v>3.7999999999999999E-2</v>
      </c>
      <c r="N141" t="s">
        <v>569</v>
      </c>
      <c r="O141">
        <v>1.71</v>
      </c>
      <c r="P141" s="3">
        <v>0.30099999999999999</v>
      </c>
      <c r="Q141" s="13" t="s">
        <v>320</v>
      </c>
      <c r="R141" s="17">
        <v>250077444017</v>
      </c>
      <c r="S141" s="3">
        <v>0.85199999999999998</v>
      </c>
      <c r="T141" s="3">
        <v>0.49399999999999999</v>
      </c>
      <c r="U141">
        <v>6.1</v>
      </c>
      <c r="V141" t="s">
        <v>568</v>
      </c>
      <c r="W141" s="14">
        <v>75.400000000000006</v>
      </c>
      <c r="X141">
        <v>19</v>
      </c>
      <c r="Y141" t="s">
        <v>422</v>
      </c>
      <c r="Z141" t="s">
        <v>277</v>
      </c>
      <c r="AA141" s="3">
        <v>0.21299999999999999</v>
      </c>
      <c r="AB141">
        <v>2.98</v>
      </c>
      <c r="AC141" s="2">
        <v>19356544</v>
      </c>
      <c r="AD141" s="3">
        <v>0.54700000000000004</v>
      </c>
      <c r="AE141" s="3">
        <v>0.14599999999999999</v>
      </c>
      <c r="AF141" s="3">
        <v>0.2</v>
      </c>
      <c r="AG141" s="3">
        <v>3.9800000000000002E-2</v>
      </c>
      <c r="AH141" s="2">
        <v>10468793</v>
      </c>
      <c r="AI141">
        <v>45.943161000000003</v>
      </c>
      <c r="AJ141">
        <v>24.966760000000001</v>
      </c>
    </row>
    <row r="142" spans="2:36">
      <c r="B142" t="s">
        <v>210</v>
      </c>
      <c r="C142">
        <v>9</v>
      </c>
      <c r="D142" t="s">
        <v>211</v>
      </c>
      <c r="E142" s="3">
        <v>0.13300000000000001</v>
      </c>
      <c r="F142" s="2">
        <v>17098240</v>
      </c>
      <c r="G142" s="2">
        <v>1454000</v>
      </c>
      <c r="H142">
        <v>11.5</v>
      </c>
      <c r="I142">
        <v>7</v>
      </c>
      <c r="J142" t="s">
        <v>212</v>
      </c>
      <c r="K142" s="2">
        <v>1732027</v>
      </c>
      <c r="L142" s="4">
        <v>180.75</v>
      </c>
      <c r="M142" s="3">
        <v>4.4999999999999998E-2</v>
      </c>
      <c r="N142" t="s">
        <v>213</v>
      </c>
      <c r="O142">
        <v>1.57</v>
      </c>
      <c r="P142" s="3">
        <v>0.498</v>
      </c>
      <c r="Q142" s="13" t="s">
        <v>214</v>
      </c>
      <c r="R142" s="17">
        <v>1699876578871</v>
      </c>
      <c r="S142" s="3">
        <v>1.026</v>
      </c>
      <c r="T142" s="3">
        <v>0.81899999999999995</v>
      </c>
      <c r="U142">
        <v>6.1</v>
      </c>
      <c r="V142" t="s">
        <v>212</v>
      </c>
      <c r="W142" s="14">
        <v>72.7</v>
      </c>
      <c r="X142">
        <v>17</v>
      </c>
      <c r="Y142" t="s">
        <v>215</v>
      </c>
      <c r="Z142" t="s">
        <v>191</v>
      </c>
      <c r="AA142" s="3">
        <v>0.36399999999999999</v>
      </c>
      <c r="AB142">
        <v>4.01</v>
      </c>
      <c r="AC142" s="2">
        <v>144373535</v>
      </c>
      <c r="AD142" s="3">
        <v>0.61799999999999999</v>
      </c>
      <c r="AE142" s="3">
        <v>0.114</v>
      </c>
      <c r="AF142" s="3">
        <v>0.46200000000000002</v>
      </c>
      <c r="AG142" s="3">
        <v>4.5900000000000003E-2</v>
      </c>
      <c r="AH142" s="2">
        <v>107683889</v>
      </c>
      <c r="AI142">
        <v>61.524009999999997</v>
      </c>
      <c r="AJ142">
        <v>105.31875599999999</v>
      </c>
    </row>
    <row r="143" spans="2:36">
      <c r="B143" t="s">
        <v>353</v>
      </c>
      <c r="C143">
        <v>525</v>
      </c>
      <c r="D143" t="s">
        <v>354</v>
      </c>
      <c r="E143" s="3">
        <v>0.73399999999999999</v>
      </c>
      <c r="F143" s="2">
        <v>26338</v>
      </c>
      <c r="G143" s="2">
        <v>35000</v>
      </c>
      <c r="H143">
        <v>31.7</v>
      </c>
      <c r="I143">
        <v>250</v>
      </c>
      <c r="J143" t="s">
        <v>355</v>
      </c>
      <c r="K143" s="2">
        <v>1115</v>
      </c>
      <c r="L143" s="4">
        <v>151.09</v>
      </c>
      <c r="M143" s="3">
        <v>3.4000000000000002E-2</v>
      </c>
      <c r="N143" t="s">
        <v>356</v>
      </c>
      <c r="O143">
        <v>4.04</v>
      </c>
      <c r="P143" s="3">
        <v>0.19700000000000001</v>
      </c>
      <c r="Q143" s="13" t="s">
        <v>357</v>
      </c>
      <c r="R143" s="17">
        <v>10122472590</v>
      </c>
      <c r="S143" s="3">
        <v>1.33</v>
      </c>
      <c r="T143" s="3">
        <v>6.7000000000000004E-2</v>
      </c>
      <c r="U143">
        <v>27</v>
      </c>
      <c r="V143" t="s">
        <v>355</v>
      </c>
      <c r="W143" s="14">
        <v>68.7</v>
      </c>
      <c r="X143">
        <v>248</v>
      </c>
      <c r="Z143" t="s">
        <v>172</v>
      </c>
      <c r="AA143" s="3">
        <v>0.26</v>
      </c>
      <c r="AB143">
        <v>0.13</v>
      </c>
      <c r="AC143" s="2">
        <v>12626950</v>
      </c>
      <c r="AD143" s="3">
        <v>0.83699999999999997</v>
      </c>
      <c r="AE143" s="3">
        <v>0.14299999999999999</v>
      </c>
      <c r="AF143" s="3">
        <v>0.33200000000000002</v>
      </c>
      <c r="AG143" s="3">
        <v>1.03E-2</v>
      </c>
      <c r="AH143" s="2">
        <v>2186104</v>
      </c>
      <c r="AI143">
        <v>-1.9402779999999999</v>
      </c>
      <c r="AJ143">
        <v>29.873888000000001</v>
      </c>
    </row>
    <row r="144" spans="2:36">
      <c r="B144" t="s">
        <v>936</v>
      </c>
      <c r="C144">
        <v>205</v>
      </c>
      <c r="D144" t="s">
        <v>937</v>
      </c>
      <c r="E144" s="3">
        <v>0.23100000000000001</v>
      </c>
      <c r="F144">
        <v>261</v>
      </c>
      <c r="H144">
        <v>12.6</v>
      </c>
      <c r="I144">
        <v>1</v>
      </c>
      <c r="J144" t="s">
        <v>938</v>
      </c>
      <c r="K144">
        <v>238</v>
      </c>
      <c r="L144" s="4">
        <v>104.57</v>
      </c>
      <c r="M144" s="3">
        <v>-0.01</v>
      </c>
      <c r="N144" t="s">
        <v>774</v>
      </c>
      <c r="O144">
        <v>2.11</v>
      </c>
      <c r="P144" s="3">
        <v>0.42299999999999999</v>
      </c>
      <c r="Q144" s="13"/>
      <c r="R144" s="17">
        <v>1050992593</v>
      </c>
      <c r="S144" s="3">
        <v>1.087</v>
      </c>
      <c r="T144" s="3">
        <v>0.86699999999999999</v>
      </c>
      <c r="U144">
        <v>9.8000000000000007</v>
      </c>
      <c r="V144" t="s">
        <v>938</v>
      </c>
      <c r="W144" s="14">
        <v>71.3</v>
      </c>
      <c r="Y144" t="s">
        <v>939</v>
      </c>
      <c r="Z144" t="s">
        <v>40</v>
      </c>
      <c r="AA144" s="3">
        <v>0.56599999999999995</v>
      </c>
      <c r="AB144">
        <v>2.52</v>
      </c>
      <c r="AC144" s="2">
        <v>52823</v>
      </c>
      <c r="AE144" s="3">
        <v>0.185</v>
      </c>
      <c r="AF144" s="3">
        <v>0.497</v>
      </c>
      <c r="AH144" s="2">
        <v>16269</v>
      </c>
      <c r="AI144">
        <v>17.357821999999999</v>
      </c>
      <c r="AJ144">
        <v>-62.782997999999999</v>
      </c>
    </row>
    <row r="145" spans="2:36">
      <c r="B145" t="s">
        <v>869</v>
      </c>
      <c r="C145">
        <v>301</v>
      </c>
      <c r="D145" t="s">
        <v>870</v>
      </c>
      <c r="E145" s="3">
        <v>0.17399999999999999</v>
      </c>
      <c r="F145">
        <v>616</v>
      </c>
      <c r="H145">
        <v>12</v>
      </c>
      <c r="I145">
        <v>1</v>
      </c>
      <c r="J145" t="s">
        <v>871</v>
      </c>
      <c r="K145">
        <v>414</v>
      </c>
      <c r="L145" s="4">
        <v>110.13</v>
      </c>
      <c r="M145" s="3">
        <v>1.9E-2</v>
      </c>
      <c r="N145" t="s">
        <v>774</v>
      </c>
      <c r="O145">
        <v>1.44</v>
      </c>
      <c r="P145" s="3">
        <v>0.33200000000000002</v>
      </c>
      <c r="Q145" s="13" t="s">
        <v>872</v>
      </c>
      <c r="R145" s="17">
        <v>2122450630</v>
      </c>
      <c r="S145" s="3">
        <v>1.026</v>
      </c>
      <c r="T145" s="3">
        <v>0.14099999999999999</v>
      </c>
      <c r="U145">
        <v>14.9</v>
      </c>
      <c r="V145" t="s">
        <v>871</v>
      </c>
      <c r="W145" s="14">
        <v>76.099999999999994</v>
      </c>
      <c r="X145">
        <v>117</v>
      </c>
      <c r="Z145" t="s">
        <v>40</v>
      </c>
      <c r="AA145" s="3">
        <v>0.48399999999999999</v>
      </c>
      <c r="AB145">
        <v>0.64</v>
      </c>
      <c r="AC145" s="2">
        <v>182790</v>
      </c>
      <c r="AD145" s="3">
        <v>0.67100000000000004</v>
      </c>
      <c r="AE145" s="3">
        <v>0.182</v>
      </c>
      <c r="AF145" s="3">
        <v>0.34699999999999998</v>
      </c>
      <c r="AG145" s="3">
        <v>0.20710000000000001</v>
      </c>
      <c r="AH145" s="2">
        <v>34280</v>
      </c>
      <c r="AI145">
        <v>13.909444000000001</v>
      </c>
      <c r="AJ145">
        <v>-60.978892999999999</v>
      </c>
    </row>
    <row r="146" spans="2:36">
      <c r="B146" t="s">
        <v>883</v>
      </c>
      <c r="C146">
        <v>284</v>
      </c>
      <c r="D146" t="s">
        <v>884</v>
      </c>
      <c r="E146" s="3">
        <v>0.25600000000000001</v>
      </c>
      <c r="F146">
        <v>389</v>
      </c>
      <c r="H146">
        <v>14.24</v>
      </c>
      <c r="I146">
        <v>1</v>
      </c>
      <c r="J146" t="s">
        <v>885</v>
      </c>
      <c r="K146">
        <v>220</v>
      </c>
      <c r="L146" s="4">
        <v>109.67</v>
      </c>
      <c r="M146" s="3">
        <v>2.3E-2</v>
      </c>
      <c r="N146" t="s">
        <v>774</v>
      </c>
      <c r="O146">
        <v>1.89</v>
      </c>
      <c r="P146" s="3">
        <v>0.69199999999999995</v>
      </c>
      <c r="Q146" s="13"/>
      <c r="R146" s="17">
        <v>825385185</v>
      </c>
      <c r="S146" s="3">
        <v>1.1339999999999999</v>
      </c>
      <c r="T146" s="3">
        <v>0.23699999999999999</v>
      </c>
      <c r="U146">
        <v>14.8</v>
      </c>
      <c r="V146" t="s">
        <v>886</v>
      </c>
      <c r="W146" s="14">
        <v>72.400000000000006</v>
      </c>
      <c r="X146">
        <v>68</v>
      </c>
      <c r="Y146" t="s">
        <v>320</v>
      </c>
      <c r="Z146" t="s">
        <v>40</v>
      </c>
      <c r="AA146" s="3">
        <v>0.214</v>
      </c>
      <c r="AB146">
        <v>0.66</v>
      </c>
      <c r="AC146" s="2">
        <v>100455</v>
      </c>
      <c r="AD146" s="3">
        <v>0.65900000000000003</v>
      </c>
      <c r="AE146" s="3">
        <v>0.254</v>
      </c>
      <c r="AF146" s="3">
        <v>0.37</v>
      </c>
      <c r="AG146" s="3">
        <v>0.1888</v>
      </c>
      <c r="AH146" s="2">
        <v>58185</v>
      </c>
      <c r="AI146">
        <v>12.984305000000001</v>
      </c>
      <c r="AJ146">
        <v>-61.287227999999999</v>
      </c>
    </row>
    <row r="147" spans="2:36">
      <c r="B147" t="s">
        <v>667</v>
      </c>
      <c r="C147">
        <v>70</v>
      </c>
      <c r="D147" t="s">
        <v>668</v>
      </c>
      <c r="E147" s="3">
        <v>0.124</v>
      </c>
      <c r="F147" s="2">
        <v>2831</v>
      </c>
      <c r="H147">
        <v>24.38</v>
      </c>
      <c r="I147">
        <v>685</v>
      </c>
      <c r="J147" t="s">
        <v>669</v>
      </c>
      <c r="K147">
        <v>246</v>
      </c>
      <c r="L147" s="4">
        <v>117.56</v>
      </c>
      <c r="M147" s="3">
        <v>0.01</v>
      </c>
      <c r="N147" t="s">
        <v>670</v>
      </c>
      <c r="O147">
        <v>3.88</v>
      </c>
      <c r="P147" s="3">
        <v>0.60399999999999998</v>
      </c>
      <c r="Q147" s="13" t="s">
        <v>162</v>
      </c>
      <c r="R147" s="17">
        <v>850655017</v>
      </c>
      <c r="S147" s="3">
        <v>1.105</v>
      </c>
      <c r="T147" s="3">
        <v>7.5999999999999998E-2</v>
      </c>
      <c r="U147">
        <v>13.6</v>
      </c>
      <c r="V147" t="s">
        <v>669</v>
      </c>
      <c r="W147" s="14">
        <v>73.2</v>
      </c>
      <c r="X147">
        <v>43</v>
      </c>
      <c r="Y147" t="s">
        <v>661</v>
      </c>
      <c r="Z147" t="s">
        <v>671</v>
      </c>
      <c r="AA147" s="3">
        <v>0.115</v>
      </c>
      <c r="AB147">
        <v>0.34</v>
      </c>
      <c r="AC147" s="2">
        <v>202506</v>
      </c>
      <c r="AD147" s="3">
        <v>0.437</v>
      </c>
      <c r="AE147" s="3">
        <v>0.255</v>
      </c>
      <c r="AF147" s="3">
        <v>0.193</v>
      </c>
      <c r="AG147" s="3">
        <v>8.3599999999999994E-2</v>
      </c>
      <c r="AH147" s="2">
        <v>35588</v>
      </c>
      <c r="AI147">
        <v>-13.759029</v>
      </c>
      <c r="AJ147">
        <v>-172.10462899999999</v>
      </c>
    </row>
    <row r="148" spans="2:36">
      <c r="B148" t="s">
        <v>842</v>
      </c>
      <c r="C148">
        <v>566</v>
      </c>
      <c r="D148" t="s">
        <v>843</v>
      </c>
      <c r="E148" s="3">
        <v>0.16700000000000001</v>
      </c>
      <c r="F148">
        <v>61</v>
      </c>
      <c r="H148">
        <v>6.8</v>
      </c>
      <c r="I148">
        <v>378</v>
      </c>
      <c r="J148" t="s">
        <v>844</v>
      </c>
      <c r="L148" s="4">
        <v>110.63</v>
      </c>
      <c r="M148" s="3">
        <v>0.01</v>
      </c>
      <c r="N148" t="s">
        <v>577</v>
      </c>
      <c r="O148">
        <v>1.26</v>
      </c>
      <c r="P148" s="3">
        <v>0</v>
      </c>
      <c r="Q148" s="13"/>
      <c r="R148" s="17">
        <v>1637931034</v>
      </c>
      <c r="S148" s="3">
        <v>1.081</v>
      </c>
      <c r="T148" s="3">
        <v>0.42499999999999999</v>
      </c>
      <c r="U148">
        <v>1.7</v>
      </c>
      <c r="V148" t="s">
        <v>844</v>
      </c>
      <c r="W148" s="14">
        <v>85.4</v>
      </c>
      <c r="Z148" t="s">
        <v>845</v>
      </c>
      <c r="AA148" s="3">
        <v>0.183</v>
      </c>
      <c r="AB148">
        <v>6.11</v>
      </c>
      <c r="AC148" s="2">
        <v>33860</v>
      </c>
      <c r="AE148" s="3">
        <v>0.18099999999999999</v>
      </c>
      <c r="AF148" s="3">
        <v>0.36199999999999999</v>
      </c>
      <c r="AH148" s="2">
        <v>32969</v>
      </c>
      <c r="AI148">
        <v>43.942360000000001</v>
      </c>
      <c r="AJ148">
        <v>12.457777</v>
      </c>
    </row>
    <row r="149" spans="2:36">
      <c r="B149" t="s">
        <v>638</v>
      </c>
      <c r="C149">
        <v>16</v>
      </c>
      <c r="D149" t="s">
        <v>639</v>
      </c>
      <c r="E149" s="3">
        <v>0.80800000000000005</v>
      </c>
      <c r="F149" s="2">
        <v>2149690</v>
      </c>
      <c r="G149" s="2">
        <v>252000</v>
      </c>
      <c r="H149">
        <v>17.8</v>
      </c>
      <c r="I149">
        <v>966</v>
      </c>
      <c r="J149" t="s">
        <v>640</v>
      </c>
      <c r="K149" s="2">
        <v>563449</v>
      </c>
      <c r="L149" s="4">
        <v>118.4</v>
      </c>
      <c r="M149" s="3">
        <v>-1.2E-2</v>
      </c>
      <c r="N149" t="s">
        <v>641</v>
      </c>
      <c r="O149">
        <v>2.3199999999999998</v>
      </c>
      <c r="P149" s="3">
        <v>5.0000000000000001E-3</v>
      </c>
      <c r="Q149" s="13" t="s">
        <v>144</v>
      </c>
      <c r="R149" s="17">
        <v>792966838162</v>
      </c>
      <c r="S149" s="3">
        <v>0.998</v>
      </c>
      <c r="T149" s="3">
        <v>0.68</v>
      </c>
      <c r="U149">
        <v>6</v>
      </c>
      <c r="V149" t="s">
        <v>640</v>
      </c>
      <c r="W149" s="14">
        <v>75</v>
      </c>
      <c r="X149">
        <v>17</v>
      </c>
      <c r="Y149" t="s">
        <v>642</v>
      </c>
      <c r="Z149" t="s">
        <v>55</v>
      </c>
      <c r="AA149" s="3">
        <v>0.15</v>
      </c>
      <c r="AB149">
        <v>2.61</v>
      </c>
      <c r="AC149" s="2">
        <v>34268528</v>
      </c>
      <c r="AD149" s="3">
        <v>0.55900000000000005</v>
      </c>
      <c r="AE149" s="3">
        <v>8.8999999999999996E-2</v>
      </c>
      <c r="AF149" s="3">
        <v>0.157</v>
      </c>
      <c r="AG149" s="3">
        <v>5.9299999999999999E-2</v>
      </c>
      <c r="AH149" s="2">
        <v>28807838</v>
      </c>
      <c r="AI149">
        <v>23.885942</v>
      </c>
      <c r="AJ149">
        <v>45.079161999999997</v>
      </c>
    </row>
    <row r="150" spans="2:36">
      <c r="B150" t="s">
        <v>890</v>
      </c>
      <c r="C150">
        <v>87</v>
      </c>
      <c r="D150" t="s">
        <v>891</v>
      </c>
      <c r="E150" s="3">
        <v>0.46100000000000002</v>
      </c>
      <c r="F150" s="2">
        <v>196722</v>
      </c>
      <c r="G150" s="2">
        <v>19000</v>
      </c>
      <c r="H150">
        <v>34.520000000000003</v>
      </c>
      <c r="I150">
        <v>221</v>
      </c>
      <c r="J150" t="s">
        <v>892</v>
      </c>
      <c r="K150" s="2">
        <v>10902</v>
      </c>
      <c r="L150" s="4">
        <v>109.25</v>
      </c>
      <c r="M150" s="3">
        <v>1.7999999999999999E-2</v>
      </c>
      <c r="N150" t="s">
        <v>791</v>
      </c>
      <c r="O150">
        <v>4.63</v>
      </c>
      <c r="P150" s="3">
        <v>0.42799999999999999</v>
      </c>
      <c r="Q150" s="13" t="s">
        <v>578</v>
      </c>
      <c r="R150" s="17">
        <v>23578084052</v>
      </c>
      <c r="S150" s="3">
        <v>0.81</v>
      </c>
      <c r="T150" s="3">
        <v>0.128</v>
      </c>
      <c r="U150">
        <v>31.8</v>
      </c>
      <c r="V150" t="s">
        <v>893</v>
      </c>
      <c r="W150" s="14">
        <v>67.7</v>
      </c>
      <c r="X150">
        <v>315</v>
      </c>
      <c r="Y150" t="s">
        <v>276</v>
      </c>
      <c r="Z150" t="s">
        <v>106</v>
      </c>
      <c r="AA150" s="3">
        <v>0.442</v>
      </c>
      <c r="AB150">
        <v>7.0000000000000007E-2</v>
      </c>
      <c r="AC150" s="2">
        <v>16296364</v>
      </c>
      <c r="AD150" s="3">
        <v>0.45700000000000002</v>
      </c>
      <c r="AE150" s="3">
        <v>0.16300000000000001</v>
      </c>
      <c r="AF150" s="3">
        <v>0.44800000000000001</v>
      </c>
      <c r="AG150" s="3">
        <v>6.6000000000000003E-2</v>
      </c>
      <c r="AH150" s="2">
        <v>7765706</v>
      </c>
      <c r="AI150">
        <v>14.497401</v>
      </c>
      <c r="AJ150">
        <v>-14.452362000000001</v>
      </c>
    </row>
    <row r="151" spans="2:36">
      <c r="B151" t="s">
        <v>389</v>
      </c>
      <c r="C151">
        <v>100</v>
      </c>
      <c r="D151" t="s">
        <v>390</v>
      </c>
      <c r="E151" s="3">
        <v>0.39300000000000002</v>
      </c>
      <c r="F151" s="2">
        <v>77474</v>
      </c>
      <c r="G151" s="2">
        <v>32000</v>
      </c>
      <c r="H151">
        <v>9.1999999999999993</v>
      </c>
      <c r="I151">
        <v>381</v>
      </c>
      <c r="J151" t="s">
        <v>391</v>
      </c>
      <c r="K151" s="2">
        <v>45221</v>
      </c>
      <c r="L151" s="4">
        <v>144</v>
      </c>
      <c r="M151" s="3">
        <v>1.7999999999999999E-2</v>
      </c>
      <c r="N151" t="s">
        <v>392</v>
      </c>
      <c r="O151">
        <v>1.49</v>
      </c>
      <c r="P151" s="3">
        <v>0.311</v>
      </c>
      <c r="Q151" s="13" t="s">
        <v>320</v>
      </c>
      <c r="R151" s="17">
        <v>51409167351</v>
      </c>
      <c r="S151" s="3">
        <v>1.0029999999999999</v>
      </c>
      <c r="T151" s="3">
        <v>0.67200000000000004</v>
      </c>
      <c r="U151">
        <v>4.8</v>
      </c>
      <c r="V151" t="s">
        <v>391</v>
      </c>
      <c r="W151" s="14">
        <v>75.5</v>
      </c>
      <c r="X151">
        <v>12</v>
      </c>
      <c r="Y151" t="s">
        <v>393</v>
      </c>
      <c r="Z151" t="s">
        <v>394</v>
      </c>
      <c r="AA151" s="3">
        <v>0.40600000000000003</v>
      </c>
      <c r="AB151">
        <v>3.11</v>
      </c>
      <c r="AC151" s="2">
        <v>6944975</v>
      </c>
      <c r="AD151" s="3">
        <v>0.54900000000000004</v>
      </c>
      <c r="AE151" s="3">
        <v>0.186</v>
      </c>
      <c r="AF151" s="3">
        <v>0.36599999999999999</v>
      </c>
      <c r="AG151" s="3">
        <v>0.12690000000000001</v>
      </c>
      <c r="AH151" s="2">
        <v>3907243</v>
      </c>
      <c r="AI151">
        <v>44.016520999999997</v>
      </c>
      <c r="AJ151">
        <v>21.005859000000001</v>
      </c>
    </row>
    <row r="152" spans="2:36">
      <c r="B152" t="s">
        <v>493</v>
      </c>
      <c r="C152">
        <v>214</v>
      </c>
      <c r="D152" t="s">
        <v>494</v>
      </c>
      <c r="E152" s="3">
        <v>3.4000000000000002E-2</v>
      </c>
      <c r="F152">
        <v>455</v>
      </c>
      <c r="G152">
        <v>0</v>
      </c>
      <c r="H152">
        <v>17.100000000000001</v>
      </c>
      <c r="I152">
        <v>248</v>
      </c>
      <c r="J152" t="s">
        <v>495</v>
      </c>
      <c r="K152">
        <v>605</v>
      </c>
      <c r="L152" s="4">
        <v>129.96</v>
      </c>
      <c r="M152" s="3">
        <v>1.7999999999999999E-2</v>
      </c>
      <c r="N152" t="s">
        <v>496</v>
      </c>
      <c r="O152">
        <v>2.41</v>
      </c>
      <c r="P152" s="3">
        <v>0.88400000000000001</v>
      </c>
      <c r="Q152" s="13"/>
      <c r="R152" s="17">
        <v>1698843063</v>
      </c>
      <c r="S152" s="3">
        <v>1.004</v>
      </c>
      <c r="T152" s="3">
        <v>0.17100000000000001</v>
      </c>
      <c r="U152">
        <v>12.4</v>
      </c>
      <c r="V152" t="s">
        <v>495</v>
      </c>
      <c r="W152" s="14">
        <v>72.8</v>
      </c>
      <c r="X152">
        <v>53</v>
      </c>
      <c r="Y152" t="s">
        <v>485</v>
      </c>
      <c r="Z152" t="s">
        <v>106</v>
      </c>
      <c r="AA152" s="3">
        <v>2.5000000000000001E-2</v>
      </c>
      <c r="AB152">
        <v>0.95</v>
      </c>
      <c r="AC152" s="2">
        <v>97625</v>
      </c>
      <c r="AE152" s="3">
        <v>0.34100000000000003</v>
      </c>
      <c r="AF152" s="3">
        <v>0.30099999999999999</v>
      </c>
      <c r="AH152" s="2">
        <v>55762</v>
      </c>
      <c r="AI152">
        <v>-4.6795739999999997</v>
      </c>
      <c r="AJ152">
        <v>55.491976999999999</v>
      </c>
    </row>
    <row r="153" spans="2:36">
      <c r="B153" t="s">
        <v>122</v>
      </c>
      <c r="C153">
        <v>111</v>
      </c>
      <c r="D153" t="s">
        <v>123</v>
      </c>
      <c r="E153" s="3">
        <v>0.54700000000000004</v>
      </c>
      <c r="F153" s="2">
        <v>71740</v>
      </c>
      <c r="G153" s="2">
        <v>9000</v>
      </c>
      <c r="H153">
        <v>33.409999999999997</v>
      </c>
      <c r="I153">
        <v>232</v>
      </c>
      <c r="J153" t="s">
        <v>124</v>
      </c>
      <c r="K153" s="2">
        <v>1093</v>
      </c>
      <c r="L153" s="4">
        <v>234.16</v>
      </c>
      <c r="M153" s="3">
        <v>0.14799999999999999</v>
      </c>
      <c r="N153" t="s">
        <v>125</v>
      </c>
      <c r="O153">
        <v>4.26</v>
      </c>
      <c r="P153" s="3">
        <v>0.43099999999999999</v>
      </c>
      <c r="Q153" s="13" t="s">
        <v>126</v>
      </c>
      <c r="R153" s="17">
        <v>3941474311</v>
      </c>
      <c r="S153" s="3">
        <v>1.1279999999999999</v>
      </c>
      <c r="T153" s="3">
        <v>0.02</v>
      </c>
      <c r="U153">
        <v>78.5</v>
      </c>
      <c r="V153" t="s">
        <v>124</v>
      </c>
      <c r="W153" s="14">
        <v>54.3</v>
      </c>
      <c r="X153">
        <v>1120</v>
      </c>
      <c r="Y153" t="s">
        <v>127</v>
      </c>
      <c r="Z153" t="s">
        <v>40</v>
      </c>
      <c r="AA153" s="3">
        <v>0.38200000000000001</v>
      </c>
      <c r="AB153">
        <v>0.03</v>
      </c>
      <c r="AC153" s="2">
        <v>7813215</v>
      </c>
      <c r="AD153" s="3">
        <v>0.57899999999999996</v>
      </c>
      <c r="AE153" s="3">
        <v>8.5999999999999993E-2</v>
      </c>
      <c r="AF153" s="3">
        <v>0.307</v>
      </c>
      <c r="AG153" s="3">
        <v>4.4299999999999999E-2</v>
      </c>
      <c r="AH153" s="2">
        <v>3319366</v>
      </c>
      <c r="AI153">
        <v>8.4605549999999994</v>
      </c>
      <c r="AJ153">
        <v>-11.779889000000001</v>
      </c>
    </row>
    <row r="154" spans="2:36">
      <c r="B154" t="s">
        <v>754</v>
      </c>
      <c r="C154" s="2">
        <v>8358</v>
      </c>
      <c r="D154" t="s">
        <v>755</v>
      </c>
      <c r="E154" s="3">
        <v>8.9999999999999993E-3</v>
      </c>
      <c r="F154">
        <v>716</v>
      </c>
      <c r="G154" s="2">
        <v>81000</v>
      </c>
      <c r="H154">
        <v>8.8000000000000007</v>
      </c>
      <c r="I154">
        <v>65</v>
      </c>
      <c r="K154" s="2">
        <v>37535</v>
      </c>
      <c r="L154" s="4">
        <v>114.41</v>
      </c>
      <c r="M154" s="3">
        <v>6.0000000000000001E-3</v>
      </c>
      <c r="N154" t="s">
        <v>756</v>
      </c>
      <c r="O154">
        <v>1.1399999999999999</v>
      </c>
      <c r="P154" s="3">
        <v>0.23100000000000001</v>
      </c>
      <c r="Q154" s="13" t="s">
        <v>757</v>
      </c>
      <c r="R154" s="17">
        <v>372062527489</v>
      </c>
      <c r="S154" s="3">
        <v>1.006</v>
      </c>
      <c r="T154" s="3">
        <v>0.84799999999999998</v>
      </c>
      <c r="U154">
        <v>2.2999999999999998</v>
      </c>
      <c r="W154" s="14">
        <v>83.1</v>
      </c>
      <c r="X154">
        <v>8</v>
      </c>
      <c r="Z154" t="s">
        <v>758</v>
      </c>
      <c r="AA154" s="3">
        <v>0.36699999999999999</v>
      </c>
      <c r="AB154">
        <v>2.29</v>
      </c>
      <c r="AC154" s="2">
        <v>5703569</v>
      </c>
      <c r="AD154" s="3">
        <v>0.70499999999999996</v>
      </c>
      <c r="AE154" s="3">
        <v>0.13100000000000001</v>
      </c>
      <c r="AF154" s="3">
        <v>0.21</v>
      </c>
      <c r="AG154" s="3">
        <v>4.1099999999999998E-2</v>
      </c>
      <c r="AH154" s="2">
        <v>5703569</v>
      </c>
      <c r="AI154">
        <v>1.3520829999999999</v>
      </c>
      <c r="AJ154">
        <v>103.819836</v>
      </c>
    </row>
    <row r="155" spans="2:36">
      <c r="B155" t="s">
        <v>726</v>
      </c>
      <c r="C155">
        <v>114</v>
      </c>
      <c r="D155" t="s">
        <v>727</v>
      </c>
      <c r="E155" s="3">
        <v>0.39200000000000002</v>
      </c>
      <c r="F155" s="2">
        <v>49035</v>
      </c>
      <c r="G155" s="2">
        <v>16000</v>
      </c>
      <c r="H155">
        <v>10.6</v>
      </c>
      <c r="I155">
        <v>421</v>
      </c>
      <c r="J155" t="s">
        <v>728</v>
      </c>
      <c r="K155" s="2">
        <v>32424</v>
      </c>
      <c r="L155" s="4">
        <v>115.34</v>
      </c>
      <c r="M155" s="3">
        <v>2.7E-2</v>
      </c>
      <c r="N155" t="s">
        <v>577</v>
      </c>
      <c r="O155">
        <v>1.52</v>
      </c>
      <c r="P155" s="3">
        <v>0.40400000000000003</v>
      </c>
      <c r="Q155" s="13" t="s">
        <v>612</v>
      </c>
      <c r="R155" s="17">
        <v>105422304976</v>
      </c>
      <c r="S155" s="3">
        <v>0.98699999999999999</v>
      </c>
      <c r="T155" s="3">
        <v>0.46600000000000003</v>
      </c>
      <c r="U155">
        <v>4.5999999999999996</v>
      </c>
      <c r="V155" t="s">
        <v>728</v>
      </c>
      <c r="W155" s="14">
        <v>77.2</v>
      </c>
      <c r="X155">
        <v>5</v>
      </c>
      <c r="Y155" t="s">
        <v>729</v>
      </c>
      <c r="Z155" t="s">
        <v>730</v>
      </c>
      <c r="AA155" s="3">
        <v>0.184</v>
      </c>
      <c r="AB155">
        <v>3.42</v>
      </c>
      <c r="AC155" s="2">
        <v>5454073</v>
      </c>
      <c r="AD155" s="3">
        <v>0.59499999999999997</v>
      </c>
      <c r="AE155" s="3">
        <v>0.187</v>
      </c>
      <c r="AF155" s="3">
        <v>0.497</v>
      </c>
      <c r="AG155" s="3">
        <v>5.5599999999999997E-2</v>
      </c>
      <c r="AH155" s="2">
        <v>2930419</v>
      </c>
      <c r="AI155">
        <v>48.669026000000002</v>
      </c>
      <c r="AJ155">
        <v>19.699024000000001</v>
      </c>
    </row>
    <row r="156" spans="2:36">
      <c r="B156" t="s">
        <v>829</v>
      </c>
      <c r="C156">
        <v>103</v>
      </c>
      <c r="D156" t="s">
        <v>830</v>
      </c>
      <c r="E156" s="3">
        <v>0.307</v>
      </c>
      <c r="F156" s="2">
        <v>20273</v>
      </c>
      <c r="G156" s="2">
        <v>7000</v>
      </c>
      <c r="H156">
        <v>9.4</v>
      </c>
      <c r="I156">
        <v>386</v>
      </c>
      <c r="J156" t="s">
        <v>831</v>
      </c>
      <c r="K156" s="2">
        <v>12633</v>
      </c>
      <c r="L156" s="4">
        <v>111.05</v>
      </c>
      <c r="M156" s="3">
        <v>1.6E-2</v>
      </c>
      <c r="N156" t="s">
        <v>577</v>
      </c>
      <c r="O156">
        <v>1.6</v>
      </c>
      <c r="P156" s="3">
        <v>0.62</v>
      </c>
      <c r="Q156" s="13" t="s">
        <v>612</v>
      </c>
      <c r="R156" s="17">
        <v>53742159517</v>
      </c>
      <c r="S156" s="3">
        <v>1.004</v>
      </c>
      <c r="T156" s="3">
        <v>0.78600000000000003</v>
      </c>
      <c r="U156">
        <v>1.7</v>
      </c>
      <c r="V156" t="s">
        <v>831</v>
      </c>
      <c r="W156" s="14">
        <v>81</v>
      </c>
      <c r="X156">
        <v>7</v>
      </c>
      <c r="Y156" t="s">
        <v>712</v>
      </c>
      <c r="Z156" t="s">
        <v>832</v>
      </c>
      <c r="AA156" s="3">
        <v>0.125</v>
      </c>
      <c r="AB156">
        <v>3.09</v>
      </c>
      <c r="AC156" s="2">
        <v>2087946</v>
      </c>
      <c r="AD156" s="3">
        <v>0.58399999999999996</v>
      </c>
      <c r="AE156" s="3">
        <v>0.186</v>
      </c>
      <c r="AF156" s="3">
        <v>0.31</v>
      </c>
      <c r="AG156" s="3">
        <v>4.2000000000000003E-2</v>
      </c>
      <c r="AH156" s="2">
        <v>1144654</v>
      </c>
      <c r="AI156">
        <v>46.151240999999999</v>
      </c>
      <c r="AJ156">
        <v>14.995463000000001</v>
      </c>
    </row>
    <row r="157" spans="2:36">
      <c r="B157" t="s">
        <v>469</v>
      </c>
      <c r="C157">
        <v>25</v>
      </c>
      <c r="D157" t="s">
        <v>470</v>
      </c>
      <c r="E157" s="3">
        <v>3.9E-2</v>
      </c>
      <c r="F157" s="2">
        <v>28896</v>
      </c>
      <c r="H157">
        <v>32.44</v>
      </c>
      <c r="I157">
        <v>677</v>
      </c>
      <c r="J157" t="s">
        <v>471</v>
      </c>
      <c r="K157">
        <v>169</v>
      </c>
      <c r="L157" s="4">
        <v>133.06</v>
      </c>
      <c r="M157" s="3">
        <v>1.6E-2</v>
      </c>
      <c r="N157" t="s">
        <v>472</v>
      </c>
      <c r="O157">
        <v>4.4000000000000004</v>
      </c>
      <c r="P157" s="3">
        <v>0.77900000000000003</v>
      </c>
      <c r="Q157" s="13"/>
      <c r="R157" s="17">
        <v>1425074226</v>
      </c>
      <c r="S157" s="3">
        <v>1.0620000000000001</v>
      </c>
      <c r="U157">
        <v>17.100000000000001</v>
      </c>
      <c r="V157" t="s">
        <v>471</v>
      </c>
      <c r="W157" s="14">
        <v>72.8</v>
      </c>
      <c r="X157">
        <v>104</v>
      </c>
      <c r="Y157" t="s">
        <v>60</v>
      </c>
      <c r="Z157" t="s">
        <v>40</v>
      </c>
      <c r="AA157" s="3">
        <v>3.3000000000000002E-2</v>
      </c>
      <c r="AB157">
        <v>0.19</v>
      </c>
      <c r="AC157" s="2">
        <v>669823</v>
      </c>
      <c r="AD157" s="3">
        <v>0.83799999999999997</v>
      </c>
      <c r="AE157" s="3">
        <v>0.29499999999999998</v>
      </c>
      <c r="AF157" s="3">
        <v>0.32</v>
      </c>
      <c r="AG157" s="3">
        <v>5.7999999999999996E-3</v>
      </c>
      <c r="AH157" s="2">
        <v>162164</v>
      </c>
      <c r="AI157">
        <v>-9.6457099999999993</v>
      </c>
      <c r="AJ157">
        <v>160.156194</v>
      </c>
    </row>
    <row r="158" spans="2:36">
      <c r="B158" t="s">
        <v>1024</v>
      </c>
      <c r="C158">
        <v>25</v>
      </c>
      <c r="D158" t="s">
        <v>1025</v>
      </c>
      <c r="E158" s="3">
        <v>0.70299999999999996</v>
      </c>
      <c r="F158" s="2">
        <v>637657</v>
      </c>
      <c r="G158" s="2">
        <v>20000</v>
      </c>
      <c r="H158">
        <v>41.75</v>
      </c>
      <c r="I158">
        <v>252</v>
      </c>
      <c r="J158" t="s">
        <v>1026</v>
      </c>
      <c r="K158">
        <v>645</v>
      </c>
      <c r="L158" s="4"/>
      <c r="N158" t="s">
        <v>1027</v>
      </c>
      <c r="O158">
        <v>6.07</v>
      </c>
      <c r="P158" s="3">
        <v>0.1</v>
      </c>
      <c r="Q158" s="13" t="s">
        <v>176</v>
      </c>
      <c r="R158" s="17">
        <v>4720727278</v>
      </c>
      <c r="S158" s="3">
        <v>0.23400000000000001</v>
      </c>
      <c r="T158" s="3">
        <v>2.5000000000000001E-2</v>
      </c>
      <c r="U158">
        <v>76.599999999999994</v>
      </c>
      <c r="V158" t="s">
        <v>1028</v>
      </c>
      <c r="W158" s="14">
        <v>57.1</v>
      </c>
      <c r="X158">
        <v>829</v>
      </c>
      <c r="Z158" t="s">
        <v>55</v>
      </c>
      <c r="AB158">
        <v>0.02</v>
      </c>
      <c r="AC158" s="2">
        <v>15442905</v>
      </c>
      <c r="AD158" s="3">
        <v>0.47399999999999998</v>
      </c>
      <c r="AE158" s="3">
        <v>0</v>
      </c>
      <c r="AG158" s="3">
        <v>0.1135</v>
      </c>
      <c r="AH158" s="2">
        <v>7034861</v>
      </c>
      <c r="AI158">
        <v>5.1521489999999996</v>
      </c>
      <c r="AJ158">
        <v>46.199615999999999</v>
      </c>
    </row>
    <row r="159" spans="2:36">
      <c r="B159" t="s">
        <v>295</v>
      </c>
      <c r="C159">
        <v>49</v>
      </c>
      <c r="D159" t="s">
        <v>296</v>
      </c>
      <c r="E159" s="3">
        <v>0.79800000000000004</v>
      </c>
      <c r="F159" s="2">
        <v>1219090</v>
      </c>
      <c r="G159" s="2">
        <v>80000</v>
      </c>
      <c r="H159">
        <v>20.51</v>
      </c>
      <c r="I159">
        <v>27</v>
      </c>
      <c r="J159" t="s">
        <v>297</v>
      </c>
      <c r="K159" s="2">
        <v>476644</v>
      </c>
      <c r="L159" s="4">
        <v>158.93</v>
      </c>
      <c r="M159" s="3">
        <v>4.1000000000000002E-2</v>
      </c>
      <c r="N159" t="s">
        <v>298</v>
      </c>
      <c r="O159">
        <v>2.41</v>
      </c>
      <c r="P159" s="3">
        <v>7.5999999999999998E-2</v>
      </c>
      <c r="Q159" s="13" t="s">
        <v>91</v>
      </c>
      <c r="R159" s="17">
        <v>351431649241</v>
      </c>
      <c r="S159" s="3">
        <v>1.0089999999999999</v>
      </c>
      <c r="T159" s="3">
        <v>0.224</v>
      </c>
      <c r="U159">
        <v>28.5</v>
      </c>
      <c r="V159" t="s">
        <v>299</v>
      </c>
      <c r="W159" s="14">
        <v>63.9</v>
      </c>
      <c r="X159">
        <v>119</v>
      </c>
      <c r="Z159" t="s">
        <v>300</v>
      </c>
      <c r="AA159" s="3">
        <v>7.6999999999999999E-2</v>
      </c>
      <c r="AB159">
        <v>0.91</v>
      </c>
      <c r="AC159" s="2">
        <v>58558270</v>
      </c>
      <c r="AD159" s="3">
        <v>0.56000000000000005</v>
      </c>
      <c r="AE159" s="3">
        <v>0.27500000000000002</v>
      </c>
      <c r="AF159" s="3">
        <v>0.29199999999999998</v>
      </c>
      <c r="AG159" s="3">
        <v>0.28179999999999999</v>
      </c>
      <c r="AH159" s="2">
        <v>39149717</v>
      </c>
      <c r="AI159">
        <v>-30.559481999999999</v>
      </c>
      <c r="AJ159">
        <v>22.937505999999999</v>
      </c>
    </row>
    <row r="160" spans="2:36">
      <c r="B160" t="s">
        <v>731</v>
      </c>
      <c r="C160">
        <v>527</v>
      </c>
      <c r="D160" t="s">
        <v>732</v>
      </c>
      <c r="E160" s="3">
        <v>0.17399999999999999</v>
      </c>
      <c r="F160" s="2">
        <v>99720</v>
      </c>
      <c r="G160" s="2">
        <v>634000</v>
      </c>
      <c r="H160">
        <v>6.4</v>
      </c>
      <c r="I160">
        <v>82</v>
      </c>
      <c r="J160" t="s">
        <v>733</v>
      </c>
      <c r="K160" s="2">
        <v>620302</v>
      </c>
      <c r="L160" s="4">
        <v>115.16</v>
      </c>
      <c r="M160" s="3">
        <v>4.0000000000000001E-3</v>
      </c>
      <c r="N160" t="s">
        <v>734</v>
      </c>
      <c r="O160">
        <v>0.98</v>
      </c>
      <c r="P160" s="3">
        <v>0.63400000000000001</v>
      </c>
      <c r="Q160" s="13" t="s">
        <v>735</v>
      </c>
      <c r="R160" s="17">
        <v>2029000000000</v>
      </c>
      <c r="S160" s="3">
        <v>0.98099999999999998</v>
      </c>
      <c r="T160" s="3">
        <v>0.94299999999999995</v>
      </c>
      <c r="U160">
        <v>2.7</v>
      </c>
      <c r="V160" t="s">
        <v>733</v>
      </c>
      <c r="W160" s="14">
        <v>82.6</v>
      </c>
      <c r="X160">
        <v>11</v>
      </c>
      <c r="Y160" t="s">
        <v>736</v>
      </c>
      <c r="Z160" t="s">
        <v>737</v>
      </c>
      <c r="AA160" s="3">
        <v>0.36799999999999999</v>
      </c>
      <c r="AB160">
        <v>2.36</v>
      </c>
      <c r="AC160" s="2">
        <v>51709098</v>
      </c>
      <c r="AD160" s="3">
        <v>0.63</v>
      </c>
      <c r="AE160" s="3">
        <v>0.156</v>
      </c>
      <c r="AF160" s="3">
        <v>0.33200000000000002</v>
      </c>
      <c r="AG160" s="3">
        <v>4.1500000000000002E-2</v>
      </c>
      <c r="AH160" s="2">
        <v>42106719</v>
      </c>
      <c r="AI160">
        <v>35.907756999999997</v>
      </c>
      <c r="AJ160">
        <v>127.76692199999999</v>
      </c>
    </row>
    <row r="161" spans="2:36">
      <c r="B161" t="s">
        <v>35</v>
      </c>
      <c r="C161">
        <v>18</v>
      </c>
      <c r="D161" t="s">
        <v>36</v>
      </c>
      <c r="F161" s="2">
        <v>644329</v>
      </c>
      <c r="G161" s="2">
        <v>185000</v>
      </c>
      <c r="H161">
        <v>35.01</v>
      </c>
      <c r="I161">
        <v>211</v>
      </c>
      <c r="J161" t="s">
        <v>37</v>
      </c>
      <c r="K161" s="2">
        <v>1727</v>
      </c>
      <c r="L161" s="5">
        <v>4583.71</v>
      </c>
      <c r="M161" s="3">
        <v>1.879</v>
      </c>
      <c r="N161" t="s">
        <v>38</v>
      </c>
      <c r="O161">
        <v>4.7</v>
      </c>
      <c r="Q161" s="13" t="s">
        <v>39</v>
      </c>
      <c r="R161" s="17">
        <v>11997800751</v>
      </c>
      <c r="S161" s="3">
        <v>0.73</v>
      </c>
      <c r="U161">
        <v>63.7</v>
      </c>
      <c r="V161" t="s">
        <v>37</v>
      </c>
      <c r="W161" s="14">
        <v>57.6</v>
      </c>
      <c r="X161">
        <v>1150</v>
      </c>
      <c r="Z161" t="s">
        <v>40</v>
      </c>
      <c r="AA161" s="3">
        <v>0.61299999999999999</v>
      </c>
      <c r="AC161" s="2">
        <v>11062113</v>
      </c>
      <c r="AD161" s="3">
        <v>0.72399999999999998</v>
      </c>
      <c r="AF161" s="3">
        <v>0.314</v>
      </c>
      <c r="AG161" s="3">
        <v>0.12239999999999999</v>
      </c>
      <c r="AH161" s="2">
        <v>2201250</v>
      </c>
      <c r="AI161">
        <v>6.8769919000000002</v>
      </c>
      <c r="AJ161">
        <v>31.3069788</v>
      </c>
    </row>
    <row r="162" spans="2:36">
      <c r="B162" t="s">
        <v>833</v>
      </c>
      <c r="C162">
        <v>94</v>
      </c>
      <c r="D162" t="s">
        <v>834</v>
      </c>
      <c r="E162" s="3">
        <v>0.52600000000000002</v>
      </c>
      <c r="F162" s="2">
        <v>505370</v>
      </c>
      <c r="G162" s="2">
        <v>196000</v>
      </c>
      <c r="H162">
        <v>7.9</v>
      </c>
      <c r="I162">
        <v>34</v>
      </c>
      <c r="J162" t="s">
        <v>835</v>
      </c>
      <c r="K162" s="2">
        <v>244002</v>
      </c>
      <c r="L162" s="4">
        <v>110.96</v>
      </c>
      <c r="M162" s="3">
        <v>7.0000000000000001E-3</v>
      </c>
      <c r="N162" t="s">
        <v>577</v>
      </c>
      <c r="O162">
        <v>1.26</v>
      </c>
      <c r="P162" s="3">
        <v>0.36899999999999999</v>
      </c>
      <c r="Q162" s="13" t="s">
        <v>836</v>
      </c>
      <c r="R162" s="17">
        <v>1394116310769</v>
      </c>
      <c r="S162" s="3">
        <v>1.0269999999999999</v>
      </c>
      <c r="T162" s="3">
        <v>0.88900000000000001</v>
      </c>
      <c r="U162">
        <v>2.5</v>
      </c>
      <c r="V162" t="s">
        <v>835</v>
      </c>
      <c r="W162" s="14">
        <v>83.3</v>
      </c>
      <c r="X162">
        <v>4</v>
      </c>
      <c r="Y162" t="s">
        <v>837</v>
      </c>
      <c r="Z162" t="s">
        <v>47</v>
      </c>
      <c r="AA162" s="3">
        <v>0.24199999999999999</v>
      </c>
      <c r="AB162">
        <v>3.87</v>
      </c>
      <c r="AC162" s="2">
        <v>47076781</v>
      </c>
      <c r="AD162" s="3">
        <v>0.57499999999999996</v>
      </c>
      <c r="AE162" s="3">
        <v>0.14199999999999999</v>
      </c>
      <c r="AF162" s="3">
        <v>0.47</v>
      </c>
      <c r="AG162" s="3">
        <v>0.1396</v>
      </c>
      <c r="AH162" s="2">
        <v>37927409</v>
      </c>
      <c r="AI162">
        <v>40.463667000000001</v>
      </c>
      <c r="AJ162">
        <v>-3.7492200000000002</v>
      </c>
    </row>
    <row r="163" spans="2:36">
      <c r="B163" t="s">
        <v>330</v>
      </c>
      <c r="C163">
        <v>341</v>
      </c>
      <c r="D163" t="s">
        <v>331</v>
      </c>
      <c r="E163" s="3">
        <v>0.437</v>
      </c>
      <c r="F163" s="2">
        <v>65610</v>
      </c>
      <c r="G163" s="2">
        <v>317000</v>
      </c>
      <c r="H163">
        <v>15.83</v>
      </c>
      <c r="I163">
        <v>94</v>
      </c>
      <c r="J163" t="s">
        <v>332</v>
      </c>
      <c r="K163" s="2">
        <v>23362</v>
      </c>
      <c r="L163" s="4">
        <v>155.53</v>
      </c>
      <c r="M163" s="3">
        <v>3.5000000000000003E-2</v>
      </c>
      <c r="N163" t="s">
        <v>333</v>
      </c>
      <c r="O163">
        <v>2.2000000000000002</v>
      </c>
      <c r="P163" s="3">
        <v>0.32900000000000001</v>
      </c>
      <c r="Q163" s="13" t="s">
        <v>334</v>
      </c>
      <c r="R163" s="17">
        <v>84008783756</v>
      </c>
      <c r="S163" s="3">
        <v>1.002</v>
      </c>
      <c r="T163" s="3">
        <v>0.19600000000000001</v>
      </c>
      <c r="U163">
        <v>6.4</v>
      </c>
      <c r="V163" t="s">
        <v>332</v>
      </c>
      <c r="W163" s="14">
        <v>76.8</v>
      </c>
      <c r="X163">
        <v>36</v>
      </c>
      <c r="Y163" t="s">
        <v>335</v>
      </c>
      <c r="Z163" t="s">
        <v>336</v>
      </c>
      <c r="AA163" s="3">
        <v>0.38400000000000001</v>
      </c>
      <c r="AB163">
        <v>1</v>
      </c>
      <c r="AC163" s="2">
        <v>21803000</v>
      </c>
      <c r="AD163" s="3">
        <v>0.53900000000000003</v>
      </c>
      <c r="AE163" s="3">
        <v>0.11899999999999999</v>
      </c>
      <c r="AF163" s="3">
        <v>0.55200000000000005</v>
      </c>
      <c r="AG163" s="3">
        <v>4.2000000000000003E-2</v>
      </c>
      <c r="AH163" s="2">
        <v>4052088</v>
      </c>
      <c r="AI163">
        <v>7.8730539999999998</v>
      </c>
      <c r="AJ163">
        <v>80.771797000000007</v>
      </c>
    </row>
    <row r="164" spans="2:36">
      <c r="B164" t="s">
        <v>48</v>
      </c>
      <c r="C164">
        <v>25</v>
      </c>
      <c r="D164" t="s">
        <v>49</v>
      </c>
      <c r="E164" s="3">
        <v>0.28699999999999998</v>
      </c>
      <c r="F164" s="2">
        <v>1861484</v>
      </c>
      <c r="G164" s="2">
        <v>124000</v>
      </c>
      <c r="H164">
        <v>32.18</v>
      </c>
      <c r="I164">
        <v>249</v>
      </c>
      <c r="J164" t="s">
        <v>50</v>
      </c>
      <c r="K164" s="2">
        <v>20000</v>
      </c>
      <c r="L164" s="5">
        <v>1344.19</v>
      </c>
      <c r="M164" s="3">
        <v>0.51</v>
      </c>
      <c r="N164" t="s">
        <v>51</v>
      </c>
      <c r="O164">
        <v>4.41</v>
      </c>
      <c r="P164" s="3">
        <v>8.1000000000000003E-2</v>
      </c>
      <c r="Q164" s="13" t="s">
        <v>52</v>
      </c>
      <c r="R164" s="17">
        <v>18902284476</v>
      </c>
      <c r="S164" s="3">
        <v>0.76800000000000002</v>
      </c>
      <c r="T164" s="3">
        <v>0.16900000000000001</v>
      </c>
      <c r="U164">
        <v>42.1</v>
      </c>
      <c r="V164" t="s">
        <v>53</v>
      </c>
      <c r="W164" s="14">
        <v>65.099999999999994</v>
      </c>
      <c r="X164">
        <v>295</v>
      </c>
      <c r="Y164" t="s">
        <v>54</v>
      </c>
      <c r="Z164" t="s">
        <v>55</v>
      </c>
      <c r="AA164" s="3">
        <v>0.63200000000000001</v>
      </c>
      <c r="AB164">
        <v>0.26</v>
      </c>
      <c r="AC164" s="2">
        <v>42813238</v>
      </c>
      <c r="AD164" s="3">
        <v>0.48399999999999999</v>
      </c>
      <c r="AE164" s="3">
        <v>0.08</v>
      </c>
      <c r="AF164" s="3">
        <v>0.45400000000000001</v>
      </c>
      <c r="AG164" s="3">
        <v>0.1653</v>
      </c>
      <c r="AH164" s="2">
        <v>14957233</v>
      </c>
      <c r="AI164">
        <v>12.862807</v>
      </c>
      <c r="AJ164">
        <v>30.217635999999999</v>
      </c>
    </row>
    <row r="165" spans="2:36">
      <c r="B165" t="s">
        <v>69</v>
      </c>
      <c r="C165">
        <v>4</v>
      </c>
      <c r="D165" t="s">
        <v>70</v>
      </c>
      <c r="E165" s="3">
        <v>6.0000000000000001E-3</v>
      </c>
      <c r="F165" s="2">
        <v>163820</v>
      </c>
      <c r="G165" s="2">
        <v>2000</v>
      </c>
      <c r="H165">
        <v>18.54</v>
      </c>
      <c r="I165">
        <v>597</v>
      </c>
      <c r="J165" t="s">
        <v>71</v>
      </c>
      <c r="K165" s="2">
        <v>1738</v>
      </c>
      <c r="L165" s="4">
        <v>294.66000000000003</v>
      </c>
      <c r="M165" s="3">
        <v>0.22</v>
      </c>
      <c r="N165" t="s">
        <v>72</v>
      </c>
      <c r="O165">
        <v>2.42</v>
      </c>
      <c r="P165" s="3">
        <v>0.98299999999999998</v>
      </c>
      <c r="Q165" s="13" t="s">
        <v>73</v>
      </c>
      <c r="R165" s="17">
        <v>3985250737</v>
      </c>
      <c r="S165" s="3">
        <v>1.0880000000000001</v>
      </c>
      <c r="T165" s="3">
        <v>0.126</v>
      </c>
      <c r="U165">
        <v>16.899999999999999</v>
      </c>
      <c r="V165" t="s">
        <v>71</v>
      </c>
      <c r="W165" s="14">
        <v>71.599999999999994</v>
      </c>
      <c r="X165">
        <v>120</v>
      </c>
      <c r="Z165" t="s">
        <v>74</v>
      </c>
      <c r="AA165" s="3">
        <v>0.10100000000000001</v>
      </c>
      <c r="AB165">
        <v>1.21</v>
      </c>
      <c r="AC165" s="2">
        <v>581372</v>
      </c>
      <c r="AD165" s="3">
        <v>0.51100000000000001</v>
      </c>
      <c r="AE165" s="3">
        <v>0.19500000000000001</v>
      </c>
      <c r="AF165" s="3">
        <v>0.27900000000000003</v>
      </c>
      <c r="AG165" s="3">
        <v>7.3300000000000004E-2</v>
      </c>
      <c r="AH165" s="2">
        <v>384258</v>
      </c>
      <c r="AI165">
        <v>3.919305</v>
      </c>
      <c r="AJ165">
        <v>-56.027782999999999</v>
      </c>
    </row>
    <row r="166" spans="2:36">
      <c r="B166" t="s">
        <v>855</v>
      </c>
      <c r="C166">
        <v>25</v>
      </c>
      <c r="D166" t="s">
        <v>856</v>
      </c>
      <c r="E166" s="3">
        <v>7.3999999999999996E-2</v>
      </c>
      <c r="F166" s="2">
        <v>450295</v>
      </c>
      <c r="G166" s="2">
        <v>30000</v>
      </c>
      <c r="H166">
        <v>11.4</v>
      </c>
      <c r="I166">
        <v>46</v>
      </c>
      <c r="J166" t="s">
        <v>857</v>
      </c>
      <c r="K166" s="2">
        <v>43252</v>
      </c>
      <c r="L166" s="4">
        <v>110.51</v>
      </c>
      <c r="M166" s="3">
        <v>1.7999999999999999E-2</v>
      </c>
      <c r="N166" t="s">
        <v>858</v>
      </c>
      <c r="O166">
        <v>1.76</v>
      </c>
      <c r="P166" s="3">
        <v>0.68899999999999995</v>
      </c>
      <c r="Q166" s="13" t="s">
        <v>118</v>
      </c>
      <c r="R166" s="17">
        <v>530832908738</v>
      </c>
      <c r="S166" s="3">
        <v>1.266</v>
      </c>
      <c r="T166" s="3">
        <v>0.67</v>
      </c>
      <c r="U166">
        <v>2.2000000000000002</v>
      </c>
      <c r="V166" t="s">
        <v>859</v>
      </c>
      <c r="W166" s="14">
        <v>82.5</v>
      </c>
      <c r="X166">
        <v>4</v>
      </c>
      <c r="Z166" t="s">
        <v>808</v>
      </c>
      <c r="AA166" s="3">
        <v>0.152</v>
      </c>
      <c r="AB166">
        <v>3.98</v>
      </c>
      <c r="AC166" s="2">
        <v>10285453</v>
      </c>
      <c r="AD166" s="3">
        <v>0.64600000000000002</v>
      </c>
      <c r="AE166" s="3">
        <v>0.27900000000000003</v>
      </c>
      <c r="AF166" s="3">
        <v>0.49099999999999999</v>
      </c>
      <c r="AG166" s="3">
        <v>6.4799999999999996E-2</v>
      </c>
      <c r="AH166" s="2">
        <v>9021165</v>
      </c>
      <c r="AI166">
        <v>60.128160999999999</v>
      </c>
      <c r="AJ166">
        <v>18.643501000000001</v>
      </c>
    </row>
    <row r="167" spans="2:36">
      <c r="B167" t="s">
        <v>966</v>
      </c>
      <c r="C167">
        <v>219</v>
      </c>
      <c r="D167" t="s">
        <v>967</v>
      </c>
      <c r="E167" s="3">
        <v>0.38400000000000001</v>
      </c>
      <c r="F167" s="2">
        <v>41277</v>
      </c>
      <c r="G167" s="2">
        <v>21000</v>
      </c>
      <c r="H167">
        <v>10</v>
      </c>
      <c r="I167">
        <v>41</v>
      </c>
      <c r="J167" t="s">
        <v>968</v>
      </c>
      <c r="K167" s="2">
        <v>34477</v>
      </c>
      <c r="L167" s="4">
        <v>99.55</v>
      </c>
      <c r="M167" s="3">
        <v>4.0000000000000001E-3</v>
      </c>
      <c r="N167" t="s">
        <v>969</v>
      </c>
      <c r="O167">
        <v>1.52</v>
      </c>
      <c r="P167" s="3">
        <v>0.318</v>
      </c>
      <c r="Q167" s="13" t="s">
        <v>807</v>
      </c>
      <c r="R167" s="17">
        <v>703082435360</v>
      </c>
      <c r="S167" s="3">
        <v>1.052</v>
      </c>
      <c r="T167" s="3">
        <v>0.59599999999999997</v>
      </c>
      <c r="U167">
        <v>3.7</v>
      </c>
      <c r="V167" t="s">
        <v>970</v>
      </c>
      <c r="W167" s="14">
        <v>83.6</v>
      </c>
      <c r="X167">
        <v>5</v>
      </c>
      <c r="Z167" t="s">
        <v>657</v>
      </c>
      <c r="AA167" s="3">
        <v>0.28299999999999997</v>
      </c>
      <c r="AB167">
        <v>4.3</v>
      </c>
      <c r="AC167" s="2">
        <v>8574832</v>
      </c>
      <c r="AD167" s="3">
        <v>0.68300000000000005</v>
      </c>
      <c r="AE167" s="3">
        <v>0.10100000000000001</v>
      </c>
      <c r="AF167" s="3">
        <v>0.28799999999999998</v>
      </c>
      <c r="AG167" s="3">
        <v>4.58E-2</v>
      </c>
      <c r="AH167" s="2">
        <v>6332428</v>
      </c>
      <c r="AI167">
        <v>46.818187999999999</v>
      </c>
      <c r="AJ167">
        <v>8.2275120000000008</v>
      </c>
    </row>
    <row r="168" spans="2:36">
      <c r="B168" t="s">
        <v>408</v>
      </c>
      <c r="C168">
        <v>95</v>
      </c>
      <c r="D168" t="s">
        <v>409</v>
      </c>
      <c r="E168" s="3">
        <v>0.75800000000000001</v>
      </c>
      <c r="F168" s="2">
        <v>185180</v>
      </c>
      <c r="G168" s="2">
        <v>239000</v>
      </c>
      <c r="H168">
        <v>23.69</v>
      </c>
      <c r="I168">
        <v>963</v>
      </c>
      <c r="J168" t="s">
        <v>410</v>
      </c>
      <c r="K168" s="2">
        <v>28830</v>
      </c>
      <c r="L168" s="4">
        <v>143.19999999999999</v>
      </c>
      <c r="M168" s="3">
        <v>0.36699999999999999</v>
      </c>
      <c r="N168" t="s">
        <v>411</v>
      </c>
      <c r="O168">
        <v>2.81</v>
      </c>
      <c r="P168" s="3">
        <v>2.7E-2</v>
      </c>
      <c r="Q168" s="13" t="s">
        <v>84</v>
      </c>
      <c r="R168" s="17">
        <v>40405006007</v>
      </c>
      <c r="S168" s="3">
        <v>0.81699999999999995</v>
      </c>
      <c r="T168" s="3">
        <v>0.40100000000000002</v>
      </c>
      <c r="U168">
        <v>14</v>
      </c>
      <c r="V168" t="s">
        <v>410</v>
      </c>
      <c r="W168" s="14">
        <v>71.8</v>
      </c>
      <c r="X168">
        <v>31</v>
      </c>
      <c r="Y168" t="s">
        <v>264</v>
      </c>
      <c r="Z168" t="s">
        <v>55</v>
      </c>
      <c r="AA168" s="3">
        <v>0.53700000000000003</v>
      </c>
      <c r="AB168">
        <v>1.22</v>
      </c>
      <c r="AC168" s="2">
        <v>17070135</v>
      </c>
      <c r="AD168" s="3">
        <v>0.441</v>
      </c>
      <c r="AE168" s="3">
        <v>0.14199999999999999</v>
      </c>
      <c r="AF168" s="3">
        <v>0.42699999999999999</v>
      </c>
      <c r="AG168" s="3">
        <v>8.3699999999999997E-2</v>
      </c>
      <c r="AH168" s="2">
        <v>9358019</v>
      </c>
      <c r="AI168">
        <v>34.802075000000002</v>
      </c>
      <c r="AJ168">
        <v>38.996814999999998</v>
      </c>
    </row>
    <row r="169" spans="2:36">
      <c r="B169" t="s">
        <v>374</v>
      </c>
      <c r="C169">
        <v>68</v>
      </c>
      <c r="D169" t="s">
        <v>375</v>
      </c>
      <c r="E169" s="3">
        <v>0.34100000000000003</v>
      </c>
      <c r="F169" s="2">
        <v>144100</v>
      </c>
      <c r="G169" s="2">
        <v>17000</v>
      </c>
      <c r="H169">
        <v>30.76</v>
      </c>
      <c r="I169">
        <v>992</v>
      </c>
      <c r="J169" t="s">
        <v>376</v>
      </c>
      <c r="K169" s="2">
        <v>5310</v>
      </c>
      <c r="L169" s="4">
        <v>148.57</v>
      </c>
      <c r="M169" s="3">
        <v>0.06</v>
      </c>
      <c r="N169" t="s">
        <v>377</v>
      </c>
      <c r="O169">
        <v>3.59</v>
      </c>
      <c r="P169" s="3">
        <v>0.03</v>
      </c>
      <c r="Q169" s="13" t="s">
        <v>112</v>
      </c>
      <c r="R169" s="17">
        <v>8116626794</v>
      </c>
      <c r="S169" s="3">
        <v>1.0089999999999999</v>
      </c>
      <c r="T169" s="3">
        <v>0.313</v>
      </c>
      <c r="U169">
        <v>30.4</v>
      </c>
      <c r="V169" t="s">
        <v>376</v>
      </c>
      <c r="W169" s="14">
        <v>70.900000000000006</v>
      </c>
      <c r="X169">
        <v>17</v>
      </c>
      <c r="Y169" t="s">
        <v>378</v>
      </c>
      <c r="Z169" t="s">
        <v>62</v>
      </c>
      <c r="AA169" s="3">
        <v>0.63100000000000001</v>
      </c>
      <c r="AB169">
        <v>1.7</v>
      </c>
      <c r="AC169" s="2">
        <v>9321018</v>
      </c>
      <c r="AD169" s="3">
        <v>0.42</v>
      </c>
      <c r="AE169" s="3">
        <v>9.8000000000000004E-2</v>
      </c>
      <c r="AF169" s="3">
        <v>0.67300000000000004</v>
      </c>
      <c r="AG169" s="3">
        <v>0.11020000000000001</v>
      </c>
      <c r="AH169" s="2">
        <v>2545477</v>
      </c>
      <c r="AI169">
        <v>38.861033999999997</v>
      </c>
      <c r="AJ169">
        <v>71.276093000000003</v>
      </c>
    </row>
    <row r="170" spans="2:36">
      <c r="B170" t="s">
        <v>165</v>
      </c>
      <c r="C170">
        <v>67</v>
      </c>
      <c r="D170" t="s">
        <v>166</v>
      </c>
      <c r="E170" s="3">
        <v>0.44800000000000001</v>
      </c>
      <c r="F170" s="2">
        <v>947300</v>
      </c>
      <c r="G170" s="2">
        <v>28000</v>
      </c>
      <c r="H170">
        <v>36.700000000000003</v>
      </c>
      <c r="I170">
        <v>255</v>
      </c>
      <c r="J170" t="s">
        <v>167</v>
      </c>
      <c r="K170" s="2">
        <v>11973</v>
      </c>
      <c r="L170" s="4">
        <v>187.43</v>
      </c>
      <c r="M170" s="3">
        <v>3.5000000000000003E-2</v>
      </c>
      <c r="N170" t="s">
        <v>168</v>
      </c>
      <c r="O170">
        <v>4.8899999999999997</v>
      </c>
      <c r="P170" s="3">
        <v>0.51600000000000001</v>
      </c>
      <c r="Q170" s="13" t="s">
        <v>169</v>
      </c>
      <c r="R170" s="17">
        <v>63177068175</v>
      </c>
      <c r="S170" s="3">
        <v>0.94199999999999995</v>
      </c>
      <c r="T170" s="3">
        <v>0.04</v>
      </c>
      <c r="U170">
        <v>37.6</v>
      </c>
      <c r="V170" t="s">
        <v>170</v>
      </c>
      <c r="W170" s="14">
        <v>65</v>
      </c>
      <c r="X170">
        <v>524</v>
      </c>
      <c r="Y170" t="s">
        <v>171</v>
      </c>
      <c r="Z170" t="s">
        <v>172</v>
      </c>
      <c r="AA170" s="3">
        <v>0.26100000000000001</v>
      </c>
      <c r="AB170">
        <v>0.01</v>
      </c>
      <c r="AC170" s="2">
        <v>58005463</v>
      </c>
      <c r="AD170" s="3">
        <v>0.83399999999999996</v>
      </c>
      <c r="AE170" s="3">
        <v>0.115</v>
      </c>
      <c r="AF170" s="3">
        <v>0.438</v>
      </c>
      <c r="AG170" s="3">
        <v>1.9800000000000002E-2</v>
      </c>
      <c r="AH170" s="2">
        <v>20011885</v>
      </c>
      <c r="AI170">
        <v>-6.3690280000000001</v>
      </c>
      <c r="AJ170">
        <v>34.888821999999998</v>
      </c>
    </row>
    <row r="171" spans="2:36">
      <c r="B171" t="s">
        <v>793</v>
      </c>
      <c r="C171">
        <v>137</v>
      </c>
      <c r="D171" t="s">
        <v>794</v>
      </c>
      <c r="E171" s="3">
        <v>0.433</v>
      </c>
      <c r="F171" s="2">
        <v>513120</v>
      </c>
      <c r="G171" s="2">
        <v>455000</v>
      </c>
      <c r="H171">
        <v>10.34</v>
      </c>
      <c r="I171">
        <v>66</v>
      </c>
      <c r="J171" t="s">
        <v>795</v>
      </c>
      <c r="K171" s="2">
        <v>283763</v>
      </c>
      <c r="L171" s="4">
        <v>113.27</v>
      </c>
      <c r="M171" s="3">
        <v>7.0000000000000001E-3</v>
      </c>
      <c r="N171" t="s">
        <v>796</v>
      </c>
      <c r="O171">
        <v>1.53</v>
      </c>
      <c r="P171" s="3">
        <v>0.32200000000000001</v>
      </c>
      <c r="Q171" s="13" t="s">
        <v>112</v>
      </c>
      <c r="R171" s="17">
        <v>543649976166</v>
      </c>
      <c r="S171" s="3">
        <v>0.998</v>
      </c>
      <c r="T171" s="3">
        <v>0.49299999999999999</v>
      </c>
      <c r="U171">
        <v>7.8</v>
      </c>
      <c r="V171" t="s">
        <v>795</v>
      </c>
      <c r="W171" s="14">
        <v>76.900000000000006</v>
      </c>
      <c r="X171">
        <v>37</v>
      </c>
      <c r="Y171" t="s">
        <v>797</v>
      </c>
      <c r="Z171" t="s">
        <v>798</v>
      </c>
      <c r="AA171" s="3">
        <v>0.11799999999999999</v>
      </c>
      <c r="AB171">
        <v>0.81</v>
      </c>
      <c r="AC171" s="2">
        <v>69625582</v>
      </c>
      <c r="AD171" s="3">
        <v>0.67300000000000004</v>
      </c>
      <c r="AE171" s="3">
        <v>0.14899999999999999</v>
      </c>
      <c r="AF171" s="3">
        <v>0.29499999999999998</v>
      </c>
      <c r="AG171" s="3">
        <v>7.4999999999999997E-3</v>
      </c>
      <c r="AH171" s="2">
        <v>35294600</v>
      </c>
      <c r="AI171">
        <v>15.870032</v>
      </c>
      <c r="AJ171">
        <v>100.992541</v>
      </c>
    </row>
    <row r="172" spans="2:36">
      <c r="B172" t="s">
        <v>709</v>
      </c>
      <c r="C172">
        <v>39</v>
      </c>
      <c r="D172" t="s">
        <v>710</v>
      </c>
      <c r="E172" s="3">
        <v>1.4E-2</v>
      </c>
      <c r="F172" s="2">
        <v>13880</v>
      </c>
      <c r="G172" s="2">
        <v>1000</v>
      </c>
      <c r="H172">
        <v>13.97</v>
      </c>
      <c r="I172">
        <v>1</v>
      </c>
      <c r="J172" t="s">
        <v>711</v>
      </c>
      <c r="K172" s="2">
        <v>1786</v>
      </c>
      <c r="L172" s="4">
        <v>116.22</v>
      </c>
      <c r="M172" s="3">
        <v>2.5000000000000001E-2</v>
      </c>
      <c r="O172">
        <v>1.75</v>
      </c>
      <c r="P172" s="3">
        <v>0.51400000000000001</v>
      </c>
      <c r="Q172" s="13" t="s">
        <v>91</v>
      </c>
      <c r="R172" s="17">
        <v>12827000000</v>
      </c>
      <c r="S172" s="3">
        <v>0.81399999999999995</v>
      </c>
      <c r="T172" s="3">
        <v>0.151</v>
      </c>
      <c r="U172">
        <v>8.3000000000000007</v>
      </c>
      <c r="V172" t="s">
        <v>711</v>
      </c>
      <c r="W172" s="14">
        <v>73.8</v>
      </c>
      <c r="X172">
        <v>70</v>
      </c>
      <c r="Y172" t="s">
        <v>712</v>
      </c>
      <c r="Z172" t="s">
        <v>40</v>
      </c>
      <c r="AA172" s="3">
        <v>0.27800000000000002</v>
      </c>
      <c r="AB172">
        <v>1.94</v>
      </c>
      <c r="AC172" s="2">
        <v>389482</v>
      </c>
      <c r="AD172" s="3">
        <v>0.746</v>
      </c>
      <c r="AE172" s="3">
        <v>0.14799999999999999</v>
      </c>
      <c r="AF172" s="3">
        <v>0.33800000000000002</v>
      </c>
      <c r="AG172" s="3">
        <v>0.1036</v>
      </c>
      <c r="AH172" s="2">
        <v>323784</v>
      </c>
      <c r="AI172">
        <v>25.034279999999999</v>
      </c>
      <c r="AJ172">
        <v>-77.396280000000004</v>
      </c>
    </row>
    <row r="173" spans="2:36">
      <c r="B173" t="s">
        <v>246</v>
      </c>
      <c r="C173">
        <v>239</v>
      </c>
      <c r="D173" t="s">
        <v>247</v>
      </c>
      <c r="E173" s="3">
        <v>0.59799999999999998</v>
      </c>
      <c r="F173" s="2">
        <v>11300</v>
      </c>
      <c r="G173" s="2">
        <v>1000</v>
      </c>
      <c r="H173">
        <v>38.54</v>
      </c>
      <c r="I173">
        <v>220</v>
      </c>
      <c r="J173" t="s">
        <v>248</v>
      </c>
      <c r="K173">
        <v>532</v>
      </c>
      <c r="L173" s="4">
        <v>172.73</v>
      </c>
      <c r="M173" s="3">
        <v>7.0999999999999994E-2</v>
      </c>
      <c r="N173" t="s">
        <v>249</v>
      </c>
      <c r="O173">
        <v>5.22</v>
      </c>
      <c r="P173" s="3">
        <v>0.48399999999999999</v>
      </c>
      <c r="Q173" s="13" t="s">
        <v>250</v>
      </c>
      <c r="R173" s="17">
        <v>1763819048</v>
      </c>
      <c r="S173" s="3">
        <v>0.98</v>
      </c>
      <c r="T173" s="3">
        <v>2.7E-2</v>
      </c>
      <c r="U173">
        <v>39</v>
      </c>
      <c r="V173" t="s">
        <v>251</v>
      </c>
      <c r="W173" s="14">
        <v>61.7</v>
      </c>
      <c r="X173">
        <v>597</v>
      </c>
      <c r="Y173" t="s">
        <v>252</v>
      </c>
      <c r="Z173" t="s">
        <v>40</v>
      </c>
      <c r="AA173" s="3">
        <v>0.20300000000000001</v>
      </c>
      <c r="AB173">
        <v>0.1</v>
      </c>
      <c r="AC173" s="2">
        <v>2347706</v>
      </c>
      <c r="AD173" s="3">
        <v>0.59399999999999997</v>
      </c>
      <c r="AE173" s="3">
        <v>9.4E-2</v>
      </c>
      <c r="AF173" s="3">
        <v>0.48399999999999999</v>
      </c>
      <c r="AG173" s="3">
        <v>9.06E-2</v>
      </c>
      <c r="AH173" s="2">
        <v>1453958</v>
      </c>
      <c r="AI173">
        <v>13.443182</v>
      </c>
      <c r="AJ173">
        <v>-15.310138999999999</v>
      </c>
    </row>
    <row r="174" spans="2:36">
      <c r="B174" t="s">
        <v>788</v>
      </c>
      <c r="C174">
        <v>152</v>
      </c>
      <c r="D174" t="s">
        <v>789</v>
      </c>
      <c r="E174" s="3">
        <v>0.70199999999999996</v>
      </c>
      <c r="F174" s="2">
        <v>56785</v>
      </c>
      <c r="G174" s="2">
        <v>10000</v>
      </c>
      <c r="H174">
        <v>33.11</v>
      </c>
      <c r="I174">
        <v>228</v>
      </c>
      <c r="J174" t="s">
        <v>790</v>
      </c>
      <c r="K174" s="2">
        <v>3000</v>
      </c>
      <c r="L174" s="4">
        <v>113.3</v>
      </c>
      <c r="M174" s="3">
        <v>7.0000000000000001E-3</v>
      </c>
      <c r="N174" t="s">
        <v>791</v>
      </c>
      <c r="O174">
        <v>4.32</v>
      </c>
      <c r="P174" s="3">
        <v>3.1E-2</v>
      </c>
      <c r="Q174" s="13" t="s">
        <v>112</v>
      </c>
      <c r="R174" s="17">
        <v>5459979417</v>
      </c>
      <c r="S174" s="3">
        <v>1.238</v>
      </c>
      <c r="T174" s="3">
        <v>0.14499999999999999</v>
      </c>
      <c r="U174">
        <v>47.4</v>
      </c>
      <c r="V174" t="s">
        <v>790</v>
      </c>
      <c r="W174" s="14">
        <v>60.8</v>
      </c>
      <c r="X174">
        <v>396</v>
      </c>
      <c r="Y174" t="s">
        <v>792</v>
      </c>
      <c r="Z174" t="s">
        <v>106</v>
      </c>
      <c r="AA174" s="3">
        <v>0.51</v>
      </c>
      <c r="AB174">
        <v>0.08</v>
      </c>
      <c r="AC174" s="2">
        <v>8082366</v>
      </c>
      <c r="AD174" s="3">
        <v>0.77600000000000002</v>
      </c>
      <c r="AE174" s="3">
        <v>0.16900000000000001</v>
      </c>
      <c r="AF174" s="3">
        <v>0.48199999999999998</v>
      </c>
      <c r="AG174" s="3">
        <v>2.0400000000000001E-2</v>
      </c>
      <c r="AH174" s="2">
        <v>3414638</v>
      </c>
      <c r="AI174">
        <v>8.6195430000000002</v>
      </c>
      <c r="AJ174">
        <v>0.82478200000000002</v>
      </c>
    </row>
    <row r="175" spans="2:36">
      <c r="B175" t="s">
        <v>597</v>
      </c>
      <c r="C175">
        <v>147</v>
      </c>
      <c r="D175" t="s">
        <v>598</v>
      </c>
      <c r="E175" s="3">
        <v>0.45800000000000002</v>
      </c>
      <c r="F175">
        <v>747</v>
      </c>
      <c r="H175">
        <v>24.3</v>
      </c>
      <c r="I175">
        <v>676</v>
      </c>
      <c r="J175" t="s">
        <v>599</v>
      </c>
      <c r="K175">
        <v>128</v>
      </c>
      <c r="L175" s="4">
        <v>121.09</v>
      </c>
      <c r="M175" s="3">
        <v>7.3999999999999996E-2</v>
      </c>
      <c r="N175" t="s">
        <v>600</v>
      </c>
      <c r="O175">
        <v>3.56</v>
      </c>
      <c r="P175" s="3">
        <v>0.125</v>
      </c>
      <c r="Q175" s="13"/>
      <c r="R175" s="17">
        <v>450353314</v>
      </c>
      <c r="S175" s="3">
        <v>1.163</v>
      </c>
      <c r="T175" s="3">
        <v>6.4000000000000001E-2</v>
      </c>
      <c r="U175">
        <v>13.4</v>
      </c>
      <c r="V175" t="s">
        <v>599</v>
      </c>
      <c r="W175" s="14">
        <v>70.8</v>
      </c>
      <c r="X175">
        <v>52</v>
      </c>
      <c r="Z175" t="s">
        <v>601</v>
      </c>
      <c r="AA175" s="3">
        <v>0.10199999999999999</v>
      </c>
      <c r="AB175">
        <v>0.52</v>
      </c>
      <c r="AC175" s="2">
        <v>100209</v>
      </c>
      <c r="AD175" s="3">
        <v>0.59799999999999998</v>
      </c>
      <c r="AE175" s="3">
        <v>0.223</v>
      </c>
      <c r="AF175" s="3">
        <v>0.27500000000000002</v>
      </c>
      <c r="AG175" s="3">
        <v>1.12E-2</v>
      </c>
      <c r="AH175" s="2">
        <v>24145</v>
      </c>
      <c r="AI175">
        <v>-21.178985999999998</v>
      </c>
      <c r="AJ175">
        <v>-175.19824199999999</v>
      </c>
    </row>
    <row r="176" spans="2:36">
      <c r="B176" t="s">
        <v>417</v>
      </c>
      <c r="C176">
        <v>273</v>
      </c>
      <c r="D176" t="s">
        <v>418</v>
      </c>
      <c r="E176" s="3">
        <v>0.105</v>
      </c>
      <c r="F176" s="2">
        <v>5128</v>
      </c>
      <c r="G176" s="2">
        <v>4000</v>
      </c>
      <c r="H176">
        <v>12.94</v>
      </c>
      <c r="I176">
        <v>1</v>
      </c>
      <c r="J176" t="s">
        <v>419</v>
      </c>
      <c r="K176" s="2">
        <v>43868</v>
      </c>
      <c r="L176" s="4">
        <v>141.75</v>
      </c>
      <c r="M176" s="3">
        <v>0.01</v>
      </c>
      <c r="N176" t="s">
        <v>420</v>
      </c>
      <c r="O176">
        <v>1.73</v>
      </c>
      <c r="P176" s="3">
        <v>0.46</v>
      </c>
      <c r="Q176" s="13" t="s">
        <v>99</v>
      </c>
      <c r="R176" s="17">
        <v>24100202834</v>
      </c>
      <c r="S176" s="3">
        <v>1.0620000000000001</v>
      </c>
      <c r="T176" s="3">
        <v>0.12</v>
      </c>
      <c r="U176">
        <v>16.399999999999999</v>
      </c>
      <c r="V176" t="s">
        <v>421</v>
      </c>
      <c r="W176" s="14">
        <v>73.400000000000006</v>
      </c>
      <c r="X176">
        <v>67</v>
      </c>
      <c r="Y176" t="s">
        <v>422</v>
      </c>
      <c r="Z176" t="s">
        <v>40</v>
      </c>
      <c r="AA176" s="3">
        <v>0.373</v>
      </c>
      <c r="AB176">
        <v>4.17</v>
      </c>
      <c r="AC176" s="2">
        <v>1394973</v>
      </c>
      <c r="AD176" s="3">
        <v>0.6</v>
      </c>
      <c r="AE176" s="3">
        <v>0.19500000000000001</v>
      </c>
      <c r="AF176" s="3">
        <v>0.40500000000000003</v>
      </c>
      <c r="AG176" s="3">
        <v>2.69E-2</v>
      </c>
      <c r="AH176" s="2">
        <v>741944</v>
      </c>
      <c r="AI176">
        <v>10.691803</v>
      </c>
      <c r="AJ176">
        <v>-61.222503000000003</v>
      </c>
    </row>
    <row r="177" spans="2:36">
      <c r="B177" t="s">
        <v>337</v>
      </c>
      <c r="C177">
        <v>76</v>
      </c>
      <c r="D177" t="s">
        <v>338</v>
      </c>
      <c r="E177" s="3">
        <v>0.64800000000000002</v>
      </c>
      <c r="F177" s="2">
        <v>163610</v>
      </c>
      <c r="G177" s="2">
        <v>48000</v>
      </c>
      <c r="H177">
        <v>17.559999999999999</v>
      </c>
      <c r="I177">
        <v>216</v>
      </c>
      <c r="J177" t="s">
        <v>339</v>
      </c>
      <c r="K177" s="2">
        <v>29937</v>
      </c>
      <c r="L177" s="4">
        <v>155.33000000000001</v>
      </c>
      <c r="M177" s="3">
        <v>6.7000000000000004E-2</v>
      </c>
      <c r="N177" t="s">
        <v>340</v>
      </c>
      <c r="O177">
        <v>2.2000000000000002</v>
      </c>
      <c r="P177" s="3">
        <v>6.8000000000000005E-2</v>
      </c>
      <c r="Q177" s="13" t="s">
        <v>283</v>
      </c>
      <c r="R177" s="17">
        <v>38797709924</v>
      </c>
      <c r="S177" s="3">
        <v>1.1539999999999999</v>
      </c>
      <c r="T177" s="3">
        <v>0.317</v>
      </c>
      <c r="U177">
        <v>14.6</v>
      </c>
      <c r="V177" t="s">
        <v>339</v>
      </c>
      <c r="W177" s="14">
        <v>76.5</v>
      </c>
      <c r="X177">
        <v>43</v>
      </c>
      <c r="Y177" t="s">
        <v>313</v>
      </c>
      <c r="Z177" t="s">
        <v>55</v>
      </c>
      <c r="AA177" s="3">
        <v>0.39800000000000002</v>
      </c>
      <c r="AB177">
        <v>1.3</v>
      </c>
      <c r="AC177" s="2">
        <v>11694719</v>
      </c>
      <c r="AD177" s="3">
        <v>0.46100000000000002</v>
      </c>
      <c r="AE177" s="3">
        <v>0.21099999999999999</v>
      </c>
      <c r="AF177" s="3">
        <v>0.60699999999999998</v>
      </c>
      <c r="AG177" s="3">
        <v>0.16020000000000001</v>
      </c>
      <c r="AH177" s="2">
        <v>8099061</v>
      </c>
      <c r="AI177">
        <v>33.886916999999997</v>
      </c>
      <c r="AJ177">
        <v>9.5374990000000004</v>
      </c>
    </row>
    <row r="178" spans="2:36">
      <c r="B178" t="s">
        <v>114</v>
      </c>
      <c r="C178">
        <v>110</v>
      </c>
      <c r="D178" t="s">
        <v>115</v>
      </c>
      <c r="E178" s="3">
        <v>0.498</v>
      </c>
      <c r="F178" s="2">
        <v>783562</v>
      </c>
      <c r="G178" s="2">
        <v>512000</v>
      </c>
      <c r="H178">
        <v>16.03</v>
      </c>
      <c r="I178">
        <v>90</v>
      </c>
      <c r="J178" t="s">
        <v>116</v>
      </c>
      <c r="K178" s="2">
        <v>372725</v>
      </c>
      <c r="L178" s="4">
        <v>234.44</v>
      </c>
      <c r="M178" s="3">
        <v>0.152</v>
      </c>
      <c r="N178" t="s">
        <v>117</v>
      </c>
      <c r="O178">
        <v>2.0699999999999998</v>
      </c>
      <c r="P178" s="3">
        <v>0.154</v>
      </c>
      <c r="Q178" s="13" t="s">
        <v>118</v>
      </c>
      <c r="R178" s="17">
        <v>754411708203</v>
      </c>
      <c r="S178" s="3">
        <v>0.93200000000000005</v>
      </c>
      <c r="T178" s="3">
        <v>0.23899999999999999</v>
      </c>
      <c r="U178">
        <v>9.1</v>
      </c>
      <c r="V178" t="s">
        <v>119</v>
      </c>
      <c r="W178" s="14">
        <v>77.400000000000006</v>
      </c>
      <c r="X178">
        <v>17</v>
      </c>
      <c r="Y178" t="s">
        <v>120</v>
      </c>
      <c r="Z178" t="s">
        <v>121</v>
      </c>
      <c r="AA178" s="3">
        <v>0.16900000000000001</v>
      </c>
      <c r="AB178">
        <v>1.85</v>
      </c>
      <c r="AC178" s="2">
        <v>83429615</v>
      </c>
      <c r="AD178" s="3">
        <v>0.52800000000000002</v>
      </c>
      <c r="AE178" s="3">
        <v>0.17899999999999999</v>
      </c>
      <c r="AF178" s="3">
        <v>0.42299999999999999</v>
      </c>
      <c r="AG178" s="3">
        <v>0.13489999999999999</v>
      </c>
      <c r="AH178" s="2">
        <v>63097818</v>
      </c>
      <c r="AI178">
        <v>38.963745000000003</v>
      </c>
      <c r="AJ178">
        <v>35.243321999999999</v>
      </c>
    </row>
    <row r="179" spans="2:36">
      <c r="B179" t="s">
        <v>1029</v>
      </c>
      <c r="C179">
        <v>13</v>
      </c>
      <c r="D179" t="s">
        <v>1030</v>
      </c>
      <c r="E179" s="3">
        <v>0.72</v>
      </c>
      <c r="F179" s="2">
        <v>488100</v>
      </c>
      <c r="G179" s="2">
        <v>42000</v>
      </c>
      <c r="H179">
        <v>23.83</v>
      </c>
      <c r="I179">
        <v>993</v>
      </c>
      <c r="J179" t="s">
        <v>1031</v>
      </c>
      <c r="K179" s="2">
        <v>70630</v>
      </c>
      <c r="L179" s="4"/>
      <c r="N179" t="s">
        <v>1032</v>
      </c>
      <c r="O179">
        <v>2.79</v>
      </c>
      <c r="P179" s="3">
        <v>8.7999999999999995E-2</v>
      </c>
      <c r="Q179" s="13" t="s">
        <v>373</v>
      </c>
      <c r="R179" s="17">
        <v>40761142857</v>
      </c>
      <c r="S179" s="3">
        <v>0.88400000000000001</v>
      </c>
      <c r="T179" s="3">
        <v>0.08</v>
      </c>
      <c r="U179">
        <v>39.299999999999997</v>
      </c>
      <c r="V179" t="s">
        <v>1031</v>
      </c>
      <c r="W179" s="14">
        <v>68.099999999999994</v>
      </c>
      <c r="X179">
        <v>7</v>
      </c>
      <c r="Y179" t="s">
        <v>334</v>
      </c>
      <c r="Z179" t="s">
        <v>1033</v>
      </c>
      <c r="AA179" s="3">
        <v>0.71099999999999997</v>
      </c>
      <c r="AB179">
        <v>2.2200000000000002</v>
      </c>
      <c r="AC179" s="2">
        <v>5942089</v>
      </c>
      <c r="AD179" s="3">
        <v>0.64500000000000002</v>
      </c>
      <c r="AG179" s="3">
        <v>3.9100000000000003E-2</v>
      </c>
      <c r="AH179" s="2">
        <v>3092738</v>
      </c>
      <c r="AI179">
        <v>38.969718999999998</v>
      </c>
      <c r="AJ179">
        <v>59.556277999999999</v>
      </c>
    </row>
    <row r="180" spans="2:36">
      <c r="B180" t="s">
        <v>1034</v>
      </c>
      <c r="C180">
        <v>393</v>
      </c>
      <c r="D180" t="s">
        <v>1035</v>
      </c>
      <c r="E180" s="3">
        <v>0.6</v>
      </c>
      <c r="F180">
        <v>26</v>
      </c>
      <c r="I180">
        <v>688</v>
      </c>
      <c r="J180" t="s">
        <v>1036</v>
      </c>
      <c r="K180">
        <v>11</v>
      </c>
      <c r="L180" s="4"/>
      <c r="N180" t="s">
        <v>621</v>
      </c>
      <c r="P180" s="3">
        <v>0.33300000000000002</v>
      </c>
      <c r="Q180" s="13"/>
      <c r="R180" s="17">
        <v>47271463</v>
      </c>
      <c r="S180" s="3">
        <v>0.86</v>
      </c>
      <c r="U180">
        <v>20.6</v>
      </c>
      <c r="V180" t="s">
        <v>754</v>
      </c>
      <c r="W180" s="14"/>
      <c r="Z180" t="s">
        <v>1037</v>
      </c>
      <c r="AA180" s="3">
        <v>7.0000000000000001E-3</v>
      </c>
      <c r="AB180">
        <v>0.92</v>
      </c>
      <c r="AC180" s="2">
        <v>11646</v>
      </c>
      <c r="AH180" s="2">
        <v>7362</v>
      </c>
      <c r="AI180">
        <v>-7.1095350000000002</v>
      </c>
      <c r="AJ180">
        <v>177.64932999999999</v>
      </c>
    </row>
    <row r="181" spans="2:36">
      <c r="B181" t="s">
        <v>240</v>
      </c>
      <c r="C181">
        <v>229</v>
      </c>
      <c r="D181" t="s">
        <v>241</v>
      </c>
      <c r="E181" s="3">
        <v>0.71899999999999997</v>
      </c>
      <c r="F181" s="2">
        <v>241038</v>
      </c>
      <c r="G181" s="2">
        <v>46000</v>
      </c>
      <c r="H181">
        <v>38.14</v>
      </c>
      <c r="I181">
        <v>256</v>
      </c>
      <c r="J181" t="s">
        <v>242</v>
      </c>
      <c r="K181" s="2">
        <v>5680</v>
      </c>
      <c r="L181" s="4">
        <v>173.87</v>
      </c>
      <c r="M181" s="3">
        <v>2.9000000000000001E-2</v>
      </c>
      <c r="N181" t="s">
        <v>243</v>
      </c>
      <c r="O181">
        <v>4.96</v>
      </c>
      <c r="P181" s="3">
        <v>9.7000000000000003E-2</v>
      </c>
      <c r="Q181" s="13" t="s">
        <v>244</v>
      </c>
      <c r="R181" s="17">
        <v>34387229486</v>
      </c>
      <c r="S181" s="3">
        <v>1.0269999999999999</v>
      </c>
      <c r="T181" s="3">
        <v>4.8000000000000001E-2</v>
      </c>
      <c r="U181">
        <v>33.799999999999997</v>
      </c>
      <c r="V181" t="s">
        <v>245</v>
      </c>
      <c r="W181" s="14">
        <v>63</v>
      </c>
      <c r="X181">
        <v>375</v>
      </c>
      <c r="Y181" t="s">
        <v>46</v>
      </c>
      <c r="Z181" t="s">
        <v>172</v>
      </c>
      <c r="AA181" s="3">
        <v>0.40500000000000003</v>
      </c>
      <c r="AB181">
        <v>0.17</v>
      </c>
      <c r="AC181" s="2">
        <v>44269594</v>
      </c>
      <c r="AD181" s="3">
        <v>0.70299999999999996</v>
      </c>
      <c r="AE181" s="3">
        <v>0.11700000000000001</v>
      </c>
      <c r="AF181" s="3">
        <v>0.33700000000000002</v>
      </c>
      <c r="AG181" s="3">
        <v>1.84E-2</v>
      </c>
      <c r="AH181" s="2">
        <v>10784516</v>
      </c>
      <c r="AI181">
        <v>1.3733329999999999</v>
      </c>
      <c r="AJ181">
        <v>32.290275000000001</v>
      </c>
    </row>
    <row r="182" spans="2:36">
      <c r="B182" t="s">
        <v>80</v>
      </c>
      <c r="C182">
        <v>75</v>
      </c>
      <c r="D182" t="s">
        <v>81</v>
      </c>
      <c r="E182" s="3">
        <v>0.71699999999999997</v>
      </c>
      <c r="F182" s="2">
        <v>603550</v>
      </c>
      <c r="G182" s="2">
        <v>297000</v>
      </c>
      <c r="H182">
        <v>8.6999999999999993</v>
      </c>
      <c r="I182">
        <v>380</v>
      </c>
      <c r="J182" t="s">
        <v>82</v>
      </c>
      <c r="K182" s="2">
        <v>202250</v>
      </c>
      <c r="L182" s="4">
        <v>281.66000000000003</v>
      </c>
      <c r="M182" s="3">
        <v>7.9000000000000001E-2</v>
      </c>
      <c r="N182" t="s">
        <v>83</v>
      </c>
      <c r="O182">
        <v>1.3</v>
      </c>
      <c r="P182" s="3">
        <v>0.16700000000000001</v>
      </c>
      <c r="Q182" s="13" t="s">
        <v>84</v>
      </c>
      <c r="R182" s="17">
        <v>153781069118</v>
      </c>
      <c r="S182" s="3">
        <v>0.99</v>
      </c>
      <c r="T182" s="3">
        <v>0.82699999999999996</v>
      </c>
      <c r="U182">
        <v>7.5</v>
      </c>
      <c r="V182" t="s">
        <v>82</v>
      </c>
      <c r="W182" s="14">
        <v>71.599999999999994</v>
      </c>
      <c r="X182">
        <v>19</v>
      </c>
      <c r="Y182" t="s">
        <v>85</v>
      </c>
      <c r="Z182" t="s">
        <v>86</v>
      </c>
      <c r="AA182" s="3">
        <v>0.47799999999999998</v>
      </c>
      <c r="AB182">
        <v>2.99</v>
      </c>
      <c r="AC182" s="2">
        <v>44385155</v>
      </c>
      <c r="AD182" s="3">
        <v>0.54200000000000004</v>
      </c>
      <c r="AE182" s="3">
        <v>0.20100000000000001</v>
      </c>
      <c r="AF182" s="3">
        <v>0.45200000000000001</v>
      </c>
      <c r="AG182" s="3">
        <v>8.8800000000000004E-2</v>
      </c>
      <c r="AH182" s="2">
        <v>30835699</v>
      </c>
      <c r="AI182">
        <v>48.379432999999999</v>
      </c>
      <c r="AJ182">
        <v>31.165579999999999</v>
      </c>
    </row>
    <row r="183" spans="2:36">
      <c r="B183" t="s">
        <v>744</v>
      </c>
      <c r="C183">
        <v>118</v>
      </c>
      <c r="D183" t="s">
        <v>745</v>
      </c>
      <c r="E183" s="3">
        <v>5.5E-2</v>
      </c>
      <c r="F183" s="2">
        <v>83600</v>
      </c>
      <c r="G183" s="2">
        <v>63000</v>
      </c>
      <c r="H183">
        <v>10.33</v>
      </c>
      <c r="I183">
        <v>971</v>
      </c>
      <c r="J183" t="s">
        <v>746</v>
      </c>
      <c r="K183" s="2">
        <v>206324</v>
      </c>
      <c r="L183" s="4">
        <v>114.52</v>
      </c>
      <c r="M183" s="3">
        <v>-1.9E-2</v>
      </c>
      <c r="N183" t="s">
        <v>747</v>
      </c>
      <c r="O183">
        <v>1.41</v>
      </c>
      <c r="P183" s="3">
        <v>4.5999999999999999E-2</v>
      </c>
      <c r="Q183" s="13" t="s">
        <v>427</v>
      </c>
      <c r="R183" s="17">
        <v>421142267938</v>
      </c>
      <c r="S183" s="3">
        <v>1.0840000000000001</v>
      </c>
      <c r="T183" s="3">
        <v>0.36799999999999999</v>
      </c>
      <c r="U183">
        <v>6.5</v>
      </c>
      <c r="V183" t="s">
        <v>748</v>
      </c>
      <c r="W183" s="14">
        <v>77.8</v>
      </c>
      <c r="X183">
        <v>3</v>
      </c>
      <c r="Z183" t="s">
        <v>55</v>
      </c>
      <c r="AA183" s="3">
        <v>0.17799999999999999</v>
      </c>
      <c r="AB183">
        <v>2.5299999999999998</v>
      </c>
      <c r="AC183" s="2">
        <v>9770529</v>
      </c>
      <c r="AD183" s="3">
        <v>0.82099999999999995</v>
      </c>
      <c r="AE183" s="3">
        <v>1E-3</v>
      </c>
      <c r="AF183" s="3">
        <v>0.159</v>
      </c>
      <c r="AG183" s="3">
        <v>2.35E-2</v>
      </c>
      <c r="AH183" s="2">
        <v>8479744</v>
      </c>
      <c r="AI183">
        <v>23.424075999999999</v>
      </c>
      <c r="AJ183">
        <v>53.847817999999997</v>
      </c>
    </row>
    <row r="184" spans="2:36">
      <c r="B184" t="s">
        <v>624</v>
      </c>
      <c r="C184">
        <v>281</v>
      </c>
      <c r="D184" t="s">
        <v>625</v>
      </c>
      <c r="E184" s="3">
        <v>0.71699999999999997</v>
      </c>
      <c r="F184" s="2">
        <v>243610</v>
      </c>
      <c r="G184" s="2">
        <v>148000</v>
      </c>
      <c r="H184">
        <v>11</v>
      </c>
      <c r="I184">
        <v>44</v>
      </c>
      <c r="J184" t="s">
        <v>626</v>
      </c>
      <c r="K184" s="2">
        <v>379025</v>
      </c>
      <c r="L184" s="4">
        <v>119.62</v>
      </c>
      <c r="M184" s="3">
        <v>1.7000000000000001E-2</v>
      </c>
      <c r="N184" t="s">
        <v>627</v>
      </c>
      <c r="O184">
        <v>1.68</v>
      </c>
      <c r="P184" s="3">
        <v>0.13100000000000001</v>
      </c>
      <c r="Q184" s="13" t="s">
        <v>573</v>
      </c>
      <c r="R184" s="17">
        <v>2827113184696</v>
      </c>
      <c r="S184" s="3">
        <v>1.012</v>
      </c>
      <c r="T184" s="3">
        <v>0.6</v>
      </c>
      <c r="U184">
        <v>3.6</v>
      </c>
      <c r="V184" t="s">
        <v>626</v>
      </c>
      <c r="W184" s="14">
        <v>81.3</v>
      </c>
      <c r="X184">
        <v>7</v>
      </c>
      <c r="Y184" t="s">
        <v>628</v>
      </c>
      <c r="Z184" t="s">
        <v>40</v>
      </c>
      <c r="AA184" s="3">
        <v>0.14799999999999999</v>
      </c>
      <c r="AB184">
        <v>2.81</v>
      </c>
      <c r="AC184" s="2">
        <v>66834405</v>
      </c>
      <c r="AD184" s="3">
        <v>0.628</v>
      </c>
      <c r="AE184" s="3">
        <v>0.255</v>
      </c>
      <c r="AF184" s="3">
        <v>0.30599999999999999</v>
      </c>
      <c r="AG184" s="3">
        <v>3.85E-2</v>
      </c>
      <c r="AH184" s="2">
        <v>55908316</v>
      </c>
      <c r="AI184">
        <v>55.378050999999999</v>
      </c>
      <c r="AJ184">
        <v>-3.4359730000000002</v>
      </c>
    </row>
    <row r="185" spans="2:36">
      <c r="B185" t="s">
        <v>672</v>
      </c>
      <c r="C185">
        <v>36</v>
      </c>
      <c r="D185" t="s">
        <v>673</v>
      </c>
      <c r="E185" s="3">
        <v>0.44400000000000001</v>
      </c>
      <c r="F185" s="2">
        <v>9833517</v>
      </c>
      <c r="G185" s="2">
        <v>1359000</v>
      </c>
      <c r="H185">
        <v>11.6</v>
      </c>
      <c r="I185">
        <v>1</v>
      </c>
      <c r="J185" t="s">
        <v>674</v>
      </c>
      <c r="K185" s="2">
        <v>5006302</v>
      </c>
      <c r="L185" s="4">
        <v>117.24</v>
      </c>
      <c r="M185" s="3">
        <v>7.4999999999999997E-2</v>
      </c>
      <c r="N185" t="s">
        <v>387</v>
      </c>
      <c r="O185">
        <v>1.73</v>
      </c>
      <c r="P185" s="3">
        <v>0.33900000000000002</v>
      </c>
      <c r="Q185" s="13" t="s">
        <v>112</v>
      </c>
      <c r="R185" s="17">
        <v>21427700000000</v>
      </c>
      <c r="S185" s="3">
        <v>1.018</v>
      </c>
      <c r="T185" s="3">
        <v>0.88200000000000001</v>
      </c>
      <c r="U185">
        <v>5.6</v>
      </c>
      <c r="V185" t="s">
        <v>675</v>
      </c>
      <c r="W185" s="14">
        <v>78.5</v>
      </c>
      <c r="X185">
        <v>19</v>
      </c>
      <c r="Y185" t="s">
        <v>676</v>
      </c>
      <c r="Z185" t="s">
        <v>428</v>
      </c>
      <c r="AA185" s="3">
        <v>0.111</v>
      </c>
      <c r="AB185">
        <v>2.61</v>
      </c>
      <c r="AC185" s="2">
        <v>328239523</v>
      </c>
      <c r="AD185" s="3">
        <v>0.62</v>
      </c>
      <c r="AE185" s="3">
        <v>9.6000000000000002E-2</v>
      </c>
      <c r="AF185" s="3">
        <v>0.36599999999999999</v>
      </c>
      <c r="AG185" s="3">
        <v>0.14699999999999999</v>
      </c>
      <c r="AH185" s="2">
        <v>270663028</v>
      </c>
      <c r="AI185">
        <v>37.090240000000001</v>
      </c>
      <c r="AJ185">
        <v>-95.712890999999999</v>
      </c>
    </row>
    <row r="186" spans="2:36">
      <c r="B186" t="s">
        <v>145</v>
      </c>
      <c r="C186">
        <v>20</v>
      </c>
      <c r="D186" t="s">
        <v>146</v>
      </c>
      <c r="E186" s="3">
        <v>0.82599999999999996</v>
      </c>
      <c r="F186" s="2">
        <v>176215</v>
      </c>
      <c r="G186" s="2">
        <v>22000</v>
      </c>
      <c r="H186">
        <v>13.86</v>
      </c>
      <c r="I186">
        <v>598</v>
      </c>
      <c r="J186" t="s">
        <v>147</v>
      </c>
      <c r="K186" s="2">
        <v>6766</v>
      </c>
      <c r="L186" s="4">
        <v>202.92</v>
      </c>
      <c r="M186" s="3">
        <v>7.9000000000000001E-2</v>
      </c>
      <c r="N186" t="s">
        <v>148</v>
      </c>
      <c r="O186">
        <v>1.97</v>
      </c>
      <c r="P186" s="3">
        <v>0.107</v>
      </c>
      <c r="Q186" s="13" t="s">
        <v>149</v>
      </c>
      <c r="R186" s="17">
        <v>56045912952</v>
      </c>
      <c r="S186" s="3">
        <v>1.085</v>
      </c>
      <c r="T186" s="3">
        <v>0.63100000000000001</v>
      </c>
      <c r="U186">
        <v>6.4</v>
      </c>
      <c r="V186" t="s">
        <v>147</v>
      </c>
      <c r="W186" s="14">
        <v>77.8</v>
      </c>
      <c r="X186">
        <v>17</v>
      </c>
      <c r="Y186" t="s">
        <v>150</v>
      </c>
      <c r="Z186" t="s">
        <v>47</v>
      </c>
      <c r="AA186" s="3">
        <v>0.16200000000000001</v>
      </c>
      <c r="AB186">
        <v>5.05</v>
      </c>
      <c r="AC186" s="2">
        <v>3461734</v>
      </c>
      <c r="AD186" s="3">
        <v>0.64</v>
      </c>
      <c r="AE186" s="3">
        <v>0.20100000000000001</v>
      </c>
      <c r="AF186" s="3">
        <v>0.41799999999999998</v>
      </c>
      <c r="AG186" s="3">
        <v>8.7300000000000003E-2</v>
      </c>
      <c r="AH186" s="2">
        <v>3303394</v>
      </c>
      <c r="AI186">
        <v>-32.522779</v>
      </c>
      <c r="AJ186">
        <v>-55.765835000000003</v>
      </c>
    </row>
    <row r="187" spans="2:36">
      <c r="B187" t="s">
        <v>1038</v>
      </c>
      <c r="C187">
        <v>79</v>
      </c>
      <c r="D187" t="s">
        <v>1039</v>
      </c>
      <c r="E187" s="3">
        <v>0.629</v>
      </c>
      <c r="F187" s="2">
        <v>447400</v>
      </c>
      <c r="G187" s="2">
        <v>68000</v>
      </c>
      <c r="H187">
        <v>23.3</v>
      </c>
      <c r="I187">
        <v>998</v>
      </c>
      <c r="J187" t="s">
        <v>1040</v>
      </c>
      <c r="K187" s="2">
        <v>91811</v>
      </c>
      <c r="L187" s="4"/>
      <c r="N187" t="s">
        <v>1041</v>
      </c>
      <c r="O187">
        <v>2.42</v>
      </c>
      <c r="P187" s="3">
        <v>7.4999999999999997E-2</v>
      </c>
      <c r="Q187" s="13" t="s">
        <v>484</v>
      </c>
      <c r="R187" s="17">
        <v>57921286440</v>
      </c>
      <c r="S187" s="3">
        <v>1.042</v>
      </c>
      <c r="T187" s="3">
        <v>0.10100000000000001</v>
      </c>
      <c r="U187">
        <v>19.100000000000001</v>
      </c>
      <c r="V187" t="s">
        <v>1040</v>
      </c>
      <c r="W187" s="14">
        <v>71.599999999999994</v>
      </c>
      <c r="X187">
        <v>29</v>
      </c>
      <c r="Y187" t="s">
        <v>144</v>
      </c>
      <c r="Z187" t="s">
        <v>1042</v>
      </c>
      <c r="AA187" s="3">
        <v>0.42699999999999999</v>
      </c>
      <c r="AB187">
        <v>2.37</v>
      </c>
      <c r="AC187" s="2">
        <v>33580650</v>
      </c>
      <c r="AD187" s="3">
        <v>0.65100000000000002</v>
      </c>
      <c r="AE187" s="3">
        <v>0.14799999999999999</v>
      </c>
      <c r="AF187" s="3">
        <v>0.316</v>
      </c>
      <c r="AG187" s="3">
        <v>5.9200000000000003E-2</v>
      </c>
      <c r="AH187" s="2">
        <v>16935729</v>
      </c>
      <c r="AI187">
        <v>41.377490999999999</v>
      </c>
      <c r="AJ187">
        <v>64.585262</v>
      </c>
    </row>
    <row r="188" spans="2:36">
      <c r="B188" t="s">
        <v>677</v>
      </c>
      <c r="C188">
        <v>25</v>
      </c>
      <c r="D188" t="s">
        <v>678</v>
      </c>
      <c r="E188" s="3">
        <v>0.153</v>
      </c>
      <c r="F188" s="2">
        <v>12189</v>
      </c>
      <c r="H188">
        <v>29.6</v>
      </c>
      <c r="I188">
        <v>678</v>
      </c>
      <c r="J188" t="s">
        <v>679</v>
      </c>
      <c r="K188">
        <v>147</v>
      </c>
      <c r="L188" s="4">
        <v>117.13</v>
      </c>
      <c r="M188" s="3">
        <v>2.8000000000000001E-2</v>
      </c>
      <c r="N188" t="s">
        <v>680</v>
      </c>
      <c r="O188">
        <v>3.78</v>
      </c>
      <c r="P188" s="3">
        <v>0.36099999999999999</v>
      </c>
      <c r="Q188" s="13" t="s">
        <v>681</v>
      </c>
      <c r="R188" s="17">
        <v>917058851</v>
      </c>
      <c r="S188" s="3">
        <v>1.093</v>
      </c>
      <c r="T188" s="3">
        <v>4.7E-2</v>
      </c>
      <c r="U188">
        <v>22.3</v>
      </c>
      <c r="V188" t="s">
        <v>679</v>
      </c>
      <c r="W188" s="14">
        <v>70.3</v>
      </c>
      <c r="X188">
        <v>72</v>
      </c>
      <c r="Y188" t="s">
        <v>682</v>
      </c>
      <c r="Z188" t="s">
        <v>106</v>
      </c>
      <c r="AA188" s="3">
        <v>8.8999999999999996E-2</v>
      </c>
      <c r="AB188">
        <v>0.17</v>
      </c>
      <c r="AC188" s="2">
        <v>299882</v>
      </c>
      <c r="AD188" s="3">
        <v>0.69899999999999995</v>
      </c>
      <c r="AE188" s="3">
        <v>0.17799999999999999</v>
      </c>
      <c r="AF188" s="3">
        <v>8.5000000000000006E-2</v>
      </c>
      <c r="AG188" s="3">
        <v>4.3900000000000002E-2</v>
      </c>
      <c r="AH188" s="2">
        <v>76152</v>
      </c>
      <c r="AI188">
        <v>-15.376706</v>
      </c>
      <c r="AJ188">
        <v>166.959158</v>
      </c>
    </row>
    <row r="189" spans="2:36">
      <c r="B189" t="s">
        <v>41</v>
      </c>
      <c r="C189">
        <v>32</v>
      </c>
      <c r="D189" t="s">
        <v>42</v>
      </c>
      <c r="E189" s="3">
        <v>0.245</v>
      </c>
      <c r="F189" s="2">
        <v>912050</v>
      </c>
      <c r="G189" s="2">
        <v>343000</v>
      </c>
      <c r="H189">
        <v>17.88</v>
      </c>
      <c r="I189">
        <v>58</v>
      </c>
      <c r="J189" t="s">
        <v>43</v>
      </c>
      <c r="K189" s="2">
        <v>164175</v>
      </c>
      <c r="L189" s="5">
        <v>2740.27</v>
      </c>
      <c r="M189" s="3">
        <v>2.5489999999999999</v>
      </c>
      <c r="N189" t="s">
        <v>44</v>
      </c>
      <c r="O189">
        <v>2.27</v>
      </c>
      <c r="P189" s="3">
        <v>0.52700000000000002</v>
      </c>
      <c r="Q189" s="13" t="s">
        <v>45</v>
      </c>
      <c r="R189" s="17">
        <v>482359318768</v>
      </c>
      <c r="S189" s="3">
        <v>0.97199999999999998</v>
      </c>
      <c r="T189" s="3">
        <v>0.79300000000000004</v>
      </c>
      <c r="U189">
        <v>21.4</v>
      </c>
      <c r="V189" t="s">
        <v>43</v>
      </c>
      <c r="W189" s="14">
        <v>72.099999999999994</v>
      </c>
      <c r="X189">
        <v>125</v>
      </c>
      <c r="Y189" t="s">
        <v>46</v>
      </c>
      <c r="Z189" t="s">
        <v>47</v>
      </c>
      <c r="AA189" s="3">
        <v>0.45800000000000002</v>
      </c>
      <c r="AB189">
        <v>1.92</v>
      </c>
      <c r="AC189" s="2">
        <v>28515829</v>
      </c>
      <c r="AD189" s="3">
        <v>0.59699999999999998</v>
      </c>
      <c r="AF189" s="3">
        <v>0.73299999999999998</v>
      </c>
      <c r="AG189" s="3">
        <v>8.7999999999999995E-2</v>
      </c>
      <c r="AH189" s="2">
        <v>25162368</v>
      </c>
      <c r="AI189">
        <v>6.4237500000000001</v>
      </c>
      <c r="AJ189">
        <v>-66.589730000000003</v>
      </c>
    </row>
    <row r="190" spans="2:36" hidden="1">
      <c r="B190" t="s">
        <v>1023</v>
      </c>
      <c r="C190">
        <v>847</v>
      </c>
      <c r="L190" s="4"/>
      <c r="Q190" s="13"/>
      <c r="R190" s="17"/>
      <c r="W190" s="14"/>
      <c r="Z190" t="s">
        <v>55</v>
      </c>
      <c r="AI190">
        <v>31.952162000000001</v>
      </c>
      <c r="AJ190">
        <v>35.233153999999999</v>
      </c>
    </row>
    <row r="191" spans="2:36">
      <c r="B191" t="s">
        <v>278</v>
      </c>
      <c r="C191">
        <v>314</v>
      </c>
      <c r="D191" t="s">
        <v>279</v>
      </c>
      <c r="E191" s="3">
        <v>0.39300000000000002</v>
      </c>
      <c r="F191" s="2">
        <v>331210</v>
      </c>
      <c r="G191" s="2">
        <v>522000</v>
      </c>
      <c r="H191">
        <v>16.75</v>
      </c>
      <c r="I191">
        <v>84</v>
      </c>
      <c r="J191" t="s">
        <v>280</v>
      </c>
      <c r="K191" s="2">
        <v>192668</v>
      </c>
      <c r="L191" s="4">
        <v>163.52000000000001</v>
      </c>
      <c r="M191" s="3">
        <v>2.8000000000000001E-2</v>
      </c>
      <c r="N191" t="s">
        <v>281</v>
      </c>
      <c r="O191">
        <v>2.0499999999999998</v>
      </c>
      <c r="P191" s="3">
        <v>0.48099999999999998</v>
      </c>
      <c r="Q191" s="13" t="s">
        <v>137</v>
      </c>
      <c r="R191" s="17">
        <v>261921244843</v>
      </c>
      <c r="S191" s="3">
        <v>1.1060000000000001</v>
      </c>
      <c r="T191" s="3">
        <v>0.28499999999999998</v>
      </c>
      <c r="U191">
        <v>16.5</v>
      </c>
      <c r="V191" t="s">
        <v>282</v>
      </c>
      <c r="W191" s="14">
        <v>75.3</v>
      </c>
      <c r="X191">
        <v>43</v>
      </c>
      <c r="Y191" t="s">
        <v>283</v>
      </c>
      <c r="Z191" t="s">
        <v>284</v>
      </c>
      <c r="AA191" s="3">
        <v>0.435</v>
      </c>
      <c r="AB191">
        <v>0.82</v>
      </c>
      <c r="AC191" s="2">
        <v>96462106</v>
      </c>
      <c r="AD191" s="3">
        <v>0.77400000000000002</v>
      </c>
      <c r="AE191" s="3">
        <v>0.191</v>
      </c>
      <c r="AF191" s="3">
        <v>0.376</v>
      </c>
      <c r="AG191" s="3">
        <v>2.01E-2</v>
      </c>
      <c r="AH191" s="2">
        <v>35332140</v>
      </c>
      <c r="AI191">
        <v>14.058324000000001</v>
      </c>
      <c r="AJ191">
        <v>108.277199</v>
      </c>
    </row>
    <row r="192" spans="2:36">
      <c r="B192" t="s">
        <v>304</v>
      </c>
      <c r="C192">
        <v>56</v>
      </c>
      <c r="D192" t="s">
        <v>305</v>
      </c>
      <c r="E192" s="3">
        <v>0.44600000000000001</v>
      </c>
      <c r="F192" s="2">
        <v>527968</v>
      </c>
      <c r="G192" s="2">
        <v>40000</v>
      </c>
      <c r="H192">
        <v>30.45</v>
      </c>
      <c r="I192">
        <v>967</v>
      </c>
      <c r="J192" t="s">
        <v>306</v>
      </c>
      <c r="K192" s="2">
        <v>10609</v>
      </c>
      <c r="L192" s="4">
        <v>157.58000000000001</v>
      </c>
      <c r="M192" s="3">
        <v>8.1000000000000003E-2</v>
      </c>
      <c r="N192" t="s">
        <v>307</v>
      </c>
      <c r="O192">
        <v>3.79</v>
      </c>
      <c r="P192" s="3">
        <v>0.01</v>
      </c>
      <c r="Q192" s="13" t="s">
        <v>91</v>
      </c>
      <c r="R192" s="17">
        <v>26914402224</v>
      </c>
      <c r="S192" s="3">
        <v>0.93600000000000005</v>
      </c>
      <c r="T192" s="3">
        <v>0.10199999999999999</v>
      </c>
      <c r="U192">
        <v>42.9</v>
      </c>
      <c r="V192" t="s">
        <v>306</v>
      </c>
      <c r="W192" s="14">
        <v>66.099999999999994</v>
      </c>
      <c r="X192">
        <v>164</v>
      </c>
      <c r="Z192" t="s">
        <v>55</v>
      </c>
      <c r="AA192" s="3">
        <v>0.81</v>
      </c>
      <c r="AB192">
        <v>0.31</v>
      </c>
      <c r="AC192" s="2">
        <v>29161922</v>
      </c>
      <c r="AD192" s="3">
        <v>0.38</v>
      </c>
      <c r="AF192" s="3">
        <v>0.26600000000000001</v>
      </c>
      <c r="AG192" s="3">
        <v>0.12909999999999999</v>
      </c>
      <c r="AH192" s="2">
        <v>10869523</v>
      </c>
      <c r="AI192">
        <v>15.552727000000001</v>
      </c>
      <c r="AJ192">
        <v>48.516387999999999</v>
      </c>
    </row>
    <row r="193" spans="2:36">
      <c r="B193" t="s">
        <v>139</v>
      </c>
      <c r="C193">
        <v>25</v>
      </c>
      <c r="D193" t="s">
        <v>140</v>
      </c>
      <c r="E193" s="3">
        <v>0.32100000000000001</v>
      </c>
      <c r="F193" s="2">
        <v>752618</v>
      </c>
      <c r="G193" s="2">
        <v>16000</v>
      </c>
      <c r="H193">
        <v>36.19</v>
      </c>
      <c r="I193">
        <v>260</v>
      </c>
      <c r="J193" t="s">
        <v>141</v>
      </c>
      <c r="K193" s="2">
        <v>5141</v>
      </c>
      <c r="L193" s="4">
        <v>212.31</v>
      </c>
      <c r="M193" s="3">
        <v>9.1999999999999998E-2</v>
      </c>
      <c r="N193" t="s">
        <v>142</v>
      </c>
      <c r="O193">
        <v>4.63</v>
      </c>
      <c r="P193" s="3">
        <v>0.65200000000000002</v>
      </c>
      <c r="Q193" s="13" t="s">
        <v>143</v>
      </c>
      <c r="R193" s="17">
        <v>23064722446</v>
      </c>
      <c r="S193" s="3">
        <v>0.98699999999999999</v>
      </c>
      <c r="T193" s="3">
        <v>4.1000000000000002E-2</v>
      </c>
      <c r="U193">
        <v>40.4</v>
      </c>
      <c r="V193" t="s">
        <v>141</v>
      </c>
      <c r="W193" s="14">
        <v>63.5</v>
      </c>
      <c r="X193">
        <v>213</v>
      </c>
      <c r="Y193" t="s">
        <v>144</v>
      </c>
      <c r="Z193" t="s">
        <v>40</v>
      </c>
      <c r="AA193" s="3">
        <v>0.27500000000000002</v>
      </c>
      <c r="AB193">
        <v>1.19</v>
      </c>
      <c r="AC193" s="2">
        <v>17861030</v>
      </c>
      <c r="AD193" s="3">
        <v>0.746</v>
      </c>
      <c r="AE193" s="3">
        <v>0.16200000000000001</v>
      </c>
      <c r="AF193" s="3">
        <v>0.156</v>
      </c>
      <c r="AG193" s="3">
        <v>0.1143</v>
      </c>
      <c r="AH193" s="2">
        <v>7871713</v>
      </c>
      <c r="AI193">
        <v>-13.133896999999999</v>
      </c>
      <c r="AJ193">
        <v>27.849332</v>
      </c>
    </row>
    <row r="194" spans="2:36">
      <c r="B194" t="s">
        <v>921</v>
      </c>
      <c r="C194">
        <v>38</v>
      </c>
      <c r="D194" t="s">
        <v>922</v>
      </c>
      <c r="E194" s="3">
        <v>0.41899999999999998</v>
      </c>
      <c r="F194" s="2">
        <v>390757</v>
      </c>
      <c r="G194" s="2">
        <v>51000</v>
      </c>
      <c r="H194">
        <v>30.68</v>
      </c>
      <c r="I194">
        <v>263</v>
      </c>
      <c r="J194" t="s">
        <v>923</v>
      </c>
      <c r="K194" s="2">
        <v>10983</v>
      </c>
      <c r="L194" s="4">
        <v>105.51</v>
      </c>
      <c r="M194" s="3">
        <v>8.9999999999999993E-3</v>
      </c>
      <c r="O194">
        <v>3.62</v>
      </c>
      <c r="P194" s="3">
        <v>0.35499999999999998</v>
      </c>
      <c r="Q194" s="13" t="s">
        <v>924</v>
      </c>
      <c r="R194" s="17">
        <v>21440758800</v>
      </c>
      <c r="S194" s="3">
        <v>1.099</v>
      </c>
      <c r="T194" s="3">
        <v>0.1</v>
      </c>
      <c r="U194">
        <v>33.9</v>
      </c>
      <c r="V194" t="s">
        <v>923</v>
      </c>
      <c r="W194" s="14">
        <v>61.2</v>
      </c>
      <c r="X194">
        <v>458</v>
      </c>
      <c r="Z194" t="s">
        <v>925</v>
      </c>
      <c r="AA194" s="3">
        <v>0.25800000000000001</v>
      </c>
      <c r="AB194">
        <v>0.21</v>
      </c>
      <c r="AC194" s="2">
        <v>14645468</v>
      </c>
      <c r="AD194" s="3">
        <v>0.83099999999999996</v>
      </c>
      <c r="AE194" s="3">
        <v>0.20699999999999999</v>
      </c>
      <c r="AF194" s="3">
        <v>0.316</v>
      </c>
      <c r="AG194" s="3">
        <v>4.9500000000000002E-2</v>
      </c>
      <c r="AH194" s="2">
        <v>4717305</v>
      </c>
      <c r="AI194">
        <v>-19.015438</v>
      </c>
      <c r="AJ194">
        <v>29.154857</v>
      </c>
    </row>
    <row r="195" spans="2:36" hidden="1">
      <c r="B195" t="s">
        <v>996</v>
      </c>
      <c r="C195" s="2">
        <v>2003</v>
      </c>
      <c r="F195">
        <v>0</v>
      </c>
      <c r="I195">
        <v>379</v>
      </c>
      <c r="J195" t="s">
        <v>996</v>
      </c>
      <c r="L195" s="4"/>
      <c r="N195" t="s">
        <v>577</v>
      </c>
      <c r="Q195" s="13"/>
      <c r="R195" s="17"/>
      <c r="W195" s="14"/>
      <c r="Z195" t="s">
        <v>845</v>
      </c>
      <c r="AC195">
        <v>836</v>
      </c>
      <c r="AI195">
        <v>41.902915999999998</v>
      </c>
      <c r="AJ195">
        <v>12.453389</v>
      </c>
    </row>
  </sheetData>
  <phoneticPr fontId="18"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ECD74-D988-405E-950D-4088284393A1}">
  <dimension ref="A72:AG72"/>
  <sheetViews>
    <sheetView showGridLines="0" zoomScale="72" zoomScaleNormal="50" workbookViewId="0"/>
  </sheetViews>
  <sheetFormatPr defaultRowHeight="14.4"/>
  <cols>
    <col min="1" max="1" width="22.44140625" style="34" customWidth="1"/>
  </cols>
  <sheetData>
    <row r="72" spans="33:33">
      <c r="AG72" t="s">
        <v>1056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BE1D-2AC0-49B4-A550-D50217A5D58F}">
  <dimension ref="A1:V34"/>
  <sheetViews>
    <sheetView zoomScale="63" workbookViewId="0"/>
  </sheetViews>
  <sheetFormatPr defaultRowHeight="14.4"/>
  <cols>
    <col min="1" max="1" width="22.21875" style="35" customWidth="1"/>
    <col min="2" max="2" width="14.5546875" bestFit="1" customWidth="1"/>
    <col min="3" max="3" width="27.5546875" customWidth="1"/>
    <col min="4" max="4" width="3.5546875" style="29" customWidth="1"/>
    <col min="5" max="5" width="27.33203125" bestFit="1" customWidth="1"/>
    <col min="6" max="6" width="11.109375" bestFit="1" customWidth="1"/>
    <col min="7" max="7" width="3.5546875" style="29" customWidth="1"/>
    <col min="8" max="8" width="14.21875" bestFit="1" customWidth="1"/>
    <col min="9" max="9" width="23.33203125" bestFit="1" customWidth="1"/>
    <col min="10" max="10" width="12.109375" bestFit="1" customWidth="1"/>
    <col min="11" max="11" width="6" bestFit="1" customWidth="1"/>
    <col min="12" max="12" width="3.5546875" style="29" customWidth="1"/>
    <col min="13" max="13" width="22.44140625" bestFit="1" customWidth="1"/>
    <col min="14" max="14" width="25.44140625" bestFit="1" customWidth="1"/>
    <col min="15" max="15" width="14.5546875" bestFit="1" customWidth="1"/>
    <col min="16" max="16" width="24.21875" bestFit="1" customWidth="1"/>
    <col min="21" max="21" width="26.5546875" bestFit="1" customWidth="1"/>
    <col min="22" max="22" width="26" style="22" bestFit="1" customWidth="1"/>
  </cols>
  <sheetData>
    <row r="1" spans="2:14">
      <c r="B1" s="8" t="s">
        <v>1043</v>
      </c>
      <c r="C1" t="s">
        <v>1048</v>
      </c>
      <c r="E1" s="8" t="s">
        <v>1043</v>
      </c>
      <c r="F1" t="s">
        <v>1052</v>
      </c>
      <c r="H1" s="8" t="s">
        <v>1043</v>
      </c>
      <c r="I1" t="s">
        <v>1053</v>
      </c>
      <c r="M1" s="8" t="s">
        <v>1043</v>
      </c>
      <c r="N1" s="22" t="s">
        <v>1054</v>
      </c>
    </row>
    <row r="2" spans="2:14">
      <c r="B2" s="9" t="s">
        <v>547</v>
      </c>
      <c r="C2" s="20">
        <v>1397715000</v>
      </c>
      <c r="E2" s="9" t="s">
        <v>940</v>
      </c>
      <c r="F2" s="21">
        <v>596033333</v>
      </c>
      <c r="H2" s="9" t="s">
        <v>731</v>
      </c>
      <c r="I2" s="25">
        <v>634000</v>
      </c>
      <c r="J2" t="str">
        <f>H2</f>
        <v>South Korea</v>
      </c>
      <c r="K2" s="25">
        <f t="shared" ref="K2:K11" si="0">GETPIVOTDATA("Armed Forces size",$H$1,"Country",H2)</f>
        <v>634000</v>
      </c>
      <c r="M2" s="9" t="s">
        <v>295</v>
      </c>
      <c r="N2" s="22">
        <v>0.28179999999999999</v>
      </c>
    </row>
    <row r="3" spans="2:14">
      <c r="B3" s="9" t="s">
        <v>221</v>
      </c>
      <c r="C3" s="20">
        <v>1366417754</v>
      </c>
      <c r="E3" s="9" t="s">
        <v>597</v>
      </c>
      <c r="F3" s="21">
        <v>450353314</v>
      </c>
      <c r="H3" s="9" t="s">
        <v>345</v>
      </c>
      <c r="I3" s="10">
        <v>676000</v>
      </c>
      <c r="J3" t="str">
        <f t="shared" ref="J3:J11" si="1">H3</f>
        <v>Indonesia</v>
      </c>
      <c r="K3" s="25">
        <f t="shared" si="0"/>
        <v>676000</v>
      </c>
      <c r="M3" s="9" t="s">
        <v>322</v>
      </c>
      <c r="N3" s="22">
        <v>0.2341</v>
      </c>
    </row>
    <row r="4" spans="2:14">
      <c r="B4" s="9" t="s">
        <v>345</v>
      </c>
      <c r="C4" s="20">
        <v>270203917</v>
      </c>
      <c r="E4" s="9" t="s">
        <v>809</v>
      </c>
      <c r="F4" s="21">
        <v>401932279</v>
      </c>
      <c r="H4" s="9" t="s">
        <v>260</v>
      </c>
      <c r="I4" s="10">
        <v>730000</v>
      </c>
      <c r="J4" t="str">
        <f t="shared" si="1"/>
        <v>Brazil</v>
      </c>
      <c r="K4" s="25">
        <f t="shared" si="0"/>
        <v>730000</v>
      </c>
      <c r="M4" s="9" t="s">
        <v>869</v>
      </c>
      <c r="N4" s="22">
        <v>0.20710000000000001</v>
      </c>
    </row>
    <row r="5" spans="2:14">
      <c r="B5" s="9" t="s">
        <v>192</v>
      </c>
      <c r="C5" s="20">
        <v>216565318</v>
      </c>
      <c r="E5" s="9" t="s">
        <v>648</v>
      </c>
      <c r="F5" s="21">
        <v>283994900</v>
      </c>
      <c r="H5" s="9" t="s">
        <v>75</v>
      </c>
      <c r="I5" s="10">
        <v>836000</v>
      </c>
      <c r="J5" t="str">
        <f t="shared" si="1"/>
        <v>Egypt</v>
      </c>
      <c r="K5" s="25">
        <f t="shared" si="0"/>
        <v>836000</v>
      </c>
      <c r="M5" s="9" t="s">
        <v>301</v>
      </c>
      <c r="N5" s="22">
        <v>0.20269999999999999</v>
      </c>
    </row>
    <row r="6" spans="2:14">
      <c r="B6" s="9" t="s">
        <v>672</v>
      </c>
      <c r="C6" s="20">
        <v>328239523</v>
      </c>
      <c r="E6" s="9" t="s">
        <v>1002</v>
      </c>
      <c r="F6" s="21">
        <v>221278000</v>
      </c>
      <c r="H6" s="9" t="s">
        <v>192</v>
      </c>
      <c r="I6" s="10">
        <v>936000</v>
      </c>
      <c r="J6" t="str">
        <f t="shared" si="1"/>
        <v>Pakistan</v>
      </c>
      <c r="K6" s="25">
        <f t="shared" si="0"/>
        <v>936000</v>
      </c>
      <c r="M6" s="9" t="s">
        <v>570</v>
      </c>
      <c r="N6" s="22">
        <v>0.2</v>
      </c>
    </row>
    <row r="7" spans="2:14">
      <c r="B7" s="9" t="s">
        <v>1044</v>
      </c>
      <c r="C7" s="20">
        <v>715828302.39999998</v>
      </c>
      <c r="E7" s="9" t="s">
        <v>963</v>
      </c>
      <c r="F7" s="21">
        <v>194647202</v>
      </c>
      <c r="H7" s="9" t="s">
        <v>672</v>
      </c>
      <c r="I7" s="10">
        <v>1359000</v>
      </c>
      <c r="J7" t="str">
        <f t="shared" si="1"/>
        <v>United States</v>
      </c>
      <c r="K7" s="25">
        <f t="shared" si="0"/>
        <v>1359000</v>
      </c>
      <c r="M7" s="9" t="s">
        <v>1055</v>
      </c>
      <c r="N7" s="22">
        <v>0.1888</v>
      </c>
    </row>
    <row r="8" spans="2:14">
      <c r="E8" s="9" t="s">
        <v>1011</v>
      </c>
      <c r="F8" s="21">
        <v>133000000</v>
      </c>
      <c r="H8" s="9" t="s">
        <v>210</v>
      </c>
      <c r="I8" s="10">
        <v>1454000</v>
      </c>
      <c r="J8" t="str">
        <f t="shared" si="1"/>
        <v>Russia</v>
      </c>
      <c r="K8" s="25">
        <f t="shared" si="0"/>
        <v>1454000</v>
      </c>
      <c r="M8" s="9" t="s">
        <v>538</v>
      </c>
      <c r="N8" s="22">
        <v>0.18559999999999999</v>
      </c>
    </row>
    <row r="9" spans="2:14">
      <c r="E9" s="9" t="s">
        <v>1034</v>
      </c>
      <c r="F9" s="21">
        <v>47271463</v>
      </c>
      <c r="H9" s="9" t="s">
        <v>1014</v>
      </c>
      <c r="I9" s="10">
        <v>1469000</v>
      </c>
      <c r="J9" t="str">
        <f t="shared" si="1"/>
        <v>North Korea</v>
      </c>
      <c r="K9" s="25">
        <f t="shared" si="0"/>
        <v>1469000</v>
      </c>
      <c r="M9" s="9" t="s">
        <v>930</v>
      </c>
      <c r="N9" s="22">
        <v>0.1842</v>
      </c>
    </row>
    <row r="10" spans="2:14">
      <c r="E10" s="9" t="s">
        <v>996</v>
      </c>
      <c r="F10" s="21">
        <v>0</v>
      </c>
      <c r="H10" s="9" t="s">
        <v>547</v>
      </c>
      <c r="I10" s="10">
        <v>2695000</v>
      </c>
      <c r="J10" t="str">
        <f t="shared" si="1"/>
        <v>China</v>
      </c>
      <c r="K10" s="25">
        <f t="shared" si="0"/>
        <v>2695000</v>
      </c>
      <c r="M10" s="9" t="s">
        <v>369</v>
      </c>
      <c r="N10" s="22">
        <v>0.18190000000000001</v>
      </c>
    </row>
    <row r="11" spans="2:14">
      <c r="E11" s="9" t="s">
        <v>1023</v>
      </c>
      <c r="F11" s="21">
        <v>0</v>
      </c>
      <c r="H11" s="9" t="s">
        <v>221</v>
      </c>
      <c r="I11" s="10">
        <v>3031000</v>
      </c>
      <c r="J11" t="str">
        <f t="shared" si="1"/>
        <v>India</v>
      </c>
      <c r="K11" s="25">
        <f t="shared" si="0"/>
        <v>3031000</v>
      </c>
      <c r="M11" s="9" t="s">
        <v>953</v>
      </c>
      <c r="N11" s="22">
        <v>0.1724</v>
      </c>
    </row>
    <row r="12" spans="2:14">
      <c r="E12" s="9" t="s">
        <v>1044</v>
      </c>
      <c r="F12" s="21">
        <v>2328510491</v>
      </c>
      <c r="H12" s="9" t="s">
        <v>1044</v>
      </c>
      <c r="I12" s="10">
        <v>13820000</v>
      </c>
      <c r="M12" s="9" t="s">
        <v>1044</v>
      </c>
      <c r="N12" s="22">
        <v>2.0386000000000002</v>
      </c>
    </row>
    <row r="21" spans="16:17">
      <c r="Q21" s="25"/>
    </row>
    <row r="25" spans="16:17">
      <c r="P25" s="25"/>
    </row>
    <row r="34" spans="16:16">
      <c r="P34" s="25"/>
    </row>
  </sheetData>
  <conditionalFormatting pivot="1" sqref="F2:F11">
    <cfRule type="colorScale" priority="1">
      <colorScale>
        <cfvo type="min"/>
        <cfvo type="max"/>
        <color rgb="FFFF0000"/>
        <color rgb="FFF1ABC1"/>
      </colorScale>
    </cfRule>
  </conditionalFormatting>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A5FB-E966-453C-8644-A2CAF2B7233B}">
  <dimension ref="A1:F196"/>
  <sheetViews>
    <sheetView zoomScale="50" zoomScaleNormal="50" workbookViewId="0"/>
  </sheetViews>
  <sheetFormatPr defaultRowHeight="14.4"/>
  <cols>
    <col min="1" max="1" width="19.6640625" style="30" customWidth="1"/>
    <col min="2" max="2" width="29.88671875" bestFit="1" customWidth="1"/>
    <col min="3" max="3" width="16.77734375" bestFit="1" customWidth="1"/>
    <col min="5" max="5" width="31.77734375" bestFit="1" customWidth="1"/>
    <col min="6" max="6" width="18.44140625" bestFit="1" customWidth="1"/>
  </cols>
  <sheetData>
    <row r="1" spans="2:6">
      <c r="B1" s="8" t="s">
        <v>1043</v>
      </c>
      <c r="C1" t="s">
        <v>1051</v>
      </c>
    </row>
    <row r="2" spans="2:6">
      <c r="B2" s="9" t="s">
        <v>363</v>
      </c>
      <c r="C2" s="10">
        <v>38041754</v>
      </c>
      <c r="E2" t="str">
        <f>B2</f>
        <v>Afghanistan</v>
      </c>
      <c r="F2" s="19">
        <f>GETPIVOTDATA("Population",$B$1,"Country",B2)</f>
        <v>38041754</v>
      </c>
    </row>
    <row r="3" spans="2:6">
      <c r="B3" s="9" t="s">
        <v>629</v>
      </c>
      <c r="C3" s="10">
        <v>2854191</v>
      </c>
      <c r="E3" t="str">
        <f t="shared" ref="E3:E66" si="0">B3</f>
        <v>Albania</v>
      </c>
      <c r="F3" s="19">
        <f t="shared" ref="F3:F66" si="1">GETPIVOTDATA("Population",$B$1,"Country",B3)</f>
        <v>2854191</v>
      </c>
    </row>
    <row r="4" spans="2:6">
      <c r="B4" s="9" t="s">
        <v>341</v>
      </c>
      <c r="C4" s="10">
        <v>43053054</v>
      </c>
      <c r="E4" t="str">
        <f t="shared" si="0"/>
        <v>Algeria</v>
      </c>
      <c r="F4" s="19">
        <f t="shared" si="1"/>
        <v>43053054</v>
      </c>
    </row>
    <row r="5" spans="2:6">
      <c r="B5" s="9" t="s">
        <v>975</v>
      </c>
      <c r="C5" s="10">
        <v>77142</v>
      </c>
      <c r="E5" t="str">
        <f t="shared" si="0"/>
        <v>Andorra</v>
      </c>
      <c r="F5" s="19">
        <f t="shared" si="1"/>
        <v>77142</v>
      </c>
    </row>
    <row r="6" spans="2:6">
      <c r="B6" s="9" t="s">
        <v>107</v>
      </c>
      <c r="C6" s="10">
        <v>31825295</v>
      </c>
      <c r="E6" t="str">
        <f t="shared" si="0"/>
        <v>Angola</v>
      </c>
      <c r="F6" s="19">
        <f t="shared" si="1"/>
        <v>31825295</v>
      </c>
    </row>
    <row r="7" spans="2:6">
      <c r="B7" s="9" t="s">
        <v>771</v>
      </c>
      <c r="C7" s="10">
        <v>97118</v>
      </c>
      <c r="E7" t="str">
        <f t="shared" si="0"/>
        <v>Antigua and Barbuda</v>
      </c>
      <c r="F7" s="19">
        <f t="shared" si="1"/>
        <v>97118</v>
      </c>
    </row>
    <row r="8" spans="2:6">
      <c r="B8" s="9" t="s">
        <v>128</v>
      </c>
      <c r="C8" s="10">
        <v>44938712</v>
      </c>
      <c r="E8" t="str">
        <f t="shared" si="0"/>
        <v>Argentina</v>
      </c>
      <c r="F8" s="19">
        <f t="shared" si="1"/>
        <v>44938712</v>
      </c>
    </row>
    <row r="9" spans="2:6">
      <c r="B9" s="9" t="s">
        <v>512</v>
      </c>
      <c r="C9" s="10">
        <v>2957731</v>
      </c>
      <c r="E9" t="str">
        <f t="shared" si="0"/>
        <v>Armenia</v>
      </c>
      <c r="F9" s="19">
        <f t="shared" si="1"/>
        <v>2957731</v>
      </c>
    </row>
    <row r="10" spans="2:6">
      <c r="B10" s="9" t="s">
        <v>618</v>
      </c>
      <c r="C10" s="10">
        <v>25766605</v>
      </c>
      <c r="E10" t="str">
        <f t="shared" si="0"/>
        <v>Australia</v>
      </c>
      <c r="F10" s="19">
        <f t="shared" si="1"/>
        <v>25766605</v>
      </c>
    </row>
    <row r="11" spans="2:6">
      <c r="B11" s="9" t="s">
        <v>653</v>
      </c>
      <c r="C11" s="10">
        <v>8877067</v>
      </c>
      <c r="E11" t="str">
        <f t="shared" si="0"/>
        <v>Austria</v>
      </c>
      <c r="F11" s="19">
        <f t="shared" si="1"/>
        <v>8877067</v>
      </c>
    </row>
    <row r="12" spans="2:6">
      <c r="B12" s="9" t="s">
        <v>308</v>
      </c>
      <c r="C12" s="10">
        <v>10023318</v>
      </c>
      <c r="E12" t="str">
        <f t="shared" si="0"/>
        <v>Azerbaijan</v>
      </c>
      <c r="F12" s="19">
        <f t="shared" si="1"/>
        <v>10023318</v>
      </c>
    </row>
    <row r="13" spans="2:6">
      <c r="B13" s="9" t="s">
        <v>662</v>
      </c>
      <c r="C13" s="10">
        <v>1501635</v>
      </c>
      <c r="E13" t="str">
        <f t="shared" si="0"/>
        <v>Bahrain</v>
      </c>
      <c r="F13" s="19">
        <f t="shared" si="1"/>
        <v>1501635</v>
      </c>
    </row>
    <row r="14" spans="2:6">
      <c r="B14" s="9" t="s">
        <v>228</v>
      </c>
      <c r="C14" s="10">
        <v>167310838</v>
      </c>
      <c r="E14" t="str">
        <f t="shared" si="0"/>
        <v>Bangladesh</v>
      </c>
      <c r="F14" s="19">
        <f t="shared" si="1"/>
        <v>167310838</v>
      </c>
    </row>
    <row r="15" spans="2:6">
      <c r="B15" s="9" t="s">
        <v>451</v>
      </c>
      <c r="C15" s="10">
        <v>287025</v>
      </c>
      <c r="E15" t="str">
        <f t="shared" si="0"/>
        <v>Barbados</v>
      </c>
      <c r="F15" s="19">
        <f t="shared" si="1"/>
        <v>287025</v>
      </c>
    </row>
    <row r="16" spans="2:6">
      <c r="B16" s="9" t="s">
        <v>981</v>
      </c>
      <c r="C16" s="10">
        <v>9466856</v>
      </c>
      <c r="E16" t="str">
        <f t="shared" si="0"/>
        <v>Belarus</v>
      </c>
      <c r="F16" s="19">
        <f t="shared" si="1"/>
        <v>9466856</v>
      </c>
    </row>
    <row r="17" spans="2:6">
      <c r="B17" s="9" t="s">
        <v>683</v>
      </c>
      <c r="C17" s="10">
        <v>11484055</v>
      </c>
      <c r="E17" t="str">
        <f t="shared" si="0"/>
        <v>Belgium</v>
      </c>
      <c r="F17" s="19">
        <f t="shared" si="1"/>
        <v>11484055</v>
      </c>
    </row>
    <row r="18" spans="2:6">
      <c r="B18" s="9" t="s">
        <v>915</v>
      </c>
      <c r="C18" s="10">
        <v>390353</v>
      </c>
      <c r="E18" t="str">
        <f t="shared" si="0"/>
        <v>Belize</v>
      </c>
      <c r="F18" s="19">
        <f t="shared" si="1"/>
        <v>390353</v>
      </c>
    </row>
    <row r="19" spans="2:6">
      <c r="B19" s="9" t="s">
        <v>838</v>
      </c>
      <c r="C19" s="10">
        <v>11801151</v>
      </c>
      <c r="E19" t="str">
        <f t="shared" si="0"/>
        <v>Benin</v>
      </c>
      <c r="F19" s="19">
        <f t="shared" si="1"/>
        <v>11801151</v>
      </c>
    </row>
    <row r="20" spans="2:6">
      <c r="B20" s="9" t="s">
        <v>266</v>
      </c>
      <c r="C20" s="10">
        <v>727145</v>
      </c>
      <c r="E20" t="str">
        <f t="shared" si="0"/>
        <v>Bhutan</v>
      </c>
      <c r="F20" s="19">
        <f t="shared" si="1"/>
        <v>727145</v>
      </c>
    </row>
    <row r="21" spans="2:6">
      <c r="B21" s="9" t="s">
        <v>379</v>
      </c>
      <c r="C21" s="10">
        <v>11513100</v>
      </c>
      <c r="E21" t="str">
        <f t="shared" si="0"/>
        <v>Bolivia</v>
      </c>
      <c r="F21" s="19">
        <f t="shared" si="1"/>
        <v>11513100</v>
      </c>
    </row>
    <row r="22" spans="2:6">
      <c r="B22" s="9" t="s">
        <v>930</v>
      </c>
      <c r="C22" s="10">
        <v>3301000</v>
      </c>
      <c r="E22" t="str">
        <f t="shared" si="0"/>
        <v>Bosnia and Herzegovina</v>
      </c>
      <c r="F22" s="19">
        <f t="shared" si="1"/>
        <v>3301000</v>
      </c>
    </row>
    <row r="23" spans="2:6">
      <c r="B23" s="9" t="s">
        <v>369</v>
      </c>
      <c r="C23" s="10">
        <v>2346179</v>
      </c>
      <c r="E23" t="str">
        <f t="shared" si="0"/>
        <v>Botswana</v>
      </c>
      <c r="F23" s="19">
        <f t="shared" si="1"/>
        <v>2346179</v>
      </c>
    </row>
    <row r="24" spans="2:6">
      <c r="B24" s="9" t="s">
        <v>260</v>
      </c>
      <c r="C24" s="10">
        <v>212559417</v>
      </c>
      <c r="E24" t="str">
        <f t="shared" si="0"/>
        <v>Brazil</v>
      </c>
      <c r="F24" s="19">
        <f t="shared" si="1"/>
        <v>212559417</v>
      </c>
    </row>
    <row r="25" spans="2:6">
      <c r="B25" s="9" t="s">
        <v>971</v>
      </c>
      <c r="C25" s="10">
        <v>433285</v>
      </c>
      <c r="E25" t="str">
        <f t="shared" si="0"/>
        <v>Brunei</v>
      </c>
      <c r="F25" s="19">
        <f t="shared" si="1"/>
        <v>433285</v>
      </c>
    </row>
    <row r="26" spans="2:6">
      <c r="B26" s="9" t="s">
        <v>749</v>
      </c>
      <c r="C26" s="10">
        <v>6975761</v>
      </c>
      <c r="E26" t="str">
        <f t="shared" si="0"/>
        <v>Bulgaria</v>
      </c>
      <c r="F26" s="19">
        <f t="shared" si="1"/>
        <v>6975761</v>
      </c>
    </row>
    <row r="27" spans="2:6">
      <c r="B27" s="9" t="s">
        <v>906</v>
      </c>
      <c r="C27" s="10">
        <v>20321378</v>
      </c>
      <c r="E27" t="str">
        <f t="shared" si="0"/>
        <v>Burkina Faso</v>
      </c>
      <c r="F27" s="19">
        <f t="shared" si="1"/>
        <v>20321378</v>
      </c>
    </row>
    <row r="28" spans="2:6">
      <c r="B28" s="9" t="s">
        <v>204</v>
      </c>
      <c r="C28" s="10">
        <v>11530580</v>
      </c>
      <c r="E28" t="str">
        <f t="shared" si="0"/>
        <v>Burundi</v>
      </c>
      <c r="F28" s="19">
        <f t="shared" si="1"/>
        <v>11530580</v>
      </c>
    </row>
    <row r="29" spans="2:6">
      <c r="B29" s="9" t="s">
        <v>530</v>
      </c>
      <c r="C29" s="10">
        <v>16486542</v>
      </c>
      <c r="E29" t="str">
        <f t="shared" si="0"/>
        <v>Cambodia</v>
      </c>
      <c r="F29" s="19">
        <f t="shared" si="1"/>
        <v>16486542</v>
      </c>
    </row>
    <row r="30" spans="2:6">
      <c r="B30" s="9" t="s">
        <v>634</v>
      </c>
      <c r="C30" s="10">
        <v>25876380</v>
      </c>
      <c r="E30" t="str">
        <f t="shared" si="0"/>
        <v>Cameroon</v>
      </c>
      <c r="F30" s="19">
        <f t="shared" si="1"/>
        <v>25876380</v>
      </c>
    </row>
    <row r="31" spans="2:6">
      <c r="B31" s="9" t="s">
        <v>694</v>
      </c>
      <c r="C31" s="10">
        <v>36991981</v>
      </c>
      <c r="E31" t="str">
        <f t="shared" si="0"/>
        <v>Canada</v>
      </c>
      <c r="F31" s="19">
        <f t="shared" si="1"/>
        <v>36991981</v>
      </c>
    </row>
    <row r="32" spans="2:6">
      <c r="B32" s="9" t="s">
        <v>860</v>
      </c>
      <c r="C32" s="10">
        <v>483628</v>
      </c>
      <c r="E32" t="str">
        <f t="shared" si="0"/>
        <v>Cape Verde</v>
      </c>
      <c r="F32" s="19">
        <f t="shared" si="1"/>
        <v>483628</v>
      </c>
    </row>
    <row r="33" spans="2:6">
      <c r="B33" s="9" t="s">
        <v>173</v>
      </c>
      <c r="C33" s="10">
        <v>4745185</v>
      </c>
      <c r="E33" t="str">
        <f t="shared" si="0"/>
        <v>Central African Republic</v>
      </c>
      <c r="F33" s="19">
        <f t="shared" si="1"/>
        <v>4745185</v>
      </c>
    </row>
    <row r="34" spans="2:6">
      <c r="B34" s="9" t="s">
        <v>658</v>
      </c>
      <c r="C34" s="10">
        <v>15946876</v>
      </c>
      <c r="E34" t="str">
        <f t="shared" si="0"/>
        <v>Chad</v>
      </c>
      <c r="F34" s="19">
        <f t="shared" si="1"/>
        <v>15946876</v>
      </c>
    </row>
    <row r="35" spans="2:6">
      <c r="B35" s="9" t="s">
        <v>480</v>
      </c>
      <c r="C35" s="10">
        <v>18952038</v>
      </c>
      <c r="E35" t="str">
        <f t="shared" si="0"/>
        <v>Chile</v>
      </c>
      <c r="F35" s="19">
        <f t="shared" si="1"/>
        <v>18952038</v>
      </c>
    </row>
    <row r="36" spans="2:6">
      <c r="B36" s="9" t="s">
        <v>547</v>
      </c>
      <c r="C36" s="10">
        <v>1397715000</v>
      </c>
      <c r="E36" t="str">
        <f t="shared" si="0"/>
        <v>China</v>
      </c>
      <c r="F36" s="19">
        <f t="shared" si="1"/>
        <v>1397715000</v>
      </c>
    </row>
    <row r="37" spans="2:6">
      <c r="B37" s="9" t="s">
        <v>429</v>
      </c>
      <c r="C37" s="10">
        <v>50339443</v>
      </c>
      <c r="E37" t="str">
        <f t="shared" si="0"/>
        <v>Colombia</v>
      </c>
      <c r="F37" s="19">
        <f t="shared" si="1"/>
        <v>50339443</v>
      </c>
    </row>
    <row r="38" spans="2:6">
      <c r="B38" s="9" t="s">
        <v>944</v>
      </c>
      <c r="C38" s="10">
        <v>850886</v>
      </c>
      <c r="E38" t="str">
        <f t="shared" si="0"/>
        <v>Comoros</v>
      </c>
      <c r="F38" s="19">
        <f t="shared" si="1"/>
        <v>850886</v>
      </c>
    </row>
    <row r="39" spans="2:6">
      <c r="B39" s="9" t="s">
        <v>525</v>
      </c>
      <c r="C39" s="10">
        <v>5047561</v>
      </c>
      <c r="E39" t="str">
        <f t="shared" si="0"/>
        <v>Costa Rica</v>
      </c>
      <c r="F39" s="19">
        <f t="shared" si="1"/>
        <v>5047561</v>
      </c>
    </row>
    <row r="40" spans="2:6">
      <c r="B40" s="9" t="s">
        <v>877</v>
      </c>
      <c r="C40" s="10">
        <v>4067500</v>
      </c>
      <c r="E40" t="str">
        <f t="shared" si="0"/>
        <v>Croatia</v>
      </c>
      <c r="F40" s="19">
        <f t="shared" si="1"/>
        <v>4067500</v>
      </c>
    </row>
    <row r="41" spans="2:6">
      <c r="B41" s="9" t="s">
        <v>985</v>
      </c>
      <c r="C41" s="10">
        <v>11333483</v>
      </c>
      <c r="E41" t="str">
        <f t="shared" si="0"/>
        <v>Cuba</v>
      </c>
      <c r="F41" s="19">
        <f t="shared" si="1"/>
        <v>11333483</v>
      </c>
    </row>
    <row r="42" spans="2:6">
      <c r="B42" s="9" t="s">
        <v>948</v>
      </c>
      <c r="C42" s="10">
        <v>1198575</v>
      </c>
      <c r="E42" t="str">
        <f t="shared" si="0"/>
        <v>Cyprus</v>
      </c>
      <c r="F42" s="19">
        <f t="shared" si="1"/>
        <v>1198575</v>
      </c>
    </row>
    <row r="43" spans="2:6">
      <c r="B43" s="9" t="s">
        <v>700</v>
      </c>
      <c r="C43" s="10">
        <v>10669709</v>
      </c>
      <c r="E43" t="str">
        <f t="shared" si="0"/>
        <v>Czech Republic</v>
      </c>
      <c r="F43" s="19">
        <f t="shared" si="1"/>
        <v>10669709</v>
      </c>
    </row>
    <row r="44" spans="2:6">
      <c r="B44" s="9" t="s">
        <v>457</v>
      </c>
      <c r="C44" s="10">
        <v>86790567</v>
      </c>
      <c r="E44" t="str">
        <f t="shared" si="0"/>
        <v>Democratic Republic of the Congo</v>
      </c>
      <c r="F44" s="19">
        <f t="shared" si="1"/>
        <v>86790567</v>
      </c>
    </row>
    <row r="45" spans="2:6">
      <c r="B45" s="9" t="s">
        <v>864</v>
      </c>
      <c r="C45" s="10">
        <v>5818553</v>
      </c>
      <c r="E45" t="str">
        <f t="shared" si="0"/>
        <v>Denmark</v>
      </c>
      <c r="F45" s="19">
        <f t="shared" si="1"/>
        <v>5818553</v>
      </c>
    </row>
    <row r="46" spans="2:6">
      <c r="B46" s="9" t="s">
        <v>608</v>
      </c>
      <c r="C46" s="10">
        <v>973560</v>
      </c>
      <c r="E46" t="str">
        <f t="shared" si="0"/>
        <v>Djibouti</v>
      </c>
      <c r="F46" s="19">
        <f t="shared" si="1"/>
        <v>973560</v>
      </c>
    </row>
    <row r="47" spans="2:6">
      <c r="B47" s="9" t="s">
        <v>940</v>
      </c>
      <c r="C47" s="10">
        <v>71808</v>
      </c>
      <c r="E47" t="str">
        <f t="shared" si="0"/>
        <v>Dominica</v>
      </c>
      <c r="F47" s="19">
        <f t="shared" si="1"/>
        <v>71808</v>
      </c>
    </row>
    <row r="48" spans="2:6">
      <c r="B48" s="9" t="s">
        <v>441</v>
      </c>
      <c r="C48" s="10">
        <v>10738958</v>
      </c>
      <c r="E48" t="str">
        <f t="shared" si="0"/>
        <v>Dominican Republic</v>
      </c>
      <c r="F48" s="19">
        <f t="shared" si="1"/>
        <v>10738958</v>
      </c>
    </row>
    <row r="49" spans="2:6">
      <c r="B49" s="9" t="s">
        <v>384</v>
      </c>
      <c r="C49" s="10">
        <v>3500000</v>
      </c>
      <c r="E49" t="str">
        <f t="shared" si="0"/>
        <v>East Timor</v>
      </c>
      <c r="F49" s="19">
        <f t="shared" si="1"/>
        <v>3500000</v>
      </c>
    </row>
    <row r="50" spans="2:6">
      <c r="B50" s="9" t="s">
        <v>561</v>
      </c>
      <c r="C50" s="10">
        <v>17373662</v>
      </c>
      <c r="E50" t="str">
        <f t="shared" si="0"/>
        <v>Ecuador</v>
      </c>
      <c r="F50" s="19">
        <f t="shared" si="1"/>
        <v>17373662</v>
      </c>
    </row>
    <row r="51" spans="2:6">
      <c r="B51" s="9" t="s">
        <v>75</v>
      </c>
      <c r="C51" s="10">
        <v>100388073</v>
      </c>
      <c r="E51" t="str">
        <f t="shared" si="0"/>
        <v>Egypt</v>
      </c>
      <c r="F51" s="19">
        <f t="shared" si="1"/>
        <v>100388073</v>
      </c>
    </row>
    <row r="52" spans="2:6">
      <c r="B52" s="9" t="s">
        <v>820</v>
      </c>
      <c r="C52" s="10">
        <v>6453553</v>
      </c>
      <c r="E52" t="str">
        <f t="shared" si="0"/>
        <v>El Salvador</v>
      </c>
      <c r="F52" s="19">
        <f t="shared" si="1"/>
        <v>6453553</v>
      </c>
    </row>
    <row r="53" spans="2:6">
      <c r="B53" s="9" t="s">
        <v>557</v>
      </c>
      <c r="C53" s="10">
        <v>1355986</v>
      </c>
      <c r="E53" t="str">
        <f t="shared" si="0"/>
        <v>Equatorial Guinea</v>
      </c>
      <c r="F53" s="19">
        <f t="shared" si="1"/>
        <v>1355986</v>
      </c>
    </row>
    <row r="54" spans="2:6">
      <c r="B54" s="9" t="s">
        <v>989</v>
      </c>
      <c r="C54" s="10">
        <v>6333135</v>
      </c>
      <c r="E54" t="str">
        <f t="shared" si="0"/>
        <v>Eritrea</v>
      </c>
      <c r="F54" s="19">
        <f t="shared" si="1"/>
        <v>6333135</v>
      </c>
    </row>
    <row r="55" spans="2:6">
      <c r="B55" s="9" t="s">
        <v>574</v>
      </c>
      <c r="C55" s="10">
        <v>1331824</v>
      </c>
      <c r="E55" t="str">
        <f t="shared" si="0"/>
        <v>Estonia</v>
      </c>
      <c r="F55" s="19">
        <f t="shared" si="1"/>
        <v>1331824</v>
      </c>
    </row>
    <row r="56" spans="2:6">
      <c r="B56" s="9" t="s">
        <v>994</v>
      </c>
      <c r="C56" s="10">
        <v>1093238</v>
      </c>
      <c r="E56" t="str">
        <f t="shared" si="0"/>
        <v>Eswatini</v>
      </c>
      <c r="F56" s="19">
        <f t="shared" si="1"/>
        <v>1093238</v>
      </c>
    </row>
    <row r="57" spans="2:6">
      <c r="B57" s="9" t="s">
        <v>395</v>
      </c>
      <c r="C57" s="10">
        <v>112078730</v>
      </c>
      <c r="E57" t="str">
        <f t="shared" si="0"/>
        <v>Ethiopia</v>
      </c>
      <c r="F57" s="19">
        <f t="shared" si="1"/>
        <v>112078730</v>
      </c>
    </row>
    <row r="58" spans="2:6">
      <c r="B58" s="9" t="s">
        <v>809</v>
      </c>
      <c r="C58" s="10">
        <v>113815</v>
      </c>
      <c r="E58" t="str">
        <f t="shared" si="0"/>
        <v>Federated States of Micronesia</v>
      </c>
      <c r="F58" s="19">
        <f t="shared" si="1"/>
        <v>113815</v>
      </c>
    </row>
    <row r="59" spans="2:6">
      <c r="B59" s="9" t="s">
        <v>473</v>
      </c>
      <c r="C59" s="10">
        <v>889953</v>
      </c>
      <c r="E59" t="str">
        <f t="shared" si="0"/>
        <v>Fiji</v>
      </c>
      <c r="F59" s="19">
        <f t="shared" si="1"/>
        <v>889953</v>
      </c>
    </row>
    <row r="60" spans="2:6">
      <c r="B60" s="9" t="s">
        <v>804</v>
      </c>
      <c r="C60" s="10">
        <v>5520314</v>
      </c>
      <c r="E60" t="str">
        <f t="shared" si="0"/>
        <v>Finland</v>
      </c>
      <c r="F60" s="19">
        <f t="shared" si="1"/>
        <v>5520314</v>
      </c>
    </row>
    <row r="61" spans="2:6">
      <c r="B61" s="9" t="s">
        <v>873</v>
      </c>
      <c r="C61" s="10">
        <v>67059887</v>
      </c>
      <c r="E61" t="str">
        <f t="shared" si="0"/>
        <v>France</v>
      </c>
      <c r="F61" s="19">
        <f t="shared" si="1"/>
        <v>67059887</v>
      </c>
    </row>
    <row r="62" spans="2:6">
      <c r="B62" s="9" t="s">
        <v>570</v>
      </c>
      <c r="C62" s="10">
        <v>2172579</v>
      </c>
      <c r="E62" t="str">
        <f t="shared" si="0"/>
        <v>Gabon</v>
      </c>
      <c r="F62" s="19">
        <f t="shared" si="1"/>
        <v>2172579</v>
      </c>
    </row>
    <row r="63" spans="2:6">
      <c r="B63" s="9" t="s">
        <v>463</v>
      </c>
      <c r="C63" s="10">
        <v>3720382</v>
      </c>
      <c r="E63" t="str">
        <f t="shared" si="0"/>
        <v>Georgia</v>
      </c>
      <c r="F63" s="19">
        <f t="shared" si="1"/>
        <v>3720382</v>
      </c>
    </row>
    <row r="64" spans="2:6">
      <c r="B64" s="9" t="s">
        <v>799</v>
      </c>
      <c r="C64" s="10">
        <v>83132799</v>
      </c>
      <c r="E64" t="str">
        <f t="shared" si="0"/>
        <v>Germany</v>
      </c>
      <c r="F64" s="19">
        <f t="shared" si="1"/>
        <v>83132799</v>
      </c>
    </row>
    <row r="65" spans="2:6">
      <c r="B65" s="9" t="s">
        <v>87</v>
      </c>
      <c r="C65" s="10">
        <v>30792608</v>
      </c>
      <c r="E65" t="str">
        <f t="shared" si="0"/>
        <v>Ghana</v>
      </c>
      <c r="F65" s="19">
        <f t="shared" si="1"/>
        <v>30792608</v>
      </c>
    </row>
    <row r="66" spans="2:6">
      <c r="B66" s="9" t="s">
        <v>953</v>
      </c>
      <c r="C66" s="10">
        <v>10716322</v>
      </c>
      <c r="E66" t="str">
        <f t="shared" si="0"/>
        <v>Greece</v>
      </c>
      <c r="F66" s="19">
        <f t="shared" si="1"/>
        <v>10716322</v>
      </c>
    </row>
    <row r="67" spans="2:6">
      <c r="B67" s="9" t="s">
        <v>903</v>
      </c>
      <c r="C67" s="10">
        <v>112003</v>
      </c>
      <c r="E67" t="str">
        <f t="shared" ref="E67:E130" si="2">B67</f>
        <v>Grenada</v>
      </c>
      <c r="F67" s="19">
        <f t="shared" ref="F67:F130" si="3">GETPIVOTDATA("Population",$B$1,"Country",B67)</f>
        <v>112003</v>
      </c>
    </row>
    <row r="68" spans="2:6">
      <c r="B68" s="9" t="s">
        <v>412</v>
      </c>
      <c r="C68" s="10">
        <v>16604026</v>
      </c>
      <c r="E68" t="str">
        <f t="shared" si="2"/>
        <v>Guatemala</v>
      </c>
      <c r="F68" s="19">
        <f t="shared" si="3"/>
        <v>16604026</v>
      </c>
    </row>
    <row r="69" spans="2:6">
      <c r="B69" s="9" t="s">
        <v>100</v>
      </c>
      <c r="C69" s="10">
        <v>12771246</v>
      </c>
      <c r="E69" t="str">
        <f t="shared" si="2"/>
        <v>Guinea</v>
      </c>
      <c r="F69" s="19">
        <f t="shared" si="3"/>
        <v>12771246</v>
      </c>
    </row>
    <row r="70" spans="2:6">
      <c r="B70" s="9" t="s">
        <v>812</v>
      </c>
      <c r="C70" s="10">
        <v>1920922</v>
      </c>
      <c r="E70" t="str">
        <f t="shared" si="2"/>
        <v>Guinea-Bissau</v>
      </c>
      <c r="F70" s="19">
        <f t="shared" si="3"/>
        <v>1920922</v>
      </c>
    </row>
    <row r="71" spans="2:6">
      <c r="B71" s="9" t="s">
        <v>713</v>
      </c>
      <c r="C71" s="10">
        <v>782766</v>
      </c>
      <c r="E71" t="str">
        <f t="shared" si="2"/>
        <v>Guyana</v>
      </c>
      <c r="F71" s="19">
        <f t="shared" si="3"/>
        <v>782766</v>
      </c>
    </row>
    <row r="72" spans="2:6">
      <c r="B72" s="9" t="s">
        <v>235</v>
      </c>
      <c r="C72" s="10">
        <v>11263077</v>
      </c>
      <c r="E72" t="str">
        <f t="shared" si="2"/>
        <v>Haiti</v>
      </c>
      <c r="F72" s="19">
        <f t="shared" si="3"/>
        <v>11263077</v>
      </c>
    </row>
    <row r="73" spans="2:6">
      <c r="B73" s="9" t="s">
        <v>358</v>
      </c>
      <c r="C73" s="10">
        <v>9746117</v>
      </c>
      <c r="E73" t="str">
        <f t="shared" si="2"/>
        <v>Honduras</v>
      </c>
      <c r="F73" s="19">
        <f t="shared" si="3"/>
        <v>9746117</v>
      </c>
    </row>
    <row r="74" spans="2:6">
      <c r="B74" s="9" t="s">
        <v>584</v>
      </c>
      <c r="C74" s="10">
        <v>9769949</v>
      </c>
      <c r="E74" t="str">
        <f t="shared" si="2"/>
        <v>Hungary</v>
      </c>
      <c r="F74" s="19">
        <f t="shared" si="3"/>
        <v>9769949</v>
      </c>
    </row>
    <row r="75" spans="2:6">
      <c r="B75" s="9" t="s">
        <v>519</v>
      </c>
      <c r="C75" s="10">
        <v>361313</v>
      </c>
      <c r="E75" t="str">
        <f t="shared" si="2"/>
        <v>Iceland</v>
      </c>
      <c r="F75" s="19">
        <f t="shared" si="3"/>
        <v>361313</v>
      </c>
    </row>
    <row r="76" spans="2:6">
      <c r="B76" s="9" t="s">
        <v>221</v>
      </c>
      <c r="C76" s="10">
        <v>1366417754</v>
      </c>
      <c r="E76" t="str">
        <f t="shared" si="2"/>
        <v>India</v>
      </c>
      <c r="F76" s="19">
        <f t="shared" si="3"/>
        <v>1366417754</v>
      </c>
    </row>
    <row r="77" spans="2:6">
      <c r="B77" s="9" t="s">
        <v>345</v>
      </c>
      <c r="C77" s="10">
        <v>270203917</v>
      </c>
      <c r="E77" t="str">
        <f t="shared" si="2"/>
        <v>Indonesia</v>
      </c>
      <c r="F77" s="19">
        <f t="shared" si="3"/>
        <v>270203917</v>
      </c>
    </row>
    <row r="78" spans="2:6">
      <c r="B78" s="9" t="s">
        <v>56</v>
      </c>
      <c r="C78" s="10">
        <v>82913906</v>
      </c>
      <c r="E78" t="str">
        <f t="shared" si="2"/>
        <v>Iran</v>
      </c>
      <c r="F78" s="19">
        <f t="shared" si="3"/>
        <v>82913906</v>
      </c>
    </row>
    <row r="79" spans="2:6">
      <c r="B79" s="9" t="s">
        <v>613</v>
      </c>
      <c r="C79" s="10">
        <v>39309783</v>
      </c>
      <c r="E79" t="str">
        <f t="shared" si="2"/>
        <v>Iraq</v>
      </c>
      <c r="F79" s="19">
        <f t="shared" si="3"/>
        <v>39309783</v>
      </c>
    </row>
    <row r="80" spans="2:6">
      <c r="B80" s="9" t="s">
        <v>897</v>
      </c>
      <c r="C80" s="10">
        <v>9053300</v>
      </c>
      <c r="E80" t="str">
        <f t="shared" si="2"/>
        <v>Israel</v>
      </c>
      <c r="F80" s="19">
        <f t="shared" si="3"/>
        <v>9053300</v>
      </c>
    </row>
    <row r="81" spans="2:6">
      <c r="B81" s="9" t="s">
        <v>846</v>
      </c>
      <c r="C81" s="10">
        <v>60297396</v>
      </c>
      <c r="E81" t="str">
        <f t="shared" si="2"/>
        <v>Italy</v>
      </c>
      <c r="F81" s="19">
        <f t="shared" si="3"/>
        <v>60297396</v>
      </c>
    </row>
    <row r="82" spans="2:6">
      <c r="B82" s="9" t="s">
        <v>816</v>
      </c>
      <c r="C82" s="10">
        <v>25716544</v>
      </c>
      <c r="E82" t="str">
        <f t="shared" si="2"/>
        <v>Ivory Coast</v>
      </c>
      <c r="F82" s="19">
        <f t="shared" si="3"/>
        <v>25716544</v>
      </c>
    </row>
    <row r="83" spans="2:6">
      <c r="B83" s="9" t="s">
        <v>289</v>
      </c>
      <c r="C83" s="10">
        <v>2948279</v>
      </c>
      <c r="E83" t="str">
        <f t="shared" si="2"/>
        <v>Jamaica</v>
      </c>
      <c r="F83" s="19">
        <f t="shared" si="3"/>
        <v>2948279</v>
      </c>
    </row>
    <row r="84" spans="2:6">
      <c r="B84" s="9" t="s">
        <v>926</v>
      </c>
      <c r="C84" s="10">
        <v>126226568</v>
      </c>
      <c r="E84" t="str">
        <f t="shared" si="2"/>
        <v>Japan</v>
      </c>
      <c r="F84" s="19">
        <f t="shared" si="3"/>
        <v>126226568</v>
      </c>
    </row>
    <row r="85" spans="2:6">
      <c r="B85" s="9" t="s">
        <v>543</v>
      </c>
      <c r="C85" s="10">
        <v>10101694</v>
      </c>
      <c r="E85" t="str">
        <f t="shared" si="2"/>
        <v>Jordan</v>
      </c>
      <c r="F85" s="19">
        <f t="shared" si="3"/>
        <v>10101694</v>
      </c>
    </row>
    <row r="86" spans="2:6">
      <c r="B86" s="9" t="s">
        <v>185</v>
      </c>
      <c r="C86" s="10">
        <v>18513930</v>
      </c>
      <c r="E86" t="str">
        <f t="shared" si="2"/>
        <v>Kazakhstan</v>
      </c>
      <c r="F86" s="19">
        <f t="shared" si="3"/>
        <v>18513930</v>
      </c>
    </row>
    <row r="87" spans="2:6">
      <c r="B87" s="9" t="s">
        <v>216</v>
      </c>
      <c r="C87" s="10">
        <v>52573973</v>
      </c>
      <c r="E87" t="str">
        <f t="shared" si="2"/>
        <v>Kenya</v>
      </c>
      <c r="F87" s="19">
        <f t="shared" si="3"/>
        <v>52573973</v>
      </c>
    </row>
    <row r="88" spans="2:6">
      <c r="B88" s="9" t="s">
        <v>963</v>
      </c>
      <c r="C88" s="10">
        <v>117606</v>
      </c>
      <c r="E88" t="str">
        <f t="shared" si="2"/>
        <v>Kiribati</v>
      </c>
      <c r="F88" s="19">
        <f t="shared" si="3"/>
        <v>117606</v>
      </c>
    </row>
    <row r="89" spans="2:6">
      <c r="B89" s="9" t="s">
        <v>534</v>
      </c>
      <c r="C89" s="10">
        <v>4207083</v>
      </c>
      <c r="E89" t="str">
        <f t="shared" si="2"/>
        <v>Kuwait</v>
      </c>
      <c r="F89" s="19">
        <f t="shared" si="3"/>
        <v>4207083</v>
      </c>
    </row>
    <row r="90" spans="2:6">
      <c r="B90" s="9" t="s">
        <v>326</v>
      </c>
      <c r="C90" s="10">
        <v>6456900</v>
      </c>
      <c r="E90" t="str">
        <f t="shared" si="2"/>
        <v>Kyrgyzstan</v>
      </c>
      <c r="F90" s="19">
        <f t="shared" si="3"/>
        <v>6456900</v>
      </c>
    </row>
    <row r="91" spans="2:6">
      <c r="B91" s="9" t="s">
        <v>435</v>
      </c>
      <c r="C91" s="10">
        <v>7169455</v>
      </c>
      <c r="E91" t="str">
        <f t="shared" si="2"/>
        <v>Laos</v>
      </c>
      <c r="F91" s="19">
        <f t="shared" si="3"/>
        <v>7169455</v>
      </c>
    </row>
    <row r="92" spans="2:6">
      <c r="B92" s="9" t="s">
        <v>689</v>
      </c>
      <c r="C92" s="10">
        <v>1912789</v>
      </c>
      <c r="E92" t="str">
        <f t="shared" si="2"/>
        <v>Latvia</v>
      </c>
      <c r="F92" s="19">
        <f t="shared" si="3"/>
        <v>1912789</v>
      </c>
    </row>
    <row r="93" spans="2:6">
      <c r="B93" s="9" t="s">
        <v>486</v>
      </c>
      <c r="C93" s="10">
        <v>6855713</v>
      </c>
      <c r="E93" t="str">
        <f t="shared" si="2"/>
        <v>Lebanon</v>
      </c>
      <c r="F93" s="19">
        <f t="shared" si="3"/>
        <v>6855713</v>
      </c>
    </row>
    <row r="94" spans="2:6">
      <c r="B94" s="9" t="s">
        <v>322</v>
      </c>
      <c r="C94" s="10">
        <v>2125268</v>
      </c>
      <c r="E94" t="str">
        <f t="shared" si="2"/>
        <v>Lesotho</v>
      </c>
      <c r="F94" s="19">
        <f t="shared" si="3"/>
        <v>2125268</v>
      </c>
    </row>
    <row r="95" spans="2:6">
      <c r="B95" s="9" t="s">
        <v>134</v>
      </c>
      <c r="C95" s="10">
        <v>4937374</v>
      </c>
      <c r="E95" t="str">
        <f t="shared" si="2"/>
        <v>Liberia</v>
      </c>
      <c r="F95" s="19">
        <f t="shared" si="3"/>
        <v>4937374</v>
      </c>
    </row>
    <row r="96" spans="2:6">
      <c r="B96" s="9" t="s">
        <v>538</v>
      </c>
      <c r="C96" s="10">
        <v>6777452</v>
      </c>
      <c r="E96" t="str">
        <f t="shared" si="2"/>
        <v>Libya</v>
      </c>
      <c r="F96" s="19">
        <f t="shared" si="3"/>
        <v>6777452</v>
      </c>
    </row>
    <row r="97" spans="2:6">
      <c r="B97" s="9" t="s">
        <v>997</v>
      </c>
      <c r="C97" s="10">
        <v>38019</v>
      </c>
      <c r="E97" t="str">
        <f t="shared" si="2"/>
        <v>Liechtenstein</v>
      </c>
      <c r="F97" s="19">
        <f t="shared" si="3"/>
        <v>38019</v>
      </c>
    </row>
    <row r="98" spans="2:6">
      <c r="B98" s="9" t="s">
        <v>643</v>
      </c>
      <c r="C98" s="10">
        <v>2786844</v>
      </c>
      <c r="E98" t="str">
        <f t="shared" si="2"/>
        <v>Lithuania</v>
      </c>
      <c r="F98" s="19">
        <f t="shared" si="3"/>
        <v>2786844</v>
      </c>
    </row>
    <row r="99" spans="2:6">
      <c r="B99" s="9" t="s">
        <v>738</v>
      </c>
      <c r="C99" s="10">
        <v>645397</v>
      </c>
      <c r="E99" t="str">
        <f t="shared" si="2"/>
        <v>Luxembourg</v>
      </c>
      <c r="F99" s="19">
        <f t="shared" si="3"/>
        <v>645397</v>
      </c>
    </row>
    <row r="100" spans="2:6">
      <c r="B100" s="9" t="s">
        <v>179</v>
      </c>
      <c r="C100" s="10">
        <v>26969307</v>
      </c>
      <c r="E100" t="str">
        <f t="shared" si="2"/>
        <v>Madagascar</v>
      </c>
      <c r="F100" s="19">
        <f t="shared" si="3"/>
        <v>26969307</v>
      </c>
    </row>
    <row r="101" spans="2:6">
      <c r="B101" s="9" t="s">
        <v>63</v>
      </c>
      <c r="C101" s="10">
        <v>18628747</v>
      </c>
      <c r="E101" t="str">
        <f t="shared" si="2"/>
        <v>Malawi</v>
      </c>
      <c r="F101" s="19">
        <f t="shared" si="3"/>
        <v>18628747</v>
      </c>
    </row>
    <row r="102" spans="2:6">
      <c r="B102" s="9" t="s">
        <v>590</v>
      </c>
      <c r="C102" s="10">
        <v>32447385</v>
      </c>
      <c r="E102" t="str">
        <f t="shared" si="2"/>
        <v>Malaysia</v>
      </c>
      <c r="F102" s="19">
        <f t="shared" si="3"/>
        <v>32447385</v>
      </c>
    </row>
    <row r="103" spans="2:6">
      <c r="B103" s="9" t="s">
        <v>958</v>
      </c>
      <c r="C103" s="10">
        <v>530953</v>
      </c>
      <c r="E103" t="str">
        <f t="shared" si="2"/>
        <v>Maldives</v>
      </c>
      <c r="F103" s="19">
        <f t="shared" si="3"/>
        <v>530953</v>
      </c>
    </row>
    <row r="104" spans="2:6">
      <c r="B104" s="9" t="s">
        <v>894</v>
      </c>
      <c r="C104" s="10">
        <v>19658031</v>
      </c>
      <c r="E104" t="str">
        <f t="shared" si="2"/>
        <v>Mali</v>
      </c>
      <c r="F104" s="19">
        <f t="shared" si="3"/>
        <v>19658031</v>
      </c>
    </row>
    <row r="105" spans="2:6">
      <c r="B105" s="9" t="s">
        <v>782</v>
      </c>
      <c r="C105" s="10">
        <v>502653</v>
      </c>
      <c r="E105" t="str">
        <f t="shared" si="2"/>
        <v>Malta</v>
      </c>
      <c r="F105" s="19">
        <f t="shared" si="3"/>
        <v>502653</v>
      </c>
    </row>
    <row r="106" spans="2:6">
      <c r="B106" s="9" t="s">
        <v>1002</v>
      </c>
      <c r="C106" s="10">
        <v>58791</v>
      </c>
      <c r="E106" t="str">
        <f t="shared" si="2"/>
        <v>Marshall Islands</v>
      </c>
      <c r="F106" s="19">
        <f t="shared" si="3"/>
        <v>58791</v>
      </c>
    </row>
    <row r="107" spans="2:6">
      <c r="B107" s="9" t="s">
        <v>446</v>
      </c>
      <c r="C107" s="10">
        <v>4525696</v>
      </c>
      <c r="E107" t="str">
        <f t="shared" si="2"/>
        <v>Mauritania</v>
      </c>
      <c r="F107" s="19">
        <f t="shared" si="3"/>
        <v>4525696</v>
      </c>
    </row>
    <row r="108" spans="2:6">
      <c r="B108" s="9" t="s">
        <v>497</v>
      </c>
      <c r="C108" s="10">
        <v>1265711</v>
      </c>
      <c r="E108" t="str">
        <f t="shared" si="2"/>
        <v>Mauritius</v>
      </c>
      <c r="F108" s="19">
        <f t="shared" si="3"/>
        <v>1265711</v>
      </c>
    </row>
    <row r="109" spans="2:6">
      <c r="B109" s="9" t="s">
        <v>423</v>
      </c>
      <c r="C109" s="10">
        <v>126014024</v>
      </c>
      <c r="E109" t="str">
        <f t="shared" si="2"/>
        <v>Mexico</v>
      </c>
      <c r="F109" s="19">
        <f t="shared" si="3"/>
        <v>126014024</v>
      </c>
    </row>
    <row r="110" spans="2:6">
      <c r="B110" s="9" t="s">
        <v>272</v>
      </c>
      <c r="C110" s="10">
        <v>2657637</v>
      </c>
      <c r="E110" t="str">
        <f t="shared" si="2"/>
        <v>Moldova</v>
      </c>
      <c r="F110" s="19">
        <f t="shared" si="3"/>
        <v>2657637</v>
      </c>
    </row>
    <row r="111" spans="2:6">
      <c r="B111" s="9" t="s">
        <v>1007</v>
      </c>
      <c r="C111" s="10">
        <v>38964</v>
      </c>
      <c r="E111" t="str">
        <f t="shared" si="2"/>
        <v>Monaco</v>
      </c>
      <c r="F111" s="19">
        <f t="shared" si="3"/>
        <v>38964</v>
      </c>
    </row>
    <row r="112" spans="2:6">
      <c r="B112" s="9" t="s">
        <v>151</v>
      </c>
      <c r="C112" s="10">
        <v>3225167</v>
      </c>
      <c r="E112" t="str">
        <f t="shared" si="2"/>
        <v>Mongolia</v>
      </c>
      <c r="F112" s="19">
        <f t="shared" si="3"/>
        <v>3225167</v>
      </c>
    </row>
    <row r="113" spans="2:6">
      <c r="B113" s="9" t="s">
        <v>705</v>
      </c>
      <c r="C113" s="10">
        <v>622137</v>
      </c>
      <c r="E113" t="str">
        <f t="shared" si="2"/>
        <v>Montenegro</v>
      </c>
      <c r="F113" s="19">
        <f t="shared" si="3"/>
        <v>622137</v>
      </c>
    </row>
    <row r="114" spans="2:6">
      <c r="B114" s="9" t="s">
        <v>824</v>
      </c>
      <c r="C114" s="10">
        <v>36910560</v>
      </c>
      <c r="E114" t="str">
        <f t="shared" si="2"/>
        <v>Morocco</v>
      </c>
      <c r="F114" s="19">
        <f t="shared" si="3"/>
        <v>36910560</v>
      </c>
    </row>
    <row r="115" spans="2:6">
      <c r="B115" s="9" t="s">
        <v>200</v>
      </c>
      <c r="C115" s="10">
        <v>30366036</v>
      </c>
      <c r="E115" t="str">
        <f t="shared" si="2"/>
        <v>Mozambique</v>
      </c>
      <c r="F115" s="19">
        <f t="shared" si="3"/>
        <v>30366036</v>
      </c>
    </row>
    <row r="116" spans="2:6">
      <c r="B116" s="9" t="s">
        <v>253</v>
      </c>
      <c r="C116" s="10">
        <v>54045420</v>
      </c>
      <c r="E116" t="str">
        <f t="shared" si="2"/>
        <v>Myanmar</v>
      </c>
      <c r="F116" s="19">
        <f t="shared" si="3"/>
        <v>54045420</v>
      </c>
    </row>
    <row r="117" spans="2:6">
      <c r="B117" s="9" t="s">
        <v>301</v>
      </c>
      <c r="C117" s="10">
        <v>2494530</v>
      </c>
      <c r="E117" t="str">
        <f t="shared" si="2"/>
        <v>Namibia</v>
      </c>
      <c r="F117" s="19">
        <f t="shared" si="3"/>
        <v>2494530</v>
      </c>
    </row>
    <row r="118" spans="2:6">
      <c r="B118" s="9" t="s">
        <v>1011</v>
      </c>
      <c r="C118" s="10">
        <v>10084</v>
      </c>
      <c r="E118" t="str">
        <f t="shared" si="2"/>
        <v>Nauru</v>
      </c>
      <c r="F118" s="19">
        <f t="shared" si="3"/>
        <v>10084</v>
      </c>
    </row>
    <row r="119" spans="2:6">
      <c r="B119" s="9" t="s">
        <v>158</v>
      </c>
      <c r="C119" s="10">
        <v>28608710</v>
      </c>
      <c r="E119" t="str">
        <f t="shared" si="2"/>
        <v>Nepal</v>
      </c>
      <c r="F119" s="19">
        <f t="shared" si="3"/>
        <v>28608710</v>
      </c>
    </row>
    <row r="120" spans="2:6">
      <c r="B120" s="9" t="s">
        <v>717</v>
      </c>
      <c r="C120" s="10">
        <v>17332850</v>
      </c>
      <c r="E120" t="str">
        <f t="shared" si="2"/>
        <v>Netherlands</v>
      </c>
      <c r="F120" s="19">
        <f t="shared" si="3"/>
        <v>17332850</v>
      </c>
    </row>
    <row r="121" spans="2:6">
      <c r="B121" s="9" t="s">
        <v>759</v>
      </c>
      <c r="C121" s="10">
        <v>4841000</v>
      </c>
      <c r="E121" t="str">
        <f t="shared" si="2"/>
        <v>New Zealand</v>
      </c>
      <c r="F121" s="19">
        <f t="shared" si="3"/>
        <v>4841000</v>
      </c>
    </row>
    <row r="122" spans="2:6">
      <c r="B122" s="9" t="s">
        <v>285</v>
      </c>
      <c r="C122" s="10">
        <v>6545502</v>
      </c>
      <c r="E122" t="str">
        <f t="shared" si="2"/>
        <v>Nicaragua</v>
      </c>
      <c r="F122" s="19">
        <f t="shared" si="3"/>
        <v>6545502</v>
      </c>
    </row>
    <row r="123" spans="2:6">
      <c r="B123" s="9" t="s">
        <v>887</v>
      </c>
      <c r="C123" s="10">
        <v>23310715</v>
      </c>
      <c r="E123" t="str">
        <f t="shared" si="2"/>
        <v>Niger</v>
      </c>
      <c r="F123" s="19">
        <f t="shared" si="3"/>
        <v>23310715</v>
      </c>
    </row>
    <row r="124" spans="2:6">
      <c r="B124" s="9" t="s">
        <v>93</v>
      </c>
      <c r="C124" s="10">
        <v>200963599</v>
      </c>
      <c r="E124" t="str">
        <f t="shared" si="2"/>
        <v>Nigeria</v>
      </c>
      <c r="F124" s="19">
        <f t="shared" si="3"/>
        <v>200963599</v>
      </c>
    </row>
    <row r="125" spans="2:6">
      <c r="B125" s="9" t="s">
        <v>1014</v>
      </c>
      <c r="C125" s="10">
        <v>25666161</v>
      </c>
      <c r="E125" t="str">
        <f t="shared" si="2"/>
        <v>North Korea</v>
      </c>
      <c r="F125" s="19">
        <f t="shared" si="3"/>
        <v>25666161</v>
      </c>
    </row>
    <row r="126" spans="2:6">
      <c r="B126" s="9" t="s">
        <v>1019</v>
      </c>
      <c r="C126" s="10">
        <v>1836713</v>
      </c>
      <c r="E126" t="str">
        <f t="shared" si="2"/>
        <v>North Macedonia</v>
      </c>
      <c r="F126" s="19">
        <f t="shared" si="3"/>
        <v>1836713</v>
      </c>
    </row>
    <row r="127" spans="2:6">
      <c r="B127" s="9" t="s">
        <v>602</v>
      </c>
      <c r="C127" s="10">
        <v>5347896</v>
      </c>
      <c r="E127" t="str">
        <f t="shared" si="2"/>
        <v>Norway</v>
      </c>
      <c r="F127" s="19">
        <f t="shared" si="3"/>
        <v>5347896</v>
      </c>
    </row>
    <row r="128" spans="2:6">
      <c r="B128" s="9" t="s">
        <v>776</v>
      </c>
      <c r="C128" s="10">
        <v>5266535</v>
      </c>
      <c r="E128" t="str">
        <f t="shared" si="2"/>
        <v>Oman</v>
      </c>
      <c r="F128" s="19">
        <f t="shared" si="3"/>
        <v>5266535</v>
      </c>
    </row>
    <row r="129" spans="2:6">
      <c r="B129" s="9" t="s">
        <v>192</v>
      </c>
      <c r="C129" s="10">
        <v>216565318</v>
      </c>
      <c r="E129" t="str">
        <f t="shared" si="2"/>
        <v>Pakistan</v>
      </c>
      <c r="F129" s="19">
        <f t="shared" si="3"/>
        <v>216565318</v>
      </c>
    </row>
    <row r="130" spans="2:6">
      <c r="B130" s="9" t="s">
        <v>648</v>
      </c>
      <c r="C130" s="10">
        <v>18233</v>
      </c>
      <c r="E130" t="str">
        <f t="shared" si="2"/>
        <v>Palau</v>
      </c>
      <c r="F130" s="19">
        <f t="shared" si="3"/>
        <v>18233</v>
      </c>
    </row>
    <row r="131" spans="2:6">
      <c r="B131" s="9" t="s">
        <v>1023</v>
      </c>
      <c r="C131" s="10"/>
      <c r="E131" t="str">
        <f t="shared" ref="E131:E194" si="4">B131</f>
        <v>Palestinian National Authority</v>
      </c>
      <c r="F131" s="19">
        <f t="shared" ref="F131:F194" si="5">GETPIVOTDATA("Population",$B$1,"Country",B131)</f>
        <v>0</v>
      </c>
    </row>
    <row r="132" spans="2:6">
      <c r="B132" s="9" t="s">
        <v>581</v>
      </c>
      <c r="C132" s="10">
        <v>4246439</v>
      </c>
      <c r="E132" t="str">
        <f t="shared" si="4"/>
        <v>Panama</v>
      </c>
      <c r="F132" s="19">
        <f t="shared" si="5"/>
        <v>4246439</v>
      </c>
    </row>
    <row r="133" spans="2:6">
      <c r="B133" s="9" t="s">
        <v>315</v>
      </c>
      <c r="C133" s="10">
        <v>8776109</v>
      </c>
      <c r="E133" t="str">
        <f t="shared" si="4"/>
        <v>Papua New Guinea</v>
      </c>
      <c r="F133" s="19">
        <f t="shared" si="5"/>
        <v>8776109</v>
      </c>
    </row>
    <row r="134" spans="2:6">
      <c r="B134" s="9" t="s">
        <v>401</v>
      </c>
      <c r="C134" s="10">
        <v>7044636</v>
      </c>
      <c r="E134" t="str">
        <f t="shared" si="4"/>
        <v>Paraguay</v>
      </c>
      <c r="F134" s="19">
        <f t="shared" si="5"/>
        <v>7044636</v>
      </c>
    </row>
    <row r="135" spans="2:6">
      <c r="B135" s="9" t="s">
        <v>502</v>
      </c>
      <c r="C135" s="10">
        <v>32510453</v>
      </c>
      <c r="E135" t="str">
        <f t="shared" si="4"/>
        <v>Peru</v>
      </c>
      <c r="F135" s="19">
        <f t="shared" si="5"/>
        <v>32510453</v>
      </c>
    </row>
    <row r="136" spans="2:6">
      <c r="B136" s="9" t="s">
        <v>507</v>
      </c>
      <c r="C136" s="10">
        <v>108116615</v>
      </c>
      <c r="E136" t="str">
        <f t="shared" si="4"/>
        <v>Philippines</v>
      </c>
      <c r="F136" s="19">
        <f t="shared" si="5"/>
        <v>108116615</v>
      </c>
    </row>
    <row r="137" spans="2:6">
      <c r="B137" s="9" t="s">
        <v>765</v>
      </c>
      <c r="C137" s="10">
        <v>37970874</v>
      </c>
      <c r="E137" t="str">
        <f t="shared" si="4"/>
        <v>Poland</v>
      </c>
      <c r="F137" s="19">
        <f t="shared" si="5"/>
        <v>37970874</v>
      </c>
    </row>
    <row r="138" spans="2:6">
      <c r="B138" s="9" t="s">
        <v>850</v>
      </c>
      <c r="C138" s="10">
        <v>10269417</v>
      </c>
      <c r="E138" t="str">
        <f t="shared" si="4"/>
        <v>Portugal</v>
      </c>
      <c r="F138" s="19">
        <f t="shared" si="5"/>
        <v>10269417</v>
      </c>
    </row>
    <row r="139" spans="2:6">
      <c r="B139" s="9" t="s">
        <v>722</v>
      </c>
      <c r="C139" s="10">
        <v>2832067</v>
      </c>
      <c r="E139" t="str">
        <f t="shared" si="4"/>
        <v>Qatar</v>
      </c>
      <c r="F139" s="19">
        <f t="shared" si="5"/>
        <v>2832067</v>
      </c>
    </row>
    <row r="140" spans="2:6">
      <c r="B140" s="9" t="s">
        <v>909</v>
      </c>
      <c r="C140" s="10">
        <v>5007069</v>
      </c>
      <c r="E140" t="str">
        <f t="shared" si="4"/>
        <v>Republic of Ireland</v>
      </c>
      <c r="F140" s="19">
        <f t="shared" si="5"/>
        <v>5007069</v>
      </c>
    </row>
    <row r="141" spans="2:6">
      <c r="B141" s="9" t="s">
        <v>554</v>
      </c>
      <c r="C141" s="10">
        <v>5380508</v>
      </c>
      <c r="E141" t="str">
        <f t="shared" si="4"/>
        <v>Republic of the Congo</v>
      </c>
      <c r="F141" s="19">
        <f t="shared" si="5"/>
        <v>5380508</v>
      </c>
    </row>
    <row r="142" spans="2:6">
      <c r="B142" s="9" t="s">
        <v>566</v>
      </c>
      <c r="C142" s="10">
        <v>19356544</v>
      </c>
      <c r="E142" t="str">
        <f t="shared" si="4"/>
        <v>Romania</v>
      </c>
      <c r="F142" s="19">
        <f t="shared" si="5"/>
        <v>19356544</v>
      </c>
    </row>
    <row r="143" spans="2:6">
      <c r="B143" s="9" t="s">
        <v>210</v>
      </c>
      <c r="C143" s="10">
        <v>144373535</v>
      </c>
      <c r="E143" t="str">
        <f t="shared" si="4"/>
        <v>Russia</v>
      </c>
      <c r="F143" s="19">
        <f t="shared" si="5"/>
        <v>144373535</v>
      </c>
    </row>
    <row r="144" spans="2:6">
      <c r="B144" s="9" t="s">
        <v>353</v>
      </c>
      <c r="C144" s="10">
        <v>12626950</v>
      </c>
      <c r="E144" t="str">
        <f t="shared" si="4"/>
        <v>Rwanda</v>
      </c>
      <c r="F144" s="19">
        <f t="shared" si="5"/>
        <v>12626950</v>
      </c>
    </row>
    <row r="145" spans="2:6">
      <c r="B145" s="9" t="s">
        <v>936</v>
      </c>
      <c r="C145" s="10">
        <v>52823</v>
      </c>
      <c r="E145" t="str">
        <f t="shared" si="4"/>
        <v>Saint Kitts and Nevis</v>
      </c>
      <c r="F145" s="19">
        <f t="shared" si="5"/>
        <v>52823</v>
      </c>
    </row>
    <row r="146" spans="2:6">
      <c r="B146" s="9" t="s">
        <v>869</v>
      </c>
      <c r="C146" s="10">
        <v>182790</v>
      </c>
      <c r="E146" t="str">
        <f t="shared" si="4"/>
        <v>Saint Lucia</v>
      </c>
      <c r="F146" s="19">
        <f t="shared" si="5"/>
        <v>182790</v>
      </c>
    </row>
    <row r="147" spans="2:6">
      <c r="B147" s="9" t="s">
        <v>883</v>
      </c>
      <c r="C147" s="10">
        <v>100455</v>
      </c>
      <c r="E147" t="str">
        <f t="shared" si="4"/>
        <v>Saint Vincent and the Grenadines</v>
      </c>
      <c r="F147" s="19">
        <f t="shared" si="5"/>
        <v>100455</v>
      </c>
    </row>
    <row r="148" spans="2:6">
      <c r="B148" s="9" t="s">
        <v>667</v>
      </c>
      <c r="C148" s="10">
        <v>202506</v>
      </c>
      <c r="E148" t="str">
        <f t="shared" si="4"/>
        <v>Samoa</v>
      </c>
      <c r="F148" s="19">
        <f t="shared" si="5"/>
        <v>202506</v>
      </c>
    </row>
    <row r="149" spans="2:6">
      <c r="B149" s="9" t="s">
        <v>842</v>
      </c>
      <c r="C149" s="10">
        <v>33860</v>
      </c>
      <c r="E149" t="str">
        <f t="shared" si="4"/>
        <v>San Marino</v>
      </c>
      <c r="F149" s="19">
        <f t="shared" si="5"/>
        <v>33860</v>
      </c>
    </row>
    <row r="150" spans="2:6">
      <c r="B150" s="9" t="s">
        <v>638</v>
      </c>
      <c r="C150" s="10">
        <v>34268528</v>
      </c>
      <c r="E150" t="str">
        <f t="shared" si="4"/>
        <v>Saudi Arabia</v>
      </c>
      <c r="F150" s="19">
        <f t="shared" si="5"/>
        <v>34268528</v>
      </c>
    </row>
    <row r="151" spans="2:6">
      <c r="B151" s="9" t="s">
        <v>890</v>
      </c>
      <c r="C151" s="10">
        <v>16296364</v>
      </c>
      <c r="E151" t="str">
        <f t="shared" si="4"/>
        <v>Senegal</v>
      </c>
      <c r="F151" s="19">
        <f t="shared" si="5"/>
        <v>16296364</v>
      </c>
    </row>
    <row r="152" spans="2:6">
      <c r="B152" s="9" t="s">
        <v>389</v>
      </c>
      <c r="C152" s="10">
        <v>6944975</v>
      </c>
      <c r="E152" t="str">
        <f t="shared" si="4"/>
        <v>Serbia</v>
      </c>
      <c r="F152" s="19">
        <f t="shared" si="5"/>
        <v>6944975</v>
      </c>
    </row>
    <row r="153" spans="2:6">
      <c r="B153" s="9" t="s">
        <v>493</v>
      </c>
      <c r="C153" s="10">
        <v>97625</v>
      </c>
      <c r="E153" t="str">
        <f t="shared" si="4"/>
        <v>Seychelles</v>
      </c>
      <c r="F153" s="19">
        <f t="shared" si="5"/>
        <v>97625</v>
      </c>
    </row>
    <row r="154" spans="2:6">
      <c r="B154" s="9" t="s">
        <v>122</v>
      </c>
      <c r="C154" s="10">
        <v>7813215</v>
      </c>
      <c r="E154" t="str">
        <f t="shared" si="4"/>
        <v>Sierra Leone</v>
      </c>
      <c r="F154" s="19">
        <f t="shared" si="5"/>
        <v>7813215</v>
      </c>
    </row>
    <row r="155" spans="2:6">
      <c r="B155" s="9" t="s">
        <v>754</v>
      </c>
      <c r="C155" s="10">
        <v>5703569</v>
      </c>
      <c r="E155" t="str">
        <f t="shared" si="4"/>
        <v>Singapore</v>
      </c>
      <c r="F155" s="19">
        <f t="shared" si="5"/>
        <v>5703569</v>
      </c>
    </row>
    <row r="156" spans="2:6">
      <c r="B156" s="9" t="s">
        <v>726</v>
      </c>
      <c r="C156" s="10">
        <v>5454073</v>
      </c>
      <c r="E156" t="str">
        <f t="shared" si="4"/>
        <v>Slovakia</v>
      </c>
      <c r="F156" s="19">
        <f t="shared" si="5"/>
        <v>5454073</v>
      </c>
    </row>
    <row r="157" spans="2:6">
      <c r="B157" s="9" t="s">
        <v>829</v>
      </c>
      <c r="C157" s="10">
        <v>2087946</v>
      </c>
      <c r="E157" t="str">
        <f t="shared" si="4"/>
        <v>Slovenia</v>
      </c>
      <c r="F157" s="19">
        <f t="shared" si="5"/>
        <v>2087946</v>
      </c>
    </row>
    <row r="158" spans="2:6">
      <c r="B158" s="9" t="s">
        <v>469</v>
      </c>
      <c r="C158" s="10">
        <v>669823</v>
      </c>
      <c r="E158" t="str">
        <f t="shared" si="4"/>
        <v>Solomon Islands</v>
      </c>
      <c r="F158" s="19">
        <f t="shared" si="5"/>
        <v>669823</v>
      </c>
    </row>
    <row r="159" spans="2:6">
      <c r="B159" s="9" t="s">
        <v>1024</v>
      </c>
      <c r="C159" s="10">
        <v>15442905</v>
      </c>
      <c r="E159" t="str">
        <f t="shared" si="4"/>
        <v>Somalia</v>
      </c>
      <c r="F159" s="19">
        <f t="shared" si="5"/>
        <v>15442905</v>
      </c>
    </row>
    <row r="160" spans="2:6">
      <c r="B160" s="9" t="s">
        <v>295</v>
      </c>
      <c r="C160" s="10">
        <v>58558270</v>
      </c>
      <c r="E160" t="str">
        <f t="shared" si="4"/>
        <v>South Africa</v>
      </c>
      <c r="F160" s="19">
        <f t="shared" si="5"/>
        <v>58558270</v>
      </c>
    </row>
    <row r="161" spans="2:6">
      <c r="B161" s="9" t="s">
        <v>731</v>
      </c>
      <c r="C161" s="10">
        <v>51709098</v>
      </c>
      <c r="E161" t="str">
        <f t="shared" si="4"/>
        <v>South Korea</v>
      </c>
      <c r="F161" s="19">
        <f t="shared" si="5"/>
        <v>51709098</v>
      </c>
    </row>
    <row r="162" spans="2:6">
      <c r="B162" s="9" t="s">
        <v>35</v>
      </c>
      <c r="C162" s="10">
        <v>11062113</v>
      </c>
      <c r="E162" t="str">
        <f t="shared" si="4"/>
        <v>South Sudan</v>
      </c>
      <c r="F162" s="19">
        <f t="shared" si="5"/>
        <v>11062113</v>
      </c>
    </row>
    <row r="163" spans="2:6">
      <c r="B163" s="9" t="s">
        <v>833</v>
      </c>
      <c r="C163" s="10">
        <v>47076781</v>
      </c>
      <c r="E163" t="str">
        <f t="shared" si="4"/>
        <v>Spain</v>
      </c>
      <c r="F163" s="19">
        <f t="shared" si="5"/>
        <v>47076781</v>
      </c>
    </row>
    <row r="164" spans="2:6">
      <c r="B164" s="9" t="s">
        <v>330</v>
      </c>
      <c r="C164" s="10">
        <v>21803000</v>
      </c>
      <c r="E164" t="str">
        <f t="shared" si="4"/>
        <v>Sri Lanka</v>
      </c>
      <c r="F164" s="19">
        <f t="shared" si="5"/>
        <v>21803000</v>
      </c>
    </row>
    <row r="165" spans="2:6">
      <c r="B165" s="9" t="s">
        <v>48</v>
      </c>
      <c r="C165" s="10">
        <v>42813238</v>
      </c>
      <c r="E165" t="str">
        <f t="shared" si="4"/>
        <v>Sudan</v>
      </c>
      <c r="F165" s="19">
        <f t="shared" si="5"/>
        <v>42813238</v>
      </c>
    </row>
    <row r="166" spans="2:6">
      <c r="B166" s="9" t="s">
        <v>69</v>
      </c>
      <c r="C166" s="10">
        <v>581372</v>
      </c>
      <c r="E166" t="str">
        <f t="shared" si="4"/>
        <v>Suriname</v>
      </c>
      <c r="F166" s="19">
        <f t="shared" si="5"/>
        <v>581372</v>
      </c>
    </row>
    <row r="167" spans="2:6">
      <c r="B167" s="9" t="s">
        <v>855</v>
      </c>
      <c r="C167" s="10">
        <v>10285453</v>
      </c>
      <c r="E167" t="str">
        <f t="shared" si="4"/>
        <v>Sweden</v>
      </c>
      <c r="F167" s="19">
        <f t="shared" si="5"/>
        <v>10285453</v>
      </c>
    </row>
    <row r="168" spans="2:6">
      <c r="B168" s="9" t="s">
        <v>966</v>
      </c>
      <c r="C168" s="10">
        <v>8574832</v>
      </c>
      <c r="E168" t="str">
        <f t="shared" si="4"/>
        <v>Switzerland</v>
      </c>
      <c r="F168" s="19">
        <f t="shared" si="5"/>
        <v>8574832</v>
      </c>
    </row>
    <row r="169" spans="2:6">
      <c r="B169" s="9" t="s">
        <v>408</v>
      </c>
      <c r="C169" s="10">
        <v>17070135</v>
      </c>
      <c r="E169" t="str">
        <f t="shared" si="4"/>
        <v>Syria</v>
      </c>
      <c r="F169" s="19">
        <f t="shared" si="5"/>
        <v>17070135</v>
      </c>
    </row>
    <row r="170" spans="2:6">
      <c r="B170" s="9" t="s">
        <v>374</v>
      </c>
      <c r="C170" s="10">
        <v>9321018</v>
      </c>
      <c r="E170" t="str">
        <f t="shared" si="4"/>
        <v>Tajikistan</v>
      </c>
      <c r="F170" s="19">
        <f t="shared" si="5"/>
        <v>9321018</v>
      </c>
    </row>
    <row r="171" spans="2:6">
      <c r="B171" s="9" t="s">
        <v>165</v>
      </c>
      <c r="C171" s="10">
        <v>58005463</v>
      </c>
      <c r="E171" t="str">
        <f t="shared" si="4"/>
        <v>Tanzania</v>
      </c>
      <c r="F171" s="19">
        <f t="shared" si="5"/>
        <v>58005463</v>
      </c>
    </row>
    <row r="172" spans="2:6">
      <c r="B172" s="9" t="s">
        <v>793</v>
      </c>
      <c r="C172" s="10">
        <v>69625582</v>
      </c>
      <c r="E172" t="str">
        <f t="shared" si="4"/>
        <v>Thailand</v>
      </c>
      <c r="F172" s="19">
        <f t="shared" si="5"/>
        <v>69625582</v>
      </c>
    </row>
    <row r="173" spans="2:6">
      <c r="B173" s="9" t="s">
        <v>709</v>
      </c>
      <c r="C173" s="10">
        <v>389482</v>
      </c>
      <c r="E173" t="str">
        <f t="shared" si="4"/>
        <v>The Bahamas</v>
      </c>
      <c r="F173" s="19">
        <f t="shared" si="5"/>
        <v>389482</v>
      </c>
    </row>
    <row r="174" spans="2:6">
      <c r="B174" s="9" t="s">
        <v>246</v>
      </c>
      <c r="C174" s="10">
        <v>2347706</v>
      </c>
      <c r="E174" t="str">
        <f t="shared" si="4"/>
        <v>The Gambia</v>
      </c>
      <c r="F174" s="19">
        <f t="shared" si="5"/>
        <v>2347706</v>
      </c>
    </row>
    <row r="175" spans="2:6">
      <c r="B175" s="9" t="s">
        <v>788</v>
      </c>
      <c r="C175" s="10">
        <v>8082366</v>
      </c>
      <c r="E175" t="str">
        <f t="shared" si="4"/>
        <v>Togo</v>
      </c>
      <c r="F175" s="19">
        <f t="shared" si="5"/>
        <v>8082366</v>
      </c>
    </row>
    <row r="176" spans="2:6">
      <c r="B176" s="9" t="s">
        <v>597</v>
      </c>
      <c r="C176" s="10">
        <v>100209</v>
      </c>
      <c r="E176" t="str">
        <f t="shared" si="4"/>
        <v>Tonga</v>
      </c>
      <c r="F176" s="19">
        <f t="shared" si="5"/>
        <v>100209</v>
      </c>
    </row>
    <row r="177" spans="2:6">
      <c r="B177" s="9" t="s">
        <v>417</v>
      </c>
      <c r="C177" s="10">
        <v>1394973</v>
      </c>
      <c r="E177" t="str">
        <f t="shared" si="4"/>
        <v>Trinidad and Tobago</v>
      </c>
      <c r="F177" s="19">
        <f t="shared" si="5"/>
        <v>1394973</v>
      </c>
    </row>
    <row r="178" spans="2:6">
      <c r="B178" s="9" t="s">
        <v>337</v>
      </c>
      <c r="C178" s="10">
        <v>11694719</v>
      </c>
      <c r="E178" t="str">
        <f t="shared" si="4"/>
        <v>Tunisia</v>
      </c>
      <c r="F178" s="19">
        <f t="shared" si="5"/>
        <v>11694719</v>
      </c>
    </row>
    <row r="179" spans="2:6">
      <c r="B179" s="9" t="s">
        <v>114</v>
      </c>
      <c r="C179" s="10">
        <v>83429615</v>
      </c>
      <c r="E179" t="str">
        <f t="shared" si="4"/>
        <v>Turkey</v>
      </c>
      <c r="F179" s="19">
        <f t="shared" si="5"/>
        <v>83429615</v>
      </c>
    </row>
    <row r="180" spans="2:6">
      <c r="B180" s="9" t="s">
        <v>1029</v>
      </c>
      <c r="C180" s="10">
        <v>5942089</v>
      </c>
      <c r="E180" t="str">
        <f t="shared" si="4"/>
        <v>Turkmenistan</v>
      </c>
      <c r="F180" s="19">
        <f t="shared" si="5"/>
        <v>5942089</v>
      </c>
    </row>
    <row r="181" spans="2:6">
      <c r="B181" s="9" t="s">
        <v>1034</v>
      </c>
      <c r="C181" s="10">
        <v>11646</v>
      </c>
      <c r="E181" t="str">
        <f t="shared" si="4"/>
        <v>Tuvalu</v>
      </c>
      <c r="F181" s="19">
        <f t="shared" si="5"/>
        <v>11646</v>
      </c>
    </row>
    <row r="182" spans="2:6">
      <c r="B182" s="9" t="s">
        <v>240</v>
      </c>
      <c r="C182" s="10">
        <v>44269594</v>
      </c>
      <c r="E182" t="str">
        <f t="shared" si="4"/>
        <v>Uganda</v>
      </c>
      <c r="F182" s="19">
        <f t="shared" si="5"/>
        <v>44269594</v>
      </c>
    </row>
    <row r="183" spans="2:6">
      <c r="B183" s="9" t="s">
        <v>80</v>
      </c>
      <c r="C183" s="10">
        <v>44385155</v>
      </c>
      <c r="E183" t="str">
        <f t="shared" si="4"/>
        <v>Ukraine</v>
      </c>
      <c r="F183" s="19">
        <f t="shared" si="5"/>
        <v>44385155</v>
      </c>
    </row>
    <row r="184" spans="2:6">
      <c r="B184" s="9" t="s">
        <v>744</v>
      </c>
      <c r="C184" s="10">
        <v>9770529</v>
      </c>
      <c r="E184" t="str">
        <f t="shared" si="4"/>
        <v>United Arab Emirates</v>
      </c>
      <c r="F184" s="19">
        <f t="shared" si="5"/>
        <v>9770529</v>
      </c>
    </row>
    <row r="185" spans="2:6">
      <c r="B185" s="9" t="s">
        <v>624</v>
      </c>
      <c r="C185" s="10">
        <v>66834405</v>
      </c>
      <c r="E185" t="str">
        <f t="shared" si="4"/>
        <v>United Kingdom</v>
      </c>
      <c r="F185" s="19">
        <f t="shared" si="5"/>
        <v>66834405</v>
      </c>
    </row>
    <row r="186" spans="2:6">
      <c r="B186" s="9" t="s">
        <v>672</v>
      </c>
      <c r="C186" s="10">
        <v>328239523</v>
      </c>
      <c r="E186" t="str">
        <f t="shared" si="4"/>
        <v>United States</v>
      </c>
      <c r="F186" s="19">
        <f t="shared" si="5"/>
        <v>328239523</v>
      </c>
    </row>
    <row r="187" spans="2:6">
      <c r="B187" s="9" t="s">
        <v>145</v>
      </c>
      <c r="C187" s="10">
        <v>3461734</v>
      </c>
      <c r="E187" t="str">
        <f t="shared" si="4"/>
        <v>Uruguay</v>
      </c>
      <c r="F187" s="19">
        <f t="shared" si="5"/>
        <v>3461734</v>
      </c>
    </row>
    <row r="188" spans="2:6">
      <c r="B188" s="9" t="s">
        <v>1038</v>
      </c>
      <c r="C188" s="10">
        <v>33580650</v>
      </c>
      <c r="E188" t="str">
        <f t="shared" si="4"/>
        <v>Uzbekistan</v>
      </c>
      <c r="F188" s="19">
        <f t="shared" si="5"/>
        <v>33580650</v>
      </c>
    </row>
    <row r="189" spans="2:6">
      <c r="B189" s="9" t="s">
        <v>677</v>
      </c>
      <c r="C189" s="10">
        <v>299882</v>
      </c>
      <c r="E189" t="str">
        <f t="shared" si="4"/>
        <v>Vanuatu</v>
      </c>
      <c r="F189" s="19">
        <f t="shared" si="5"/>
        <v>299882</v>
      </c>
    </row>
    <row r="190" spans="2:6">
      <c r="B190" s="9" t="s">
        <v>996</v>
      </c>
      <c r="C190" s="10">
        <v>836</v>
      </c>
      <c r="E190" t="str">
        <f t="shared" si="4"/>
        <v>Vatican City</v>
      </c>
      <c r="F190" s="19">
        <f t="shared" si="5"/>
        <v>836</v>
      </c>
    </row>
    <row r="191" spans="2:6">
      <c r="B191" s="9" t="s">
        <v>41</v>
      </c>
      <c r="C191" s="10">
        <v>28515829</v>
      </c>
      <c r="E191" t="str">
        <f t="shared" si="4"/>
        <v>Venezuela</v>
      </c>
      <c r="F191" s="19">
        <f t="shared" si="5"/>
        <v>28515829</v>
      </c>
    </row>
    <row r="192" spans="2:6">
      <c r="B192" s="9" t="s">
        <v>278</v>
      </c>
      <c r="C192" s="10">
        <v>96462106</v>
      </c>
      <c r="E192" t="str">
        <f t="shared" si="4"/>
        <v>Vietnam</v>
      </c>
      <c r="F192" s="19">
        <f t="shared" si="5"/>
        <v>96462106</v>
      </c>
    </row>
    <row r="193" spans="2:6">
      <c r="B193" s="9" t="s">
        <v>304</v>
      </c>
      <c r="C193" s="10">
        <v>29161922</v>
      </c>
      <c r="E193" t="str">
        <f t="shared" si="4"/>
        <v>Yemen</v>
      </c>
      <c r="F193" s="19">
        <f t="shared" si="5"/>
        <v>29161922</v>
      </c>
    </row>
    <row r="194" spans="2:6">
      <c r="B194" s="9" t="s">
        <v>139</v>
      </c>
      <c r="C194" s="10">
        <v>17861030</v>
      </c>
      <c r="E194" t="str">
        <f t="shared" si="4"/>
        <v>Zambia</v>
      </c>
      <c r="F194" s="19">
        <f t="shared" si="5"/>
        <v>17861030</v>
      </c>
    </row>
    <row r="195" spans="2:6">
      <c r="B195" s="9" t="s">
        <v>921</v>
      </c>
      <c r="C195" s="10">
        <v>14645468</v>
      </c>
      <c r="E195" t="str">
        <f t="shared" ref="E195:E196" si="6">B195</f>
        <v>Zimbabwe</v>
      </c>
      <c r="F195" s="19">
        <f t="shared" ref="F195:F196" si="7">GETPIVOTDATA("Population",$B$1,"Country",B195)</f>
        <v>14645468</v>
      </c>
    </row>
    <row r="196" spans="2:6">
      <c r="B196" s="9" t="s">
        <v>1044</v>
      </c>
      <c r="C196" s="10">
        <v>7639730762</v>
      </c>
      <c r="E196" t="str">
        <f t="shared" si="6"/>
        <v>Grand Total</v>
      </c>
      <c r="F196" s="19" t="e">
        <f t="shared" si="7"/>
        <v>#REF!</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E9F8-8FB4-459E-B7EA-C9EDC85474CD}">
  <dimension ref="A1:T215"/>
  <sheetViews>
    <sheetView tabSelected="1" topLeftCell="F1" zoomScale="57" zoomScaleNormal="90" workbookViewId="0"/>
  </sheetViews>
  <sheetFormatPr defaultRowHeight="14.4"/>
  <cols>
    <col min="1" max="1" width="22.44140625" style="30" customWidth="1"/>
    <col min="2" max="2" width="31.77734375" style="4" bestFit="1" customWidth="1"/>
    <col min="3" max="3" width="25.33203125" style="14" bestFit="1" customWidth="1"/>
    <col min="4" max="4" width="1.44140625" customWidth="1"/>
    <col min="5" max="5" width="31.77734375" bestFit="1" customWidth="1"/>
    <col min="6" max="6" width="30" style="22" bestFit="1" customWidth="1"/>
    <col min="7" max="7" width="1.77734375" customWidth="1"/>
    <col min="8" max="8" width="33.6640625" bestFit="1" customWidth="1"/>
    <col min="9" max="9" width="15.88671875" bestFit="1" customWidth="1"/>
    <col min="10" max="10" width="1.44140625" customWidth="1"/>
    <col min="11" max="11" width="33.6640625" bestFit="1" customWidth="1"/>
    <col min="12" max="12" width="31.109375" bestFit="1" customWidth="1"/>
    <col min="13" max="13" width="2.88671875" customWidth="1"/>
    <col min="14" max="14" width="31.77734375" bestFit="1" customWidth="1"/>
    <col min="15" max="15" width="18.77734375" style="19" bestFit="1" customWidth="1"/>
    <col min="16" max="16" width="2.33203125" customWidth="1"/>
    <col min="17" max="17" width="31.77734375" bestFit="1" customWidth="1"/>
    <col min="18" max="18" width="21.5546875" style="27" bestFit="1" customWidth="1"/>
    <col min="19" max="211" width="18.6640625" bestFit="1" customWidth="1"/>
    <col min="212" max="212" width="10.77734375" bestFit="1" customWidth="1"/>
  </cols>
  <sheetData>
    <row r="1" spans="2:19">
      <c r="B1" s="31" t="s">
        <v>1043</v>
      </c>
      <c r="C1" s="14" t="s">
        <v>1049</v>
      </c>
      <c r="E1" s="8" t="s">
        <v>1043</v>
      </c>
      <c r="F1" t="s">
        <v>1045</v>
      </c>
      <c r="H1" s="8" t="s">
        <v>1043</v>
      </c>
      <c r="I1" t="s">
        <v>1046</v>
      </c>
      <c r="K1" s="8" t="s">
        <v>1043</v>
      </c>
      <c r="L1" t="s">
        <v>1047</v>
      </c>
      <c r="N1" s="8" t="s">
        <v>1043</v>
      </c>
      <c r="O1" s="26" t="s">
        <v>1051</v>
      </c>
      <c r="Q1" s="8" t="s">
        <v>0</v>
      </c>
      <c r="R1" s="28" t="s">
        <v>1050</v>
      </c>
    </row>
    <row r="2" spans="2:19">
      <c r="B2" s="32" t="s">
        <v>363</v>
      </c>
      <c r="C2" s="14">
        <v>64.5</v>
      </c>
      <c r="E2" s="9" t="s">
        <v>363</v>
      </c>
      <c r="F2" s="10">
        <v>0.58099999999999996</v>
      </c>
      <c r="H2" s="9" t="s">
        <v>363</v>
      </c>
      <c r="I2" s="10">
        <v>149.9</v>
      </c>
      <c r="K2" s="9" t="s">
        <v>363</v>
      </c>
      <c r="L2" s="10">
        <v>323000</v>
      </c>
      <c r="N2" s="9" t="s">
        <v>363</v>
      </c>
      <c r="O2" s="26">
        <v>38041754</v>
      </c>
      <c r="Q2" t="s">
        <v>363</v>
      </c>
      <c r="R2" s="28">
        <v>19101353833</v>
      </c>
    </row>
    <row r="3" spans="2:19">
      <c r="B3" s="32" t="s">
        <v>629</v>
      </c>
      <c r="C3" s="14">
        <v>78.5</v>
      </c>
      <c r="E3" s="9" t="s">
        <v>629</v>
      </c>
      <c r="F3" s="10">
        <v>0.43099999999999999</v>
      </c>
      <c r="H3" s="9" t="s">
        <v>629</v>
      </c>
      <c r="I3" s="10">
        <v>119.05</v>
      </c>
      <c r="K3" s="9" t="s">
        <v>629</v>
      </c>
      <c r="L3" s="10">
        <v>9000</v>
      </c>
      <c r="N3" s="9" t="s">
        <v>629</v>
      </c>
      <c r="O3" s="26">
        <v>2854191</v>
      </c>
      <c r="Q3" t="s">
        <v>629</v>
      </c>
      <c r="R3" s="28">
        <v>15278077447</v>
      </c>
    </row>
    <row r="4" spans="2:19">
      <c r="B4" s="32" t="s">
        <v>341</v>
      </c>
      <c r="C4" s="14">
        <v>76.7</v>
      </c>
      <c r="E4" s="9" t="s">
        <v>341</v>
      </c>
      <c r="F4" s="10">
        <v>0.17399999999999999</v>
      </c>
      <c r="H4" s="9" t="s">
        <v>341</v>
      </c>
      <c r="I4" s="10">
        <v>151.36000000000001</v>
      </c>
      <c r="K4" s="9" t="s">
        <v>341</v>
      </c>
      <c r="L4" s="10">
        <v>317000</v>
      </c>
      <c r="N4" s="9" t="s">
        <v>341</v>
      </c>
      <c r="O4" s="26">
        <v>43053054</v>
      </c>
      <c r="Q4" t="s">
        <v>341</v>
      </c>
      <c r="R4" s="28">
        <v>169988236398</v>
      </c>
    </row>
    <row r="5" spans="2:19">
      <c r="B5" s="32" t="s">
        <v>975</v>
      </c>
      <c r="C5" s="14">
        <v>83.5</v>
      </c>
      <c r="E5" s="9" t="s">
        <v>975</v>
      </c>
      <c r="F5" s="10">
        <v>0.4</v>
      </c>
      <c r="H5" s="9" t="s">
        <v>975</v>
      </c>
      <c r="I5" s="10"/>
      <c r="K5" s="9" t="s">
        <v>975</v>
      </c>
      <c r="L5" s="10">
        <v>300</v>
      </c>
      <c r="N5" s="9" t="s">
        <v>975</v>
      </c>
      <c r="O5" s="26">
        <v>77142</v>
      </c>
      <c r="Q5" t="s">
        <v>975</v>
      </c>
      <c r="R5" s="28">
        <v>3154057987</v>
      </c>
    </row>
    <row r="6" spans="2:19">
      <c r="B6" s="32" t="s">
        <v>107</v>
      </c>
      <c r="C6" s="14">
        <v>60.8</v>
      </c>
      <c r="E6" s="9" t="s">
        <v>107</v>
      </c>
      <c r="F6" s="10">
        <v>0.47499999999999998</v>
      </c>
      <c r="H6" s="9" t="s">
        <v>107</v>
      </c>
      <c r="I6" s="10">
        <v>261.73</v>
      </c>
      <c r="K6" s="9" t="s">
        <v>107</v>
      </c>
      <c r="L6" s="10">
        <v>117000</v>
      </c>
      <c r="N6" s="9" t="s">
        <v>107</v>
      </c>
      <c r="O6" s="26">
        <v>31825295</v>
      </c>
      <c r="Q6" t="s">
        <v>107</v>
      </c>
      <c r="R6" s="28">
        <v>94635415870</v>
      </c>
    </row>
    <row r="7" spans="2:19">
      <c r="B7" s="32" t="s">
        <v>771</v>
      </c>
      <c r="C7" s="14">
        <v>76.900000000000006</v>
      </c>
      <c r="E7" s="9" t="s">
        <v>771</v>
      </c>
      <c r="F7" s="10">
        <v>0.20499999999999999</v>
      </c>
      <c r="H7" s="9" t="s">
        <v>771</v>
      </c>
      <c r="I7" s="10">
        <v>113.81</v>
      </c>
      <c r="K7" s="9" t="s">
        <v>771</v>
      </c>
      <c r="L7" s="10">
        <v>0</v>
      </c>
      <c r="N7" s="9" t="s">
        <v>771</v>
      </c>
      <c r="O7" s="26">
        <v>97118</v>
      </c>
      <c r="Q7" t="s">
        <v>771</v>
      </c>
      <c r="R7" s="28">
        <v>1727759259</v>
      </c>
    </row>
    <row r="8" spans="2:19">
      <c r="B8" s="32" t="s">
        <v>128</v>
      </c>
      <c r="C8" s="14">
        <v>76.5</v>
      </c>
      <c r="E8" s="9" t="s">
        <v>128</v>
      </c>
      <c r="F8" s="10">
        <v>0.54300000000000004</v>
      </c>
      <c r="H8" s="9" t="s">
        <v>128</v>
      </c>
      <c r="I8" s="10">
        <v>232.75</v>
      </c>
      <c r="K8" s="9" t="s">
        <v>128</v>
      </c>
      <c r="L8" s="10">
        <v>105000</v>
      </c>
      <c r="N8" s="9" t="s">
        <v>128</v>
      </c>
      <c r="O8" s="26">
        <v>44938712</v>
      </c>
      <c r="Q8" t="s">
        <v>128</v>
      </c>
      <c r="R8" s="28">
        <v>449663446954</v>
      </c>
      <c r="S8" s="18"/>
    </row>
    <row r="9" spans="2:19">
      <c r="B9" s="32" t="s">
        <v>512</v>
      </c>
      <c r="C9" s="14">
        <v>74.900000000000006</v>
      </c>
      <c r="E9" s="9" t="s">
        <v>512</v>
      </c>
      <c r="F9" s="10">
        <v>0.58899999999999997</v>
      </c>
      <c r="H9" s="9" t="s">
        <v>512</v>
      </c>
      <c r="I9" s="10">
        <v>129.18</v>
      </c>
      <c r="K9" s="9" t="s">
        <v>512</v>
      </c>
      <c r="L9" s="10">
        <v>49000</v>
      </c>
      <c r="N9" s="9" t="s">
        <v>512</v>
      </c>
      <c r="O9" s="26">
        <v>2957731</v>
      </c>
      <c r="Q9" t="s">
        <v>512</v>
      </c>
      <c r="R9" s="28">
        <v>13672802158</v>
      </c>
    </row>
    <row r="10" spans="2:19">
      <c r="B10" s="32" t="s">
        <v>618</v>
      </c>
      <c r="C10" s="14">
        <v>82.7</v>
      </c>
      <c r="E10" s="9" t="s">
        <v>618</v>
      </c>
      <c r="F10" s="10">
        <v>0.48199999999999998</v>
      </c>
      <c r="H10" s="9" t="s">
        <v>618</v>
      </c>
      <c r="I10" s="10">
        <v>119.8</v>
      </c>
      <c r="K10" s="9" t="s">
        <v>618</v>
      </c>
      <c r="L10" s="10">
        <v>58000</v>
      </c>
      <c r="N10" s="9" t="s">
        <v>618</v>
      </c>
      <c r="O10" s="26">
        <v>25766605</v>
      </c>
      <c r="Q10" t="s">
        <v>618</v>
      </c>
      <c r="R10" s="28">
        <v>1392680589329</v>
      </c>
    </row>
    <row r="11" spans="2:19">
      <c r="B11" s="32" t="s">
        <v>653</v>
      </c>
      <c r="C11" s="14">
        <v>81.599999999999994</v>
      </c>
      <c r="E11" s="9" t="s">
        <v>653</v>
      </c>
      <c r="F11" s="10">
        <v>0.32400000000000001</v>
      </c>
      <c r="H11" s="9" t="s">
        <v>653</v>
      </c>
      <c r="I11" s="10">
        <v>118.06</v>
      </c>
      <c r="K11" s="9" t="s">
        <v>653</v>
      </c>
      <c r="L11" s="10">
        <v>21000</v>
      </c>
      <c r="N11" s="9" t="s">
        <v>653</v>
      </c>
      <c r="O11" s="26">
        <v>8877067</v>
      </c>
      <c r="Q11" t="s">
        <v>653</v>
      </c>
      <c r="R11" s="28">
        <v>446314739528</v>
      </c>
    </row>
    <row r="12" spans="2:19">
      <c r="B12" s="32" t="s">
        <v>308</v>
      </c>
      <c r="C12" s="14">
        <v>72.900000000000006</v>
      </c>
      <c r="E12" s="9" t="s">
        <v>308</v>
      </c>
      <c r="F12" s="10">
        <v>0.57699999999999996</v>
      </c>
      <c r="H12" s="9" t="s">
        <v>308</v>
      </c>
      <c r="I12" s="10">
        <v>156.32</v>
      </c>
      <c r="K12" s="9" t="s">
        <v>308</v>
      </c>
      <c r="L12" s="10">
        <v>82000</v>
      </c>
      <c r="N12" s="9" t="s">
        <v>308</v>
      </c>
      <c r="O12" s="26">
        <v>10023318</v>
      </c>
      <c r="Q12" t="s">
        <v>308</v>
      </c>
      <c r="R12" s="28">
        <v>39207000000</v>
      </c>
    </row>
    <row r="13" spans="2:19">
      <c r="B13" s="32" t="s">
        <v>662</v>
      </c>
      <c r="C13" s="14">
        <v>77.2</v>
      </c>
      <c r="E13" s="9" t="s">
        <v>662</v>
      </c>
      <c r="F13" s="10">
        <v>0.111</v>
      </c>
      <c r="H13" s="9" t="s">
        <v>662</v>
      </c>
      <c r="I13" s="10">
        <v>117.59</v>
      </c>
      <c r="K13" s="9" t="s">
        <v>662</v>
      </c>
      <c r="L13" s="10">
        <v>19000</v>
      </c>
      <c r="N13" s="9" t="s">
        <v>662</v>
      </c>
      <c r="O13" s="26">
        <v>1501635</v>
      </c>
      <c r="Q13" t="s">
        <v>662</v>
      </c>
      <c r="R13" s="28">
        <v>38574069149</v>
      </c>
    </row>
    <row r="14" spans="2:19">
      <c r="B14" s="32" t="s">
        <v>228</v>
      </c>
      <c r="C14" s="14">
        <v>72.3</v>
      </c>
      <c r="E14" s="9" t="s">
        <v>228</v>
      </c>
      <c r="F14" s="10">
        <v>0.70599999999999996</v>
      </c>
      <c r="H14" s="9" t="s">
        <v>228</v>
      </c>
      <c r="I14" s="10">
        <v>179.68</v>
      </c>
      <c r="K14" s="9" t="s">
        <v>228</v>
      </c>
      <c r="L14" s="10">
        <v>221000</v>
      </c>
      <c r="N14" s="9" t="s">
        <v>228</v>
      </c>
      <c r="O14" s="26">
        <v>167310838</v>
      </c>
      <c r="Q14" t="s">
        <v>228</v>
      </c>
      <c r="R14" s="28">
        <v>302571254131</v>
      </c>
    </row>
    <row r="15" spans="2:19">
      <c r="B15" s="32" t="s">
        <v>451</v>
      </c>
      <c r="C15" s="14">
        <v>79.099999999999994</v>
      </c>
      <c r="E15" s="9" t="s">
        <v>451</v>
      </c>
      <c r="F15" s="10">
        <v>0.23300000000000001</v>
      </c>
      <c r="H15" s="9" t="s">
        <v>451</v>
      </c>
      <c r="I15" s="10">
        <v>134.09</v>
      </c>
      <c r="K15" s="9" t="s">
        <v>451</v>
      </c>
      <c r="L15" s="10">
        <v>1000</v>
      </c>
      <c r="N15" s="9" t="s">
        <v>451</v>
      </c>
      <c r="O15" s="26">
        <v>287025</v>
      </c>
      <c r="Q15" t="s">
        <v>451</v>
      </c>
      <c r="R15" s="28">
        <v>5209000000</v>
      </c>
    </row>
    <row r="16" spans="2:19">
      <c r="B16" s="32" t="s">
        <v>981</v>
      </c>
      <c r="C16" s="14">
        <v>74.2</v>
      </c>
      <c r="E16" s="9" t="s">
        <v>981</v>
      </c>
      <c r="F16" s="10">
        <v>0.42</v>
      </c>
      <c r="H16" s="9" t="s">
        <v>981</v>
      </c>
      <c r="I16" s="10"/>
      <c r="K16" s="9" t="s">
        <v>981</v>
      </c>
      <c r="L16" s="10">
        <v>155000</v>
      </c>
      <c r="N16" s="9" t="s">
        <v>981</v>
      </c>
      <c r="O16" s="26">
        <v>9466856</v>
      </c>
      <c r="Q16" t="s">
        <v>981</v>
      </c>
      <c r="R16" s="28">
        <v>63080457023</v>
      </c>
    </row>
    <row r="17" spans="2:18">
      <c r="B17" s="32" t="s">
        <v>683</v>
      </c>
      <c r="C17" s="14">
        <v>81.599999999999994</v>
      </c>
      <c r="E17" s="9" t="s">
        <v>683</v>
      </c>
      <c r="F17" s="10">
        <v>0.44600000000000001</v>
      </c>
      <c r="H17" s="9" t="s">
        <v>683</v>
      </c>
      <c r="I17" s="10">
        <v>117.11</v>
      </c>
      <c r="K17" s="9" t="s">
        <v>683</v>
      </c>
      <c r="L17" s="10">
        <v>32000</v>
      </c>
      <c r="N17" s="9" t="s">
        <v>683</v>
      </c>
      <c r="O17" s="26">
        <v>11484055</v>
      </c>
      <c r="Q17" t="s">
        <v>683</v>
      </c>
      <c r="R17" s="28">
        <v>529606710418</v>
      </c>
    </row>
    <row r="18" spans="2:18">
      <c r="B18" s="32" t="s">
        <v>915</v>
      </c>
      <c r="C18" s="14">
        <v>74.5</v>
      </c>
      <c r="E18" s="9" t="s">
        <v>915</v>
      </c>
      <c r="F18" s="10">
        <v>7.0000000000000007E-2</v>
      </c>
      <c r="H18" s="9" t="s">
        <v>915</v>
      </c>
      <c r="I18" s="10">
        <v>105.68</v>
      </c>
      <c r="K18" s="9" t="s">
        <v>915</v>
      </c>
      <c r="L18" s="10">
        <v>2000</v>
      </c>
      <c r="N18" s="9" t="s">
        <v>915</v>
      </c>
      <c r="O18" s="26">
        <v>390353</v>
      </c>
      <c r="Q18" t="s">
        <v>915</v>
      </c>
      <c r="R18" s="28">
        <v>1879613600</v>
      </c>
    </row>
    <row r="19" spans="2:18">
      <c r="B19" s="32" t="s">
        <v>838</v>
      </c>
      <c r="C19" s="14">
        <v>61.5</v>
      </c>
      <c r="E19" s="9" t="s">
        <v>838</v>
      </c>
      <c r="F19" s="10">
        <v>0.33300000000000002</v>
      </c>
      <c r="H19" s="9" t="s">
        <v>838</v>
      </c>
      <c r="I19" s="10">
        <v>110.71</v>
      </c>
      <c r="K19" s="9" t="s">
        <v>838</v>
      </c>
      <c r="L19" s="10">
        <v>12000</v>
      </c>
      <c r="N19" s="9" t="s">
        <v>838</v>
      </c>
      <c r="O19" s="26">
        <v>11801151</v>
      </c>
      <c r="Q19" t="s">
        <v>838</v>
      </c>
      <c r="R19" s="28">
        <v>14390709095</v>
      </c>
    </row>
    <row r="20" spans="2:18">
      <c r="B20" s="32" t="s">
        <v>266</v>
      </c>
      <c r="C20" s="14">
        <v>71.5</v>
      </c>
      <c r="E20" s="9" t="s">
        <v>266</v>
      </c>
      <c r="F20" s="10">
        <v>0.13600000000000001</v>
      </c>
      <c r="H20" s="9" t="s">
        <v>266</v>
      </c>
      <c r="I20" s="10">
        <v>167.18</v>
      </c>
      <c r="K20" s="9" t="s">
        <v>266</v>
      </c>
      <c r="L20" s="10">
        <v>6000</v>
      </c>
      <c r="N20" s="9" t="s">
        <v>266</v>
      </c>
      <c r="O20" s="26">
        <v>727145</v>
      </c>
      <c r="Q20" t="s">
        <v>266</v>
      </c>
      <c r="R20" s="28">
        <v>2446674101</v>
      </c>
    </row>
    <row r="21" spans="2:18">
      <c r="B21" s="32" t="s">
        <v>379</v>
      </c>
      <c r="C21" s="14">
        <v>71.2</v>
      </c>
      <c r="E21" s="9" t="s">
        <v>379</v>
      </c>
      <c r="F21" s="10">
        <v>0.34799999999999998</v>
      </c>
      <c r="H21" s="9" t="s">
        <v>379</v>
      </c>
      <c r="I21" s="10">
        <v>148.32</v>
      </c>
      <c r="K21" s="9" t="s">
        <v>379</v>
      </c>
      <c r="L21" s="10">
        <v>71000</v>
      </c>
      <c r="N21" s="9" t="s">
        <v>379</v>
      </c>
      <c r="O21" s="26">
        <v>11513100</v>
      </c>
      <c r="Q21" t="s">
        <v>379</v>
      </c>
      <c r="R21" s="28">
        <v>40895322865</v>
      </c>
    </row>
    <row r="22" spans="2:18">
      <c r="B22" s="32" t="s">
        <v>930</v>
      </c>
      <c r="C22" s="14">
        <v>77.3</v>
      </c>
      <c r="E22" s="9" t="s">
        <v>930</v>
      </c>
      <c r="F22" s="10">
        <v>0.43099999999999999</v>
      </c>
      <c r="H22" s="9" t="s">
        <v>930</v>
      </c>
      <c r="I22" s="10">
        <v>104.9</v>
      </c>
      <c r="K22" s="9" t="s">
        <v>930</v>
      </c>
      <c r="L22" s="10">
        <v>11000</v>
      </c>
      <c r="N22" s="9" t="s">
        <v>930</v>
      </c>
      <c r="O22" s="26">
        <v>3301000</v>
      </c>
      <c r="Q22" t="s">
        <v>930</v>
      </c>
      <c r="R22" s="28">
        <v>20047848435</v>
      </c>
    </row>
    <row r="23" spans="2:18">
      <c r="B23" s="32" t="s">
        <v>369</v>
      </c>
      <c r="C23" s="14">
        <v>69.3</v>
      </c>
      <c r="E23" s="9" t="s">
        <v>369</v>
      </c>
      <c r="F23" s="10">
        <v>0.45600000000000002</v>
      </c>
      <c r="H23" s="9" t="s">
        <v>369</v>
      </c>
      <c r="I23" s="10">
        <v>149.75</v>
      </c>
      <c r="K23" s="9" t="s">
        <v>369</v>
      </c>
      <c r="L23" s="10">
        <v>9000</v>
      </c>
      <c r="N23" s="9" t="s">
        <v>369</v>
      </c>
      <c r="O23" s="26">
        <v>2346179</v>
      </c>
      <c r="Q23" t="s">
        <v>369</v>
      </c>
      <c r="R23" s="28">
        <v>18340510789</v>
      </c>
    </row>
    <row r="24" spans="2:18">
      <c r="B24" s="32" t="s">
        <v>260</v>
      </c>
      <c r="C24" s="14">
        <v>75.7</v>
      </c>
      <c r="E24" s="9" t="s">
        <v>260</v>
      </c>
      <c r="F24" s="10">
        <v>0.33900000000000002</v>
      </c>
      <c r="H24" s="9" t="s">
        <v>260</v>
      </c>
      <c r="I24" s="10">
        <v>167.4</v>
      </c>
      <c r="K24" s="9" t="s">
        <v>260</v>
      </c>
      <c r="L24" s="10">
        <v>730000</v>
      </c>
      <c r="N24" s="9" t="s">
        <v>260</v>
      </c>
      <c r="O24" s="26">
        <v>212559417</v>
      </c>
      <c r="Q24" t="s">
        <v>260</v>
      </c>
      <c r="R24" s="28">
        <v>1839758040766</v>
      </c>
    </row>
    <row r="25" spans="2:18">
      <c r="B25" s="32" t="s">
        <v>971</v>
      </c>
      <c r="C25" s="14">
        <v>75.7</v>
      </c>
      <c r="E25" s="9" t="s">
        <v>971</v>
      </c>
      <c r="F25" s="10">
        <v>2.7E-2</v>
      </c>
      <c r="H25" s="9" t="s">
        <v>971</v>
      </c>
      <c r="I25" s="10">
        <v>99.03</v>
      </c>
      <c r="K25" s="9" t="s">
        <v>971</v>
      </c>
      <c r="L25" s="10">
        <v>8000</v>
      </c>
      <c r="N25" s="9" t="s">
        <v>971</v>
      </c>
      <c r="O25" s="26">
        <v>433285</v>
      </c>
      <c r="Q25" t="s">
        <v>971</v>
      </c>
      <c r="R25" s="28">
        <v>13469422941</v>
      </c>
    </row>
    <row r="26" spans="2:18">
      <c r="B26" s="32" t="s">
        <v>749</v>
      </c>
      <c r="C26" s="14">
        <v>74.900000000000006</v>
      </c>
      <c r="E26" s="9" t="s">
        <v>749</v>
      </c>
      <c r="F26" s="10">
        <v>0.46300000000000002</v>
      </c>
      <c r="H26" s="9" t="s">
        <v>749</v>
      </c>
      <c r="I26" s="10">
        <v>114.42</v>
      </c>
      <c r="K26" s="9" t="s">
        <v>749</v>
      </c>
      <c r="L26" s="10">
        <v>31000</v>
      </c>
      <c r="N26" s="9" t="s">
        <v>749</v>
      </c>
      <c r="O26" s="26">
        <v>6975761</v>
      </c>
      <c r="Q26" t="s">
        <v>749</v>
      </c>
      <c r="R26" s="28">
        <v>86000000000</v>
      </c>
    </row>
    <row r="27" spans="2:18">
      <c r="B27" s="32" t="s">
        <v>906</v>
      </c>
      <c r="C27" s="14">
        <v>61.2</v>
      </c>
      <c r="E27" s="9" t="s">
        <v>906</v>
      </c>
      <c r="F27" s="10">
        <v>0.442</v>
      </c>
      <c r="H27" s="9" t="s">
        <v>906</v>
      </c>
      <c r="I27" s="10">
        <v>106.58</v>
      </c>
      <c r="K27" s="9" t="s">
        <v>906</v>
      </c>
      <c r="L27" s="10">
        <v>11000</v>
      </c>
      <c r="N27" s="9" t="s">
        <v>906</v>
      </c>
      <c r="O27" s="26">
        <v>20321378</v>
      </c>
      <c r="Q27" t="s">
        <v>906</v>
      </c>
      <c r="R27" s="28">
        <v>15745810235</v>
      </c>
    </row>
    <row r="28" spans="2:18">
      <c r="B28" s="32" t="s">
        <v>204</v>
      </c>
      <c r="C28" s="14">
        <v>61.2</v>
      </c>
      <c r="E28" s="9" t="s">
        <v>204</v>
      </c>
      <c r="F28" s="10">
        <v>0.79200000000000004</v>
      </c>
      <c r="H28" s="9" t="s">
        <v>204</v>
      </c>
      <c r="I28" s="10">
        <v>182.11</v>
      </c>
      <c r="K28" s="9" t="s">
        <v>204</v>
      </c>
      <c r="L28" s="10">
        <v>31000</v>
      </c>
      <c r="N28" s="9" t="s">
        <v>204</v>
      </c>
      <c r="O28" s="26">
        <v>11530580</v>
      </c>
      <c r="Q28" t="s">
        <v>204</v>
      </c>
      <c r="R28" s="28">
        <v>3012334882</v>
      </c>
    </row>
    <row r="29" spans="2:18">
      <c r="B29" s="32" t="s">
        <v>530</v>
      </c>
      <c r="C29" s="14">
        <v>69.599999999999994</v>
      </c>
      <c r="E29" s="9" t="s">
        <v>530</v>
      </c>
      <c r="F29" s="10">
        <v>0.309</v>
      </c>
      <c r="H29" s="9" t="s">
        <v>530</v>
      </c>
      <c r="I29" s="10">
        <v>127.63</v>
      </c>
      <c r="K29" s="9" t="s">
        <v>530</v>
      </c>
      <c r="L29" s="10">
        <v>191000</v>
      </c>
      <c r="N29" s="9" t="s">
        <v>530</v>
      </c>
      <c r="O29" s="26">
        <v>16486542</v>
      </c>
      <c r="Q29" t="s">
        <v>530</v>
      </c>
      <c r="R29" s="28">
        <v>27089389787</v>
      </c>
    </row>
    <row r="30" spans="2:18">
      <c r="B30" s="32" t="s">
        <v>634</v>
      </c>
      <c r="C30" s="14">
        <v>58.9</v>
      </c>
      <c r="E30" s="9" t="s">
        <v>634</v>
      </c>
      <c r="F30" s="10">
        <v>0.20599999999999999</v>
      </c>
      <c r="H30" s="9" t="s">
        <v>634</v>
      </c>
      <c r="I30" s="10">
        <v>118.65</v>
      </c>
      <c r="K30" s="9" t="s">
        <v>634</v>
      </c>
      <c r="L30" s="10">
        <v>24000</v>
      </c>
      <c r="N30" s="9" t="s">
        <v>634</v>
      </c>
      <c r="O30" s="26">
        <v>25876380</v>
      </c>
      <c r="Q30" t="s">
        <v>634</v>
      </c>
      <c r="R30" s="28">
        <v>38760467033</v>
      </c>
    </row>
    <row r="31" spans="2:18">
      <c r="B31" s="32" t="s">
        <v>694</v>
      </c>
      <c r="C31" s="14">
        <v>81.900000000000006</v>
      </c>
      <c r="E31" s="9" t="s">
        <v>694</v>
      </c>
      <c r="F31" s="10">
        <v>6.9000000000000006E-2</v>
      </c>
      <c r="H31" s="9" t="s">
        <v>694</v>
      </c>
      <c r="I31" s="10">
        <v>116.76</v>
      </c>
      <c r="K31" s="9" t="s">
        <v>694</v>
      </c>
      <c r="L31" s="10">
        <v>72000</v>
      </c>
      <c r="N31" s="9" t="s">
        <v>694</v>
      </c>
      <c r="O31" s="26">
        <v>36991981</v>
      </c>
      <c r="Q31" t="s">
        <v>694</v>
      </c>
      <c r="R31" s="28">
        <v>1736425629520</v>
      </c>
    </row>
    <row r="32" spans="2:18">
      <c r="B32" s="32" t="s">
        <v>860</v>
      </c>
      <c r="C32" s="14">
        <v>72.8</v>
      </c>
      <c r="E32" s="9" t="s">
        <v>860</v>
      </c>
      <c r="F32" s="10">
        <v>0.19600000000000001</v>
      </c>
      <c r="H32" s="9" t="s">
        <v>860</v>
      </c>
      <c r="I32" s="10">
        <v>110.5</v>
      </c>
      <c r="K32" s="9" t="s">
        <v>860</v>
      </c>
      <c r="L32" s="10">
        <v>1000</v>
      </c>
      <c r="N32" s="9" t="s">
        <v>860</v>
      </c>
      <c r="O32" s="26">
        <v>483628</v>
      </c>
      <c r="Q32" t="s">
        <v>860</v>
      </c>
      <c r="R32" s="28">
        <v>1981845741</v>
      </c>
    </row>
    <row r="33" spans="2:18">
      <c r="B33" s="32" t="s">
        <v>173</v>
      </c>
      <c r="C33" s="14">
        <v>52.8</v>
      </c>
      <c r="E33" s="9" t="s">
        <v>173</v>
      </c>
      <c r="F33" s="10">
        <v>8.2000000000000003E-2</v>
      </c>
      <c r="H33" s="9" t="s">
        <v>173</v>
      </c>
      <c r="I33" s="10">
        <v>186.86</v>
      </c>
      <c r="K33" s="9" t="s">
        <v>173</v>
      </c>
      <c r="L33" s="10">
        <v>8000</v>
      </c>
      <c r="N33" s="9" t="s">
        <v>173</v>
      </c>
      <c r="O33" s="26">
        <v>4745185</v>
      </c>
      <c r="Q33" t="s">
        <v>173</v>
      </c>
      <c r="R33" s="28">
        <v>2220307369</v>
      </c>
    </row>
    <row r="34" spans="2:18">
      <c r="B34" s="32" t="s">
        <v>658</v>
      </c>
      <c r="C34" s="14">
        <v>54</v>
      </c>
      <c r="E34" s="9" t="s">
        <v>658</v>
      </c>
      <c r="F34" s="10">
        <v>0.39700000000000002</v>
      </c>
      <c r="H34" s="9" t="s">
        <v>658</v>
      </c>
      <c r="I34" s="10">
        <v>117.7</v>
      </c>
      <c r="K34" s="9" t="s">
        <v>658</v>
      </c>
      <c r="L34" s="10">
        <v>35000</v>
      </c>
      <c r="N34" s="9" t="s">
        <v>658</v>
      </c>
      <c r="O34" s="26">
        <v>15946876</v>
      </c>
      <c r="Q34" t="s">
        <v>658</v>
      </c>
      <c r="R34" s="28">
        <v>11314951343</v>
      </c>
    </row>
    <row r="35" spans="2:18">
      <c r="B35" s="32" t="s">
        <v>480</v>
      </c>
      <c r="C35" s="14">
        <v>80</v>
      </c>
      <c r="E35" s="9" t="s">
        <v>480</v>
      </c>
      <c r="F35" s="10">
        <v>0.21199999999999999</v>
      </c>
      <c r="H35" s="9" t="s">
        <v>480</v>
      </c>
      <c r="I35" s="10">
        <v>131.91</v>
      </c>
      <c r="K35" s="9" t="s">
        <v>480</v>
      </c>
      <c r="L35" s="10">
        <v>122000</v>
      </c>
      <c r="N35" s="9" t="s">
        <v>480</v>
      </c>
      <c r="O35" s="26">
        <v>18952038</v>
      </c>
      <c r="Q35" t="s">
        <v>480</v>
      </c>
      <c r="R35" s="28">
        <v>282318159745</v>
      </c>
    </row>
    <row r="36" spans="2:18">
      <c r="B36" s="32" t="s">
        <v>547</v>
      </c>
      <c r="C36" s="14">
        <v>77</v>
      </c>
      <c r="E36" s="9" t="s">
        <v>547</v>
      </c>
      <c r="F36" s="10">
        <v>0.56200000000000006</v>
      </c>
      <c r="H36" s="9" t="s">
        <v>547</v>
      </c>
      <c r="I36" s="10">
        <v>125.08</v>
      </c>
      <c r="K36" s="9" t="s">
        <v>547</v>
      </c>
      <c r="L36" s="10">
        <v>2695000</v>
      </c>
      <c r="N36" s="9" t="s">
        <v>547</v>
      </c>
      <c r="O36" s="26">
        <v>1397715000</v>
      </c>
      <c r="Q36" t="s">
        <v>547</v>
      </c>
      <c r="R36" s="28">
        <v>19910000000000</v>
      </c>
    </row>
    <row r="37" spans="2:18">
      <c r="B37" s="32" t="s">
        <v>429</v>
      </c>
      <c r="C37" s="14">
        <v>77.099999999999994</v>
      </c>
      <c r="E37" s="9" t="s">
        <v>429</v>
      </c>
      <c r="F37" s="10">
        <v>0.40300000000000002</v>
      </c>
      <c r="H37" s="9" t="s">
        <v>429</v>
      </c>
      <c r="I37" s="10">
        <v>140.94999999999999</v>
      </c>
      <c r="K37" s="9" t="s">
        <v>429</v>
      </c>
      <c r="L37" s="10">
        <v>481000</v>
      </c>
      <c r="N37" s="9" t="s">
        <v>429</v>
      </c>
      <c r="O37" s="26">
        <v>50339443</v>
      </c>
      <c r="Q37" t="s">
        <v>429</v>
      </c>
      <c r="R37" s="28">
        <v>323802808108</v>
      </c>
    </row>
    <row r="38" spans="2:18">
      <c r="B38" s="32" t="s">
        <v>944</v>
      </c>
      <c r="C38" s="14">
        <v>64.099999999999994</v>
      </c>
      <c r="E38" s="9" t="s">
        <v>944</v>
      </c>
      <c r="F38" s="10">
        <v>0.71499999999999997</v>
      </c>
      <c r="H38" s="9" t="s">
        <v>944</v>
      </c>
      <c r="I38" s="10">
        <v>103.62</v>
      </c>
      <c r="K38" s="9" t="s">
        <v>944</v>
      </c>
      <c r="L38" s="10"/>
      <c r="N38" s="9" t="s">
        <v>944</v>
      </c>
      <c r="O38" s="26">
        <v>850886</v>
      </c>
      <c r="Q38" t="s">
        <v>944</v>
      </c>
      <c r="R38" s="28">
        <v>1185728677</v>
      </c>
    </row>
    <row r="39" spans="2:18">
      <c r="B39" s="32" t="s">
        <v>525</v>
      </c>
      <c r="C39" s="14">
        <v>80.099999999999994</v>
      </c>
      <c r="E39" s="9" t="s">
        <v>525</v>
      </c>
      <c r="F39" s="10">
        <v>0.34499999999999997</v>
      </c>
      <c r="H39" s="9" t="s">
        <v>525</v>
      </c>
      <c r="I39" s="10">
        <v>128.85</v>
      </c>
      <c r="K39" s="9" t="s">
        <v>525</v>
      </c>
      <c r="L39" s="10">
        <v>10000</v>
      </c>
      <c r="N39" s="9" t="s">
        <v>525</v>
      </c>
      <c r="O39" s="26">
        <v>5047561</v>
      </c>
      <c r="Q39" t="s">
        <v>525</v>
      </c>
      <c r="R39" s="28">
        <v>61773944174</v>
      </c>
    </row>
    <row r="40" spans="2:18">
      <c r="B40" s="32" t="s">
        <v>877</v>
      </c>
      <c r="C40" s="14">
        <v>78.099999999999994</v>
      </c>
      <c r="E40" s="9" t="s">
        <v>877</v>
      </c>
      <c r="F40" s="10">
        <v>0.27600000000000002</v>
      </c>
      <c r="H40" s="9" t="s">
        <v>877</v>
      </c>
      <c r="I40" s="10">
        <v>109.82</v>
      </c>
      <c r="K40" s="9" t="s">
        <v>877</v>
      </c>
      <c r="L40" s="10">
        <v>18000</v>
      </c>
      <c r="N40" s="9" t="s">
        <v>877</v>
      </c>
      <c r="O40" s="26">
        <v>4067500</v>
      </c>
      <c r="Q40" t="s">
        <v>877</v>
      </c>
      <c r="R40" s="28">
        <v>60415553039</v>
      </c>
    </row>
    <row r="41" spans="2:18">
      <c r="B41" s="32" t="s">
        <v>985</v>
      </c>
      <c r="C41" s="14">
        <v>78.7</v>
      </c>
      <c r="E41" s="9" t="s">
        <v>985</v>
      </c>
      <c r="F41" s="10">
        <v>0.59899999999999998</v>
      </c>
      <c r="H41" s="9" t="s">
        <v>985</v>
      </c>
      <c r="I41" s="10"/>
      <c r="K41" s="9" t="s">
        <v>985</v>
      </c>
      <c r="L41" s="10">
        <v>76000</v>
      </c>
      <c r="N41" s="9" t="s">
        <v>985</v>
      </c>
      <c r="O41" s="26">
        <v>11333483</v>
      </c>
      <c r="Q41" t="s">
        <v>985</v>
      </c>
      <c r="R41" s="28">
        <v>100023000000</v>
      </c>
    </row>
    <row r="42" spans="2:18">
      <c r="B42" s="32" t="s">
        <v>948</v>
      </c>
      <c r="C42" s="14">
        <v>80.8</v>
      </c>
      <c r="E42" s="9" t="s">
        <v>948</v>
      </c>
      <c r="F42" s="10">
        <v>0.122</v>
      </c>
      <c r="H42" s="9" t="s">
        <v>948</v>
      </c>
      <c r="I42" s="10">
        <v>102.51</v>
      </c>
      <c r="K42" s="9" t="s">
        <v>948</v>
      </c>
      <c r="L42" s="10">
        <v>16000</v>
      </c>
      <c r="N42" s="9" t="s">
        <v>948</v>
      </c>
      <c r="O42" s="26">
        <v>1198575</v>
      </c>
      <c r="Q42" t="s">
        <v>948</v>
      </c>
      <c r="R42" s="28">
        <v>24564647935</v>
      </c>
    </row>
    <row r="43" spans="2:18">
      <c r="B43" s="32" t="s">
        <v>700</v>
      </c>
      <c r="C43" s="14">
        <v>79</v>
      </c>
      <c r="E43" s="9" t="s">
        <v>700</v>
      </c>
      <c r="F43" s="10">
        <v>0.45200000000000001</v>
      </c>
      <c r="H43" s="9" t="s">
        <v>700</v>
      </c>
      <c r="I43" s="10">
        <v>116.48</v>
      </c>
      <c r="K43" s="9" t="s">
        <v>700</v>
      </c>
      <c r="L43" s="10">
        <v>23000</v>
      </c>
      <c r="N43" s="9" t="s">
        <v>700</v>
      </c>
      <c r="O43" s="26">
        <v>10669709</v>
      </c>
      <c r="Q43" t="s">
        <v>700</v>
      </c>
      <c r="R43" s="28">
        <v>246489245495</v>
      </c>
    </row>
    <row r="44" spans="2:18">
      <c r="B44" s="32" t="s">
        <v>457</v>
      </c>
      <c r="C44" s="14">
        <v>60.4</v>
      </c>
      <c r="E44" s="9" t="s">
        <v>457</v>
      </c>
      <c r="F44" s="10">
        <v>0.11600000000000001</v>
      </c>
      <c r="H44" s="9" t="s">
        <v>457</v>
      </c>
      <c r="I44" s="10">
        <v>133.85</v>
      </c>
      <c r="K44" s="9" t="s">
        <v>457</v>
      </c>
      <c r="L44" s="10">
        <v>134000</v>
      </c>
      <c r="N44" s="9" t="s">
        <v>457</v>
      </c>
      <c r="O44" s="26">
        <v>86790567</v>
      </c>
      <c r="Q44" t="s">
        <v>457</v>
      </c>
      <c r="R44" s="28">
        <v>47319624204</v>
      </c>
    </row>
    <row r="45" spans="2:18">
      <c r="B45" s="32" t="s">
        <v>864</v>
      </c>
      <c r="C45" s="14">
        <v>81</v>
      </c>
      <c r="E45" s="9" t="s">
        <v>864</v>
      </c>
      <c r="F45" s="10">
        <v>0.62</v>
      </c>
      <c r="H45" s="9" t="s">
        <v>864</v>
      </c>
      <c r="I45" s="10">
        <v>110.35</v>
      </c>
      <c r="K45" s="9" t="s">
        <v>864</v>
      </c>
      <c r="L45" s="10">
        <v>15000</v>
      </c>
      <c r="N45" s="9" t="s">
        <v>864</v>
      </c>
      <c r="O45" s="26">
        <v>5818553</v>
      </c>
      <c r="Q45" t="s">
        <v>864</v>
      </c>
      <c r="R45" s="28">
        <v>348078018464</v>
      </c>
    </row>
    <row r="46" spans="2:18">
      <c r="B46" s="32" t="s">
        <v>608</v>
      </c>
      <c r="C46" s="14">
        <v>66.599999999999994</v>
      </c>
      <c r="E46" s="9" t="s">
        <v>608</v>
      </c>
      <c r="F46" s="10">
        <v>0.73399999999999999</v>
      </c>
      <c r="H46" s="9" t="s">
        <v>608</v>
      </c>
      <c r="I46" s="10">
        <v>120.25</v>
      </c>
      <c r="K46" s="9" t="s">
        <v>608</v>
      </c>
      <c r="L46" s="10">
        <v>13000</v>
      </c>
      <c r="N46" s="9" t="s">
        <v>608</v>
      </c>
      <c r="O46" s="26">
        <v>973560</v>
      </c>
      <c r="Q46" t="s">
        <v>608</v>
      </c>
      <c r="R46" s="28">
        <v>3318716359</v>
      </c>
    </row>
    <row r="47" spans="2:18">
      <c r="B47" s="32" t="s">
        <v>940</v>
      </c>
      <c r="C47" s="14">
        <v>76.599999999999994</v>
      </c>
      <c r="E47" s="9" t="s">
        <v>940</v>
      </c>
      <c r="F47" s="10">
        <v>0.33300000000000002</v>
      </c>
      <c r="H47" s="9" t="s">
        <v>940</v>
      </c>
      <c r="I47" s="10">
        <v>103.87</v>
      </c>
      <c r="K47" s="9" t="s">
        <v>940</v>
      </c>
      <c r="L47" s="10"/>
      <c r="N47" s="9" t="s">
        <v>940</v>
      </c>
      <c r="O47" s="26">
        <v>71808</v>
      </c>
      <c r="Q47" t="s">
        <v>940</v>
      </c>
      <c r="R47" s="28">
        <v>596033333</v>
      </c>
    </row>
    <row r="48" spans="2:18">
      <c r="B48" s="32" t="s">
        <v>441</v>
      </c>
      <c r="C48" s="14">
        <v>73.900000000000006</v>
      </c>
      <c r="E48" s="9" t="s">
        <v>441</v>
      </c>
      <c r="F48" s="10">
        <v>0.48699999999999999</v>
      </c>
      <c r="H48" s="9" t="s">
        <v>441</v>
      </c>
      <c r="I48" s="10">
        <v>135.5</v>
      </c>
      <c r="K48" s="9" t="s">
        <v>441</v>
      </c>
      <c r="L48" s="10">
        <v>71000</v>
      </c>
      <c r="N48" s="9" t="s">
        <v>441</v>
      </c>
      <c r="O48" s="26">
        <v>10738958</v>
      </c>
      <c r="Q48" t="s">
        <v>441</v>
      </c>
      <c r="R48" s="28">
        <v>88941298258</v>
      </c>
    </row>
    <row r="49" spans="2:18">
      <c r="B49" s="32" t="s">
        <v>384</v>
      </c>
      <c r="C49" s="14">
        <v>69.3</v>
      </c>
      <c r="E49" s="9" t="s">
        <v>384</v>
      </c>
      <c r="F49" s="10">
        <v>0.25600000000000001</v>
      </c>
      <c r="H49" s="9" t="s">
        <v>384</v>
      </c>
      <c r="I49" s="10">
        <v>145.38</v>
      </c>
      <c r="K49" s="9" t="s">
        <v>384</v>
      </c>
      <c r="L49" s="10">
        <v>2000</v>
      </c>
      <c r="N49" s="9" t="s">
        <v>384</v>
      </c>
      <c r="O49" s="26">
        <v>3500000</v>
      </c>
      <c r="Q49" t="s">
        <v>384</v>
      </c>
      <c r="R49" s="28">
        <v>1673540300</v>
      </c>
    </row>
    <row r="50" spans="2:18">
      <c r="B50" s="32" t="s">
        <v>561</v>
      </c>
      <c r="C50" s="14">
        <v>76.8</v>
      </c>
      <c r="E50" s="9" t="s">
        <v>561</v>
      </c>
      <c r="F50" s="10">
        <v>0.222</v>
      </c>
      <c r="H50" s="9" t="s">
        <v>561</v>
      </c>
      <c r="I50" s="10">
        <v>124.14</v>
      </c>
      <c r="K50" s="9" t="s">
        <v>561</v>
      </c>
      <c r="L50" s="10">
        <v>41000</v>
      </c>
      <c r="N50" s="9" t="s">
        <v>561</v>
      </c>
      <c r="O50" s="26">
        <v>17373662</v>
      </c>
      <c r="Q50" t="s">
        <v>561</v>
      </c>
      <c r="R50" s="28">
        <v>107435665000</v>
      </c>
    </row>
    <row r="51" spans="2:18">
      <c r="B51" s="32" t="s">
        <v>75</v>
      </c>
      <c r="C51" s="14">
        <v>71.8</v>
      </c>
      <c r="E51" s="9" t="s">
        <v>75</v>
      </c>
      <c r="F51" s="10">
        <v>3.7999999999999999E-2</v>
      </c>
      <c r="H51" s="9" t="s">
        <v>75</v>
      </c>
      <c r="I51" s="10">
        <v>288.57</v>
      </c>
      <c r="K51" s="9" t="s">
        <v>75</v>
      </c>
      <c r="L51" s="10">
        <v>836000</v>
      </c>
      <c r="N51" s="9" t="s">
        <v>75</v>
      </c>
      <c r="O51" s="26">
        <v>100388073</v>
      </c>
      <c r="Q51" t="s">
        <v>75</v>
      </c>
      <c r="R51" s="28">
        <v>303175127598</v>
      </c>
    </row>
    <row r="52" spans="2:18">
      <c r="B52" s="32" t="s">
        <v>820</v>
      </c>
      <c r="C52" s="14">
        <v>73.099999999999994</v>
      </c>
      <c r="E52" s="9" t="s">
        <v>820</v>
      </c>
      <c r="F52" s="10">
        <v>0.76400000000000001</v>
      </c>
      <c r="H52" s="9" t="s">
        <v>820</v>
      </c>
      <c r="I52" s="10">
        <v>111.23</v>
      </c>
      <c r="K52" s="9" t="s">
        <v>820</v>
      </c>
      <c r="L52" s="10">
        <v>42000</v>
      </c>
      <c r="N52" s="9" t="s">
        <v>820</v>
      </c>
      <c r="O52" s="26">
        <v>6453553</v>
      </c>
      <c r="Q52" t="s">
        <v>820</v>
      </c>
      <c r="R52" s="28">
        <v>27022640000</v>
      </c>
    </row>
    <row r="53" spans="2:18">
      <c r="B53" s="32" t="s">
        <v>557</v>
      </c>
      <c r="C53" s="14">
        <v>58.4</v>
      </c>
      <c r="E53" s="9" t="s">
        <v>557</v>
      </c>
      <c r="F53" s="10">
        <v>0.10100000000000001</v>
      </c>
      <c r="H53" s="9" t="s">
        <v>557</v>
      </c>
      <c r="I53" s="10">
        <v>124.35</v>
      </c>
      <c r="K53" s="9" t="s">
        <v>557</v>
      </c>
      <c r="L53" s="10">
        <v>1000</v>
      </c>
      <c r="N53" s="9" t="s">
        <v>557</v>
      </c>
      <c r="O53" s="26">
        <v>1355986</v>
      </c>
      <c r="Q53" t="s">
        <v>557</v>
      </c>
      <c r="R53" s="28">
        <v>11026774945</v>
      </c>
    </row>
    <row r="54" spans="2:18">
      <c r="B54" s="32" t="s">
        <v>989</v>
      </c>
      <c r="C54" s="14">
        <v>65.900000000000006</v>
      </c>
      <c r="E54" s="9" t="s">
        <v>989</v>
      </c>
      <c r="F54" s="10">
        <v>0.752</v>
      </c>
      <c r="H54" s="9" t="s">
        <v>989</v>
      </c>
      <c r="I54" s="10"/>
      <c r="K54" s="9" t="s">
        <v>989</v>
      </c>
      <c r="L54" s="10">
        <v>202000</v>
      </c>
      <c r="N54" s="9" t="s">
        <v>989</v>
      </c>
      <c r="O54" s="26">
        <v>6333135</v>
      </c>
      <c r="Q54" t="s">
        <v>989</v>
      </c>
      <c r="R54" s="28">
        <v>2065001626</v>
      </c>
    </row>
    <row r="55" spans="2:18">
      <c r="B55" s="32" t="s">
        <v>574</v>
      </c>
      <c r="C55" s="14">
        <v>78.2</v>
      </c>
      <c r="E55" s="9" t="s">
        <v>574</v>
      </c>
      <c r="F55" s="10">
        <v>0.23100000000000001</v>
      </c>
      <c r="H55" s="9" t="s">
        <v>574</v>
      </c>
      <c r="I55" s="10">
        <v>122.14</v>
      </c>
      <c r="K55" s="9" t="s">
        <v>574</v>
      </c>
      <c r="L55" s="10">
        <v>6000</v>
      </c>
      <c r="N55" s="9" t="s">
        <v>574</v>
      </c>
      <c r="O55" s="26">
        <v>1331824</v>
      </c>
      <c r="Q55" t="s">
        <v>574</v>
      </c>
      <c r="R55" s="28">
        <v>31386949981</v>
      </c>
    </row>
    <row r="56" spans="2:18">
      <c r="B56" s="32" t="s">
        <v>994</v>
      </c>
      <c r="E56" s="9" t="s">
        <v>994</v>
      </c>
      <c r="F56" s="10"/>
      <c r="H56" s="9" t="s">
        <v>994</v>
      </c>
      <c r="I56" s="10"/>
      <c r="K56" s="9" t="s">
        <v>994</v>
      </c>
      <c r="L56" s="10"/>
      <c r="N56" s="9" t="s">
        <v>994</v>
      </c>
      <c r="O56" s="26">
        <v>1093238</v>
      </c>
      <c r="Q56" t="s">
        <v>994</v>
      </c>
      <c r="R56" s="28">
        <v>3791304348</v>
      </c>
    </row>
    <row r="57" spans="2:18">
      <c r="B57" s="32" t="s">
        <v>395</v>
      </c>
      <c r="C57" s="14">
        <v>66.2</v>
      </c>
      <c r="E57" s="9" t="s">
        <v>395</v>
      </c>
      <c r="F57" s="10">
        <v>0.36299999999999999</v>
      </c>
      <c r="H57" s="9" t="s">
        <v>395</v>
      </c>
      <c r="I57" s="10">
        <v>143.86000000000001</v>
      </c>
      <c r="K57" s="9" t="s">
        <v>395</v>
      </c>
      <c r="L57" s="10">
        <v>138000</v>
      </c>
      <c r="N57" s="9" t="s">
        <v>395</v>
      </c>
      <c r="O57" s="26">
        <v>112078730</v>
      </c>
      <c r="Q57" t="s">
        <v>395</v>
      </c>
      <c r="R57" s="28">
        <v>96107662398</v>
      </c>
    </row>
    <row r="58" spans="2:18">
      <c r="B58" s="32" t="s">
        <v>809</v>
      </c>
      <c r="C58" s="14">
        <v>67.8</v>
      </c>
      <c r="E58" s="9" t="s">
        <v>809</v>
      </c>
      <c r="F58" s="10">
        <v>0.314</v>
      </c>
      <c r="H58" s="9" t="s">
        <v>809</v>
      </c>
      <c r="I58" s="10">
        <v>112.1</v>
      </c>
      <c r="K58" s="9" t="s">
        <v>809</v>
      </c>
      <c r="L58" s="10"/>
      <c r="N58" s="9" t="s">
        <v>809</v>
      </c>
      <c r="O58" s="26">
        <v>113815</v>
      </c>
      <c r="Q58" t="s">
        <v>809</v>
      </c>
      <c r="R58" s="28">
        <v>401932279</v>
      </c>
    </row>
    <row r="59" spans="2:18">
      <c r="B59" s="32" t="s">
        <v>473</v>
      </c>
      <c r="C59" s="14">
        <v>67.3</v>
      </c>
      <c r="E59" s="9" t="s">
        <v>473</v>
      </c>
      <c r="F59" s="10">
        <v>0.23300000000000001</v>
      </c>
      <c r="H59" s="9" t="s">
        <v>473</v>
      </c>
      <c r="I59" s="10">
        <v>132.30000000000001</v>
      </c>
      <c r="K59" s="9" t="s">
        <v>473</v>
      </c>
      <c r="L59" s="10">
        <v>4000</v>
      </c>
      <c r="N59" s="9" t="s">
        <v>473</v>
      </c>
      <c r="O59" s="26">
        <v>889953</v>
      </c>
      <c r="Q59" t="s">
        <v>473</v>
      </c>
      <c r="R59" s="28">
        <v>5535548972</v>
      </c>
    </row>
    <row r="60" spans="2:18">
      <c r="B60" s="32" t="s">
        <v>804</v>
      </c>
      <c r="C60" s="14">
        <v>81.7</v>
      </c>
      <c r="E60" s="9" t="s">
        <v>804</v>
      </c>
      <c r="F60" s="10">
        <v>7.4999999999999997E-2</v>
      </c>
      <c r="H60" s="9" t="s">
        <v>804</v>
      </c>
      <c r="I60" s="10">
        <v>112.33</v>
      </c>
      <c r="K60" s="9" t="s">
        <v>804</v>
      </c>
      <c r="L60" s="10">
        <v>25000</v>
      </c>
      <c r="N60" s="9" t="s">
        <v>804</v>
      </c>
      <c r="O60" s="26">
        <v>5520314</v>
      </c>
      <c r="Q60" t="s">
        <v>804</v>
      </c>
      <c r="R60" s="28">
        <v>268761201365</v>
      </c>
    </row>
    <row r="61" spans="2:18">
      <c r="B61" s="32" t="s">
        <v>873</v>
      </c>
      <c r="C61" s="14">
        <v>82.5</v>
      </c>
      <c r="E61" s="9" t="s">
        <v>873</v>
      </c>
      <c r="F61" s="10">
        <v>0.52400000000000002</v>
      </c>
      <c r="H61" s="9" t="s">
        <v>873</v>
      </c>
      <c r="I61" s="10">
        <v>110.05</v>
      </c>
      <c r="K61" s="9" t="s">
        <v>873</v>
      </c>
      <c r="L61" s="10">
        <v>307000</v>
      </c>
      <c r="N61" s="9" t="s">
        <v>873</v>
      </c>
      <c r="O61" s="26">
        <v>67059887</v>
      </c>
      <c r="Q61" t="s">
        <v>873</v>
      </c>
      <c r="R61" s="28">
        <v>2715518274227</v>
      </c>
    </row>
    <row r="62" spans="2:18">
      <c r="B62" s="32" t="s">
        <v>570</v>
      </c>
      <c r="C62" s="14">
        <v>66.2</v>
      </c>
      <c r="E62" s="9" t="s">
        <v>570</v>
      </c>
      <c r="F62" s="10">
        <v>0.2</v>
      </c>
      <c r="H62" s="9" t="s">
        <v>570</v>
      </c>
      <c r="I62" s="10">
        <v>122.19</v>
      </c>
      <c r="K62" s="9" t="s">
        <v>570</v>
      </c>
      <c r="L62" s="10">
        <v>7000</v>
      </c>
      <c r="N62" s="9" t="s">
        <v>570</v>
      </c>
      <c r="O62" s="26">
        <v>2172579</v>
      </c>
      <c r="Q62" t="s">
        <v>570</v>
      </c>
      <c r="R62" s="28">
        <v>16657960228</v>
      </c>
    </row>
    <row r="63" spans="2:18">
      <c r="B63" s="32" t="s">
        <v>463</v>
      </c>
      <c r="C63" s="14">
        <v>73.599999999999994</v>
      </c>
      <c r="E63" s="9" t="s">
        <v>463</v>
      </c>
      <c r="F63" s="10">
        <v>0.34499999999999997</v>
      </c>
      <c r="H63" s="9" t="s">
        <v>463</v>
      </c>
      <c r="I63" s="10">
        <v>133.61000000000001</v>
      </c>
      <c r="K63" s="9" t="s">
        <v>463</v>
      </c>
      <c r="L63" s="10">
        <v>26000</v>
      </c>
      <c r="N63" s="9" t="s">
        <v>463</v>
      </c>
      <c r="O63" s="26">
        <v>3720382</v>
      </c>
      <c r="Q63" t="s">
        <v>463</v>
      </c>
      <c r="R63" s="28">
        <v>17743195770</v>
      </c>
    </row>
    <row r="64" spans="2:18">
      <c r="B64" s="32" t="s">
        <v>799</v>
      </c>
      <c r="C64" s="14">
        <v>80.900000000000006</v>
      </c>
      <c r="E64" s="9" t="s">
        <v>799</v>
      </c>
      <c r="F64" s="10">
        <v>0.47699999999999998</v>
      </c>
      <c r="H64" s="9" t="s">
        <v>799</v>
      </c>
      <c r="I64" s="10">
        <v>112.85</v>
      </c>
      <c r="K64" s="9" t="s">
        <v>799</v>
      </c>
      <c r="L64" s="10">
        <v>180000</v>
      </c>
      <c r="N64" s="9" t="s">
        <v>799</v>
      </c>
      <c r="O64" s="26">
        <v>83132799</v>
      </c>
      <c r="Q64" t="s">
        <v>799</v>
      </c>
      <c r="R64" s="28">
        <v>3845630030824</v>
      </c>
    </row>
    <row r="65" spans="2:18">
      <c r="B65" s="32" t="s">
        <v>87</v>
      </c>
      <c r="C65" s="14">
        <v>63.8</v>
      </c>
      <c r="E65" s="9" t="s">
        <v>87</v>
      </c>
      <c r="F65" s="10">
        <v>0.69</v>
      </c>
      <c r="H65" s="9" t="s">
        <v>87</v>
      </c>
      <c r="I65" s="10">
        <v>268.36</v>
      </c>
      <c r="K65" s="9" t="s">
        <v>87</v>
      </c>
      <c r="L65" s="10">
        <v>16000</v>
      </c>
      <c r="N65" s="9" t="s">
        <v>87</v>
      </c>
      <c r="O65" s="26">
        <v>30792608</v>
      </c>
      <c r="Q65" t="s">
        <v>87</v>
      </c>
      <c r="R65" s="28">
        <v>66983634224</v>
      </c>
    </row>
    <row r="66" spans="2:18">
      <c r="B66" s="32" t="s">
        <v>953</v>
      </c>
      <c r="C66" s="14">
        <v>81.3</v>
      </c>
      <c r="E66" s="9" t="s">
        <v>953</v>
      </c>
      <c r="F66" s="10">
        <v>0.47599999999999998</v>
      </c>
      <c r="H66" s="9" t="s">
        <v>953</v>
      </c>
      <c r="I66" s="10">
        <v>101.87</v>
      </c>
      <c r="K66" s="9" t="s">
        <v>953</v>
      </c>
      <c r="L66" s="10">
        <v>146000</v>
      </c>
      <c r="N66" s="9" t="s">
        <v>953</v>
      </c>
      <c r="O66" s="26">
        <v>10716322</v>
      </c>
      <c r="Q66" t="s">
        <v>953</v>
      </c>
      <c r="R66" s="28">
        <v>209852761469</v>
      </c>
    </row>
    <row r="67" spans="2:18">
      <c r="B67" s="32" t="s">
        <v>903</v>
      </c>
      <c r="C67" s="14">
        <v>72.400000000000006</v>
      </c>
      <c r="E67" s="9" t="s">
        <v>903</v>
      </c>
      <c r="F67" s="10">
        <v>0.23499999999999999</v>
      </c>
      <c r="H67" s="9" t="s">
        <v>903</v>
      </c>
      <c r="I67" s="10">
        <v>107.43</v>
      </c>
      <c r="K67" s="9" t="s">
        <v>903</v>
      </c>
      <c r="L67" s="10"/>
      <c r="N67" s="9" t="s">
        <v>903</v>
      </c>
      <c r="O67" s="26">
        <v>112003</v>
      </c>
      <c r="Q67" t="s">
        <v>903</v>
      </c>
      <c r="R67" s="28">
        <v>1228170370</v>
      </c>
    </row>
    <row r="68" spans="2:18">
      <c r="B68" s="32" t="s">
        <v>412</v>
      </c>
      <c r="C68" s="14">
        <v>74.099999999999994</v>
      </c>
      <c r="E68" s="9" t="s">
        <v>412</v>
      </c>
      <c r="F68" s="10">
        <v>0.36</v>
      </c>
      <c r="H68" s="9" t="s">
        <v>412</v>
      </c>
      <c r="I68" s="10">
        <v>142.91999999999999</v>
      </c>
      <c r="K68" s="9" t="s">
        <v>412</v>
      </c>
      <c r="L68" s="10">
        <v>43000</v>
      </c>
      <c r="N68" s="9" t="s">
        <v>412</v>
      </c>
      <c r="O68" s="26">
        <v>16604026</v>
      </c>
      <c r="Q68" t="s">
        <v>412</v>
      </c>
      <c r="R68" s="28">
        <v>76710385880</v>
      </c>
    </row>
    <row r="69" spans="2:18">
      <c r="B69" s="32" t="s">
        <v>100</v>
      </c>
      <c r="C69" s="14">
        <v>61.2</v>
      </c>
      <c r="E69" s="9" t="s">
        <v>100</v>
      </c>
      <c r="F69" s="10">
        <v>0.59</v>
      </c>
      <c r="H69" s="9" t="s">
        <v>100</v>
      </c>
      <c r="I69" s="10">
        <v>262.95</v>
      </c>
      <c r="K69" s="9" t="s">
        <v>100</v>
      </c>
      <c r="L69" s="10">
        <v>13000</v>
      </c>
      <c r="N69" s="9" t="s">
        <v>100</v>
      </c>
      <c r="O69" s="26">
        <v>12771246</v>
      </c>
      <c r="Q69" t="s">
        <v>100</v>
      </c>
      <c r="R69" s="28">
        <v>13590281809</v>
      </c>
    </row>
    <row r="70" spans="2:18">
      <c r="B70" s="32" t="s">
        <v>812</v>
      </c>
      <c r="C70" s="14">
        <v>58</v>
      </c>
      <c r="E70" s="9" t="s">
        <v>812</v>
      </c>
      <c r="F70" s="10">
        <v>0.57999999999999996</v>
      </c>
      <c r="H70" s="9" t="s">
        <v>812</v>
      </c>
      <c r="I70" s="10">
        <v>111.65</v>
      </c>
      <c r="K70" s="9" t="s">
        <v>812</v>
      </c>
      <c r="L70" s="10">
        <v>4000</v>
      </c>
      <c r="N70" s="9" t="s">
        <v>812</v>
      </c>
      <c r="O70" s="26">
        <v>1920922</v>
      </c>
      <c r="Q70" t="s">
        <v>812</v>
      </c>
      <c r="R70" s="28">
        <v>1340389411</v>
      </c>
    </row>
    <row r="71" spans="2:18">
      <c r="B71" s="32" t="s">
        <v>713</v>
      </c>
      <c r="C71" s="14">
        <v>69.8</v>
      </c>
      <c r="E71" s="9" t="s">
        <v>713</v>
      </c>
      <c r="F71" s="10">
        <v>8.5999999999999993E-2</v>
      </c>
      <c r="H71" s="9" t="s">
        <v>713</v>
      </c>
      <c r="I71" s="10">
        <v>116.19</v>
      </c>
      <c r="K71" s="9" t="s">
        <v>713</v>
      </c>
      <c r="L71" s="10">
        <v>3000</v>
      </c>
      <c r="N71" s="9" t="s">
        <v>713</v>
      </c>
      <c r="O71" s="26">
        <v>782766</v>
      </c>
      <c r="Q71" t="s">
        <v>713</v>
      </c>
      <c r="R71" s="28">
        <v>4280443645</v>
      </c>
    </row>
    <row r="72" spans="2:18">
      <c r="B72" s="32" t="s">
        <v>235</v>
      </c>
      <c r="C72" s="14">
        <v>63.7</v>
      </c>
      <c r="E72" s="9" t="s">
        <v>235</v>
      </c>
      <c r="F72" s="10">
        <v>0.66800000000000004</v>
      </c>
      <c r="H72" s="9" t="s">
        <v>235</v>
      </c>
      <c r="I72" s="10">
        <v>179.29</v>
      </c>
      <c r="K72" s="9" t="s">
        <v>235</v>
      </c>
      <c r="L72" s="10">
        <v>0</v>
      </c>
      <c r="N72" s="9" t="s">
        <v>235</v>
      </c>
      <c r="O72" s="26">
        <v>11263077</v>
      </c>
      <c r="Q72" t="s">
        <v>235</v>
      </c>
      <c r="R72" s="28">
        <v>8498981821</v>
      </c>
    </row>
    <row r="73" spans="2:18">
      <c r="B73" s="32" t="s">
        <v>358</v>
      </c>
      <c r="C73" s="14">
        <v>75.099999999999994</v>
      </c>
      <c r="E73" s="9" t="s">
        <v>358</v>
      </c>
      <c r="F73" s="10">
        <v>0.28899999999999998</v>
      </c>
      <c r="H73" s="9" t="s">
        <v>358</v>
      </c>
      <c r="I73" s="10">
        <v>150.34</v>
      </c>
      <c r="K73" s="9" t="s">
        <v>358</v>
      </c>
      <c r="L73" s="10">
        <v>23000</v>
      </c>
      <c r="N73" s="9" t="s">
        <v>358</v>
      </c>
      <c r="O73" s="26">
        <v>9746117</v>
      </c>
      <c r="Q73" t="s">
        <v>358</v>
      </c>
      <c r="R73" s="28">
        <v>25095395475</v>
      </c>
    </row>
    <row r="74" spans="2:18">
      <c r="B74" s="32" t="s">
        <v>584</v>
      </c>
      <c r="C74" s="14">
        <v>75.8</v>
      </c>
      <c r="E74" s="9" t="s">
        <v>584</v>
      </c>
      <c r="F74" s="10">
        <v>0.58399999999999996</v>
      </c>
      <c r="H74" s="9" t="s">
        <v>584</v>
      </c>
      <c r="I74" s="10">
        <v>121.64</v>
      </c>
      <c r="K74" s="9" t="s">
        <v>584</v>
      </c>
      <c r="L74" s="10">
        <v>40000</v>
      </c>
      <c r="N74" s="9" t="s">
        <v>584</v>
      </c>
      <c r="O74" s="26">
        <v>9769949</v>
      </c>
      <c r="Q74" t="s">
        <v>584</v>
      </c>
      <c r="R74" s="28">
        <v>160967157504</v>
      </c>
    </row>
    <row r="75" spans="2:18">
      <c r="B75" s="32" t="s">
        <v>519</v>
      </c>
      <c r="C75" s="14">
        <v>82.7</v>
      </c>
      <c r="E75" s="9" t="s">
        <v>519</v>
      </c>
      <c r="F75" s="10">
        <v>0.187</v>
      </c>
      <c r="H75" s="9" t="s">
        <v>519</v>
      </c>
      <c r="I75" s="10">
        <v>129</v>
      </c>
      <c r="K75" s="9" t="s">
        <v>519</v>
      </c>
      <c r="L75" s="10">
        <v>0</v>
      </c>
      <c r="N75" s="9" t="s">
        <v>519</v>
      </c>
      <c r="O75" s="26">
        <v>361313</v>
      </c>
      <c r="Q75" t="s">
        <v>519</v>
      </c>
      <c r="R75" s="28">
        <v>24188035739</v>
      </c>
    </row>
    <row r="76" spans="2:18">
      <c r="B76" s="32" t="s">
        <v>221</v>
      </c>
      <c r="C76" s="14">
        <v>69.400000000000006</v>
      </c>
      <c r="E76" s="9" t="s">
        <v>221</v>
      </c>
      <c r="F76" s="10">
        <v>0.60399999999999998</v>
      </c>
      <c r="H76" s="9" t="s">
        <v>221</v>
      </c>
      <c r="I76" s="10">
        <v>180.44</v>
      </c>
      <c r="K76" s="9" t="s">
        <v>221</v>
      </c>
      <c r="L76" s="10">
        <v>3031000</v>
      </c>
      <c r="N76" s="9" t="s">
        <v>221</v>
      </c>
      <c r="O76" s="26">
        <v>1366417754</v>
      </c>
      <c r="Q76" t="s">
        <v>221</v>
      </c>
      <c r="R76" s="28">
        <v>2611000000000</v>
      </c>
    </row>
    <row r="77" spans="2:18">
      <c r="B77" s="32" t="s">
        <v>345</v>
      </c>
      <c r="C77" s="14">
        <v>71.5</v>
      </c>
      <c r="E77" s="9" t="s">
        <v>345</v>
      </c>
      <c r="F77" s="10">
        <v>0.315</v>
      </c>
      <c r="H77" s="9" t="s">
        <v>345</v>
      </c>
      <c r="I77" s="10">
        <v>151.18</v>
      </c>
      <c r="K77" s="9" t="s">
        <v>345</v>
      </c>
      <c r="L77" s="10">
        <v>676000</v>
      </c>
      <c r="N77" s="9" t="s">
        <v>345</v>
      </c>
      <c r="O77" s="26">
        <v>270203917</v>
      </c>
      <c r="Q77" t="s">
        <v>345</v>
      </c>
      <c r="R77" s="28">
        <v>1119190780753</v>
      </c>
    </row>
    <row r="78" spans="2:18">
      <c r="B78" s="32" t="s">
        <v>56</v>
      </c>
      <c r="C78" s="14">
        <v>76.5</v>
      </c>
      <c r="E78" s="9" t="s">
        <v>56</v>
      </c>
      <c r="F78" s="10">
        <v>0.28199999999999997</v>
      </c>
      <c r="H78" s="9" t="s">
        <v>56</v>
      </c>
      <c r="I78" s="10">
        <v>550.92999999999995</v>
      </c>
      <c r="K78" s="9" t="s">
        <v>56</v>
      </c>
      <c r="L78" s="10">
        <v>563000</v>
      </c>
      <c r="N78" s="9" t="s">
        <v>56</v>
      </c>
      <c r="O78" s="26">
        <v>82913906</v>
      </c>
      <c r="Q78" t="s">
        <v>56</v>
      </c>
      <c r="R78" s="28">
        <v>445345282123</v>
      </c>
    </row>
    <row r="79" spans="2:18">
      <c r="B79" s="32" t="s">
        <v>613</v>
      </c>
      <c r="C79" s="14">
        <v>70.5</v>
      </c>
      <c r="E79" s="9" t="s">
        <v>613</v>
      </c>
      <c r="F79" s="10">
        <v>0.214</v>
      </c>
      <c r="H79" s="9" t="s">
        <v>613</v>
      </c>
      <c r="I79" s="10">
        <v>119.86</v>
      </c>
      <c r="K79" s="9" t="s">
        <v>613</v>
      </c>
      <c r="L79" s="10">
        <v>209000</v>
      </c>
      <c r="N79" s="9" t="s">
        <v>613</v>
      </c>
      <c r="O79" s="26">
        <v>39309783</v>
      </c>
      <c r="Q79" t="s">
        <v>613</v>
      </c>
      <c r="R79" s="28">
        <v>234094042939</v>
      </c>
    </row>
    <row r="80" spans="2:18">
      <c r="B80" s="32" t="s">
        <v>897</v>
      </c>
      <c r="C80" s="14">
        <v>82.8</v>
      </c>
      <c r="E80" s="9" t="s">
        <v>897</v>
      </c>
      <c r="F80" s="10">
        <v>0.246</v>
      </c>
      <c r="H80" s="9" t="s">
        <v>897</v>
      </c>
      <c r="I80" s="10">
        <v>108.15</v>
      </c>
      <c r="K80" s="9" t="s">
        <v>897</v>
      </c>
      <c r="L80" s="10">
        <v>178000</v>
      </c>
      <c r="N80" s="9" t="s">
        <v>897</v>
      </c>
      <c r="O80" s="26">
        <v>9053300</v>
      </c>
      <c r="Q80" t="s">
        <v>897</v>
      </c>
      <c r="R80" s="28">
        <v>395098666122</v>
      </c>
    </row>
    <row r="81" spans="2:18">
      <c r="B81" s="32" t="s">
        <v>846</v>
      </c>
      <c r="C81" s="14">
        <v>82.9</v>
      </c>
      <c r="E81" s="9" t="s">
        <v>846</v>
      </c>
      <c r="F81" s="10">
        <v>0.432</v>
      </c>
      <c r="H81" s="9" t="s">
        <v>846</v>
      </c>
      <c r="I81" s="10">
        <v>110.62</v>
      </c>
      <c r="K81" s="9" t="s">
        <v>846</v>
      </c>
      <c r="L81" s="10">
        <v>347000</v>
      </c>
      <c r="N81" s="9" t="s">
        <v>846</v>
      </c>
      <c r="O81" s="26">
        <v>60297396</v>
      </c>
      <c r="Q81" t="s">
        <v>846</v>
      </c>
      <c r="R81" s="28">
        <v>2001244392042</v>
      </c>
    </row>
    <row r="82" spans="2:18">
      <c r="B82" s="32" t="s">
        <v>816</v>
      </c>
      <c r="C82" s="14">
        <v>57.4</v>
      </c>
      <c r="E82" s="9" t="s">
        <v>816</v>
      </c>
      <c r="F82" s="10">
        <v>0.64800000000000002</v>
      </c>
      <c r="H82" s="9" t="s">
        <v>816</v>
      </c>
      <c r="I82" s="10">
        <v>111.61</v>
      </c>
      <c r="K82" s="9" t="s">
        <v>816</v>
      </c>
      <c r="L82" s="10">
        <v>27000</v>
      </c>
      <c r="N82" s="9" t="s">
        <v>816</v>
      </c>
      <c r="O82" s="26">
        <v>25716544</v>
      </c>
      <c r="Q82" t="s">
        <v>816</v>
      </c>
      <c r="R82" s="28">
        <v>58792205642</v>
      </c>
    </row>
    <row r="83" spans="2:18">
      <c r="B83" s="32" t="s">
        <v>289</v>
      </c>
      <c r="C83" s="14">
        <v>74.400000000000006</v>
      </c>
      <c r="E83" s="9" t="s">
        <v>289</v>
      </c>
      <c r="F83" s="10">
        <v>0.41</v>
      </c>
      <c r="H83" s="9" t="s">
        <v>289</v>
      </c>
      <c r="I83" s="10">
        <v>162.47</v>
      </c>
      <c r="K83" s="9" t="s">
        <v>289</v>
      </c>
      <c r="L83" s="10">
        <v>4000</v>
      </c>
      <c r="N83" s="9" t="s">
        <v>289</v>
      </c>
      <c r="O83" s="26">
        <v>2948279</v>
      </c>
      <c r="Q83" t="s">
        <v>289</v>
      </c>
      <c r="R83" s="28">
        <v>16458071068</v>
      </c>
    </row>
    <row r="84" spans="2:18">
      <c r="B84" s="32" t="s">
        <v>926</v>
      </c>
      <c r="C84" s="14">
        <v>84.2</v>
      </c>
      <c r="E84" s="9" t="s">
        <v>926</v>
      </c>
      <c r="F84" s="10">
        <v>0.123</v>
      </c>
      <c r="H84" s="9" t="s">
        <v>926</v>
      </c>
      <c r="I84" s="10">
        <v>105.48</v>
      </c>
      <c r="K84" s="9" t="s">
        <v>926</v>
      </c>
      <c r="L84" s="10">
        <v>261000</v>
      </c>
      <c r="N84" s="9" t="s">
        <v>926</v>
      </c>
      <c r="O84" s="26">
        <v>126226568</v>
      </c>
      <c r="Q84" t="s">
        <v>926</v>
      </c>
      <c r="R84" s="28">
        <v>5081769542380</v>
      </c>
    </row>
    <row r="85" spans="2:18">
      <c r="B85" s="32" t="s">
        <v>543</v>
      </c>
      <c r="C85" s="14">
        <v>74.400000000000006</v>
      </c>
      <c r="E85" s="9" t="s">
        <v>543</v>
      </c>
      <c r="F85" s="10">
        <v>0.12</v>
      </c>
      <c r="H85" s="9" t="s">
        <v>543</v>
      </c>
      <c r="I85" s="10">
        <v>125.6</v>
      </c>
      <c r="K85" s="9" t="s">
        <v>543</v>
      </c>
      <c r="L85" s="10">
        <v>116000</v>
      </c>
      <c r="N85" s="9" t="s">
        <v>543</v>
      </c>
      <c r="O85" s="26">
        <v>10101694</v>
      </c>
      <c r="Q85" t="s">
        <v>543</v>
      </c>
      <c r="R85" s="28">
        <v>43743661972</v>
      </c>
    </row>
    <row r="86" spans="2:18">
      <c r="B86" s="32" t="s">
        <v>185</v>
      </c>
      <c r="C86" s="14">
        <v>73.2</v>
      </c>
      <c r="E86" s="9" t="s">
        <v>185</v>
      </c>
      <c r="F86" s="10">
        <v>0.80400000000000005</v>
      </c>
      <c r="H86" s="9" t="s">
        <v>185</v>
      </c>
      <c r="I86" s="10">
        <v>182.75</v>
      </c>
      <c r="K86" s="9" t="s">
        <v>185</v>
      </c>
      <c r="L86" s="10">
        <v>71000</v>
      </c>
      <c r="N86" s="9" t="s">
        <v>185</v>
      </c>
      <c r="O86" s="26">
        <v>18513930</v>
      </c>
      <c r="Q86" t="s">
        <v>185</v>
      </c>
      <c r="R86" s="28">
        <v>180161741180</v>
      </c>
    </row>
    <row r="87" spans="2:18">
      <c r="B87" s="32" t="s">
        <v>216</v>
      </c>
      <c r="C87" s="14">
        <v>66.3</v>
      </c>
      <c r="E87" s="9" t="s">
        <v>216</v>
      </c>
      <c r="F87" s="10">
        <v>0.48499999999999999</v>
      </c>
      <c r="H87" s="9" t="s">
        <v>216</v>
      </c>
      <c r="I87" s="10">
        <v>180.51</v>
      </c>
      <c r="K87" s="9" t="s">
        <v>216</v>
      </c>
      <c r="L87" s="10">
        <v>29000</v>
      </c>
      <c r="N87" s="9" t="s">
        <v>216</v>
      </c>
      <c r="O87" s="26">
        <v>52573973</v>
      </c>
      <c r="Q87" t="s">
        <v>216</v>
      </c>
      <c r="R87" s="28">
        <v>95503088538</v>
      </c>
    </row>
    <row r="88" spans="2:18">
      <c r="B88" s="32" t="s">
        <v>963</v>
      </c>
      <c r="C88" s="14">
        <v>68.099999999999994</v>
      </c>
      <c r="E88" s="9" t="s">
        <v>963</v>
      </c>
      <c r="F88" s="10">
        <v>0.42</v>
      </c>
      <c r="H88" s="9" t="s">
        <v>963</v>
      </c>
      <c r="I88" s="10">
        <v>99.55</v>
      </c>
      <c r="K88" s="9" t="s">
        <v>963</v>
      </c>
      <c r="L88" s="10"/>
      <c r="N88" s="9" t="s">
        <v>963</v>
      </c>
      <c r="O88" s="26">
        <v>117606</v>
      </c>
      <c r="Q88" t="s">
        <v>963</v>
      </c>
      <c r="R88" s="28">
        <v>194647202</v>
      </c>
    </row>
    <row r="89" spans="2:18">
      <c r="B89" s="32" t="s">
        <v>534</v>
      </c>
      <c r="C89" s="14">
        <v>75.400000000000006</v>
      </c>
      <c r="E89" s="9" t="s">
        <v>534</v>
      </c>
      <c r="F89" s="10">
        <v>8.4000000000000005E-2</v>
      </c>
      <c r="H89" s="9" t="s">
        <v>534</v>
      </c>
      <c r="I89" s="10">
        <v>126.6</v>
      </c>
      <c r="K89" s="9" t="s">
        <v>534</v>
      </c>
      <c r="L89" s="10">
        <v>25000</v>
      </c>
      <c r="N89" s="9" t="s">
        <v>534</v>
      </c>
      <c r="O89" s="26">
        <v>4207083</v>
      </c>
      <c r="Q89" t="s">
        <v>534</v>
      </c>
      <c r="R89" s="28">
        <v>134761198946</v>
      </c>
    </row>
    <row r="90" spans="2:18">
      <c r="B90" s="32" t="s">
        <v>326</v>
      </c>
      <c r="C90" s="14">
        <v>71.400000000000006</v>
      </c>
      <c r="E90" s="9" t="s">
        <v>326</v>
      </c>
      <c r="F90" s="10">
        <v>0.55000000000000004</v>
      </c>
      <c r="H90" s="9" t="s">
        <v>326</v>
      </c>
      <c r="I90" s="10">
        <v>155.68</v>
      </c>
      <c r="K90" s="9" t="s">
        <v>326</v>
      </c>
      <c r="L90" s="10">
        <v>21000</v>
      </c>
      <c r="N90" s="9" t="s">
        <v>326</v>
      </c>
      <c r="O90" s="26">
        <v>6456900</v>
      </c>
      <c r="Q90" t="s">
        <v>326</v>
      </c>
      <c r="R90" s="28">
        <v>8454619608</v>
      </c>
    </row>
    <row r="91" spans="2:18">
      <c r="B91" s="32" t="s">
        <v>435</v>
      </c>
      <c r="C91" s="14">
        <v>67.599999999999994</v>
      </c>
      <c r="E91" s="9" t="s">
        <v>435</v>
      </c>
      <c r="F91" s="10">
        <v>0.10299999999999999</v>
      </c>
      <c r="H91" s="9" t="s">
        <v>435</v>
      </c>
      <c r="I91" s="10">
        <v>135.87</v>
      </c>
      <c r="K91" s="9" t="s">
        <v>435</v>
      </c>
      <c r="L91" s="10">
        <v>129000</v>
      </c>
      <c r="N91" s="9" t="s">
        <v>435</v>
      </c>
      <c r="O91" s="26">
        <v>7169455</v>
      </c>
      <c r="Q91" t="s">
        <v>435</v>
      </c>
      <c r="R91" s="28">
        <v>18173839128</v>
      </c>
    </row>
    <row r="92" spans="2:18">
      <c r="B92" s="32" t="s">
        <v>689</v>
      </c>
      <c r="C92" s="14">
        <v>74.7</v>
      </c>
      <c r="E92" s="9" t="s">
        <v>689</v>
      </c>
      <c r="F92" s="10">
        <v>0.311</v>
      </c>
      <c r="H92" s="9" t="s">
        <v>689</v>
      </c>
      <c r="I92" s="10">
        <v>116.86</v>
      </c>
      <c r="K92" s="9" t="s">
        <v>689</v>
      </c>
      <c r="L92" s="10">
        <v>6000</v>
      </c>
      <c r="N92" s="9" t="s">
        <v>689</v>
      </c>
      <c r="O92" s="26">
        <v>1912789</v>
      </c>
      <c r="Q92" t="s">
        <v>689</v>
      </c>
      <c r="R92" s="28">
        <v>34117202555</v>
      </c>
    </row>
    <row r="93" spans="2:18">
      <c r="B93" s="32" t="s">
        <v>486</v>
      </c>
      <c r="C93" s="14">
        <v>78.900000000000006</v>
      </c>
      <c r="E93" s="9" t="s">
        <v>486</v>
      </c>
      <c r="F93" s="10">
        <v>0.64300000000000002</v>
      </c>
      <c r="H93" s="9" t="s">
        <v>486</v>
      </c>
      <c r="I93" s="10">
        <v>130.02000000000001</v>
      </c>
      <c r="K93" s="9" t="s">
        <v>486</v>
      </c>
      <c r="L93" s="10">
        <v>80000</v>
      </c>
      <c r="N93" s="9" t="s">
        <v>486</v>
      </c>
      <c r="O93" s="26">
        <v>6855713</v>
      </c>
      <c r="Q93" t="s">
        <v>486</v>
      </c>
      <c r="R93" s="28">
        <v>53367042272</v>
      </c>
    </row>
    <row r="94" spans="2:18">
      <c r="B94" s="32" t="s">
        <v>322</v>
      </c>
      <c r="C94" s="14">
        <v>53.7</v>
      </c>
      <c r="E94" s="9" t="s">
        <v>322</v>
      </c>
      <c r="F94" s="10">
        <v>0.77600000000000002</v>
      </c>
      <c r="H94" s="9" t="s">
        <v>322</v>
      </c>
      <c r="I94" s="10">
        <v>155.86000000000001</v>
      </c>
      <c r="K94" s="9" t="s">
        <v>322</v>
      </c>
      <c r="L94" s="10">
        <v>2000</v>
      </c>
      <c r="N94" s="9" t="s">
        <v>322</v>
      </c>
      <c r="O94" s="26">
        <v>2125268</v>
      </c>
      <c r="Q94" t="s">
        <v>322</v>
      </c>
      <c r="R94" s="28">
        <v>2460072444</v>
      </c>
    </row>
    <row r="95" spans="2:18">
      <c r="B95" s="32" t="s">
        <v>134</v>
      </c>
      <c r="C95" s="14">
        <v>63.7</v>
      </c>
      <c r="E95" s="9" t="s">
        <v>134</v>
      </c>
      <c r="F95" s="10">
        <v>0.28000000000000003</v>
      </c>
      <c r="H95" s="9" t="s">
        <v>134</v>
      </c>
      <c r="I95" s="10">
        <v>223.13</v>
      </c>
      <c r="K95" s="9" t="s">
        <v>134</v>
      </c>
      <c r="L95" s="10">
        <v>2000</v>
      </c>
      <c r="N95" s="9" t="s">
        <v>134</v>
      </c>
      <c r="O95" s="26">
        <v>4937374</v>
      </c>
      <c r="Q95" t="s">
        <v>134</v>
      </c>
      <c r="R95" s="28">
        <v>3070518100</v>
      </c>
    </row>
    <row r="96" spans="2:18">
      <c r="B96" s="32" t="s">
        <v>538</v>
      </c>
      <c r="C96" s="14">
        <v>72.7</v>
      </c>
      <c r="E96" s="9" t="s">
        <v>538</v>
      </c>
      <c r="F96" s="10">
        <v>8.6999999999999994E-2</v>
      </c>
      <c r="H96" s="9" t="s">
        <v>538</v>
      </c>
      <c r="I96" s="10">
        <v>125.71</v>
      </c>
      <c r="K96" s="9" t="s">
        <v>538</v>
      </c>
      <c r="L96" s="10">
        <v>0</v>
      </c>
      <c r="N96" s="9" t="s">
        <v>538</v>
      </c>
      <c r="O96" s="26">
        <v>6777452</v>
      </c>
      <c r="Q96" t="s">
        <v>538</v>
      </c>
      <c r="R96" s="28">
        <v>52076250948</v>
      </c>
    </row>
    <row r="97" spans="2:18">
      <c r="B97" s="32" t="s">
        <v>997</v>
      </c>
      <c r="C97" s="14">
        <v>83</v>
      </c>
      <c r="E97" s="9" t="s">
        <v>997</v>
      </c>
      <c r="F97" s="10">
        <v>0.32200000000000001</v>
      </c>
      <c r="H97" s="9" t="s">
        <v>997</v>
      </c>
      <c r="I97" s="10"/>
      <c r="K97" s="9" t="s">
        <v>997</v>
      </c>
      <c r="L97" s="10"/>
      <c r="N97" s="9" t="s">
        <v>997</v>
      </c>
      <c r="O97" s="26">
        <v>38019</v>
      </c>
      <c r="Q97" t="s">
        <v>997</v>
      </c>
      <c r="R97" s="28">
        <v>6552858739</v>
      </c>
    </row>
    <row r="98" spans="2:18">
      <c r="B98" s="32" t="s">
        <v>643</v>
      </c>
      <c r="C98" s="14">
        <v>75.7</v>
      </c>
      <c r="E98" s="9" t="s">
        <v>643</v>
      </c>
      <c r="F98" s="10">
        <v>0.47199999999999998</v>
      </c>
      <c r="H98" s="9" t="s">
        <v>643</v>
      </c>
      <c r="I98" s="10">
        <v>118.38</v>
      </c>
      <c r="K98" s="9" t="s">
        <v>643</v>
      </c>
      <c r="L98" s="10">
        <v>34000</v>
      </c>
      <c r="N98" s="9" t="s">
        <v>643</v>
      </c>
      <c r="O98" s="26">
        <v>2786844</v>
      </c>
      <c r="Q98" t="s">
        <v>643</v>
      </c>
      <c r="R98" s="28">
        <v>54219315600</v>
      </c>
    </row>
    <row r="99" spans="2:18">
      <c r="B99" s="32" t="s">
        <v>738</v>
      </c>
      <c r="C99" s="14">
        <v>82.1</v>
      </c>
      <c r="E99" s="9" t="s">
        <v>738</v>
      </c>
      <c r="F99" s="10">
        <v>0.53700000000000003</v>
      </c>
      <c r="H99" s="9" t="s">
        <v>738</v>
      </c>
      <c r="I99" s="10">
        <v>115.09</v>
      </c>
      <c r="K99" s="9" t="s">
        <v>738</v>
      </c>
      <c r="L99" s="10">
        <v>2000</v>
      </c>
      <c r="N99" s="9" t="s">
        <v>738</v>
      </c>
      <c r="O99" s="26">
        <v>645397</v>
      </c>
      <c r="Q99" t="s">
        <v>738</v>
      </c>
      <c r="R99" s="28">
        <v>71104919108</v>
      </c>
    </row>
    <row r="100" spans="2:18">
      <c r="B100" s="32" t="s">
        <v>179</v>
      </c>
      <c r="C100" s="14">
        <v>66.7</v>
      </c>
      <c r="E100" s="9" t="s">
        <v>179</v>
      </c>
      <c r="F100" s="10">
        <v>0.71199999999999997</v>
      </c>
      <c r="H100" s="9" t="s">
        <v>179</v>
      </c>
      <c r="I100" s="10">
        <v>184.33</v>
      </c>
      <c r="K100" s="9" t="s">
        <v>179</v>
      </c>
      <c r="L100" s="10">
        <v>22000</v>
      </c>
      <c r="N100" s="9" t="s">
        <v>179</v>
      </c>
      <c r="O100" s="26">
        <v>26969307</v>
      </c>
      <c r="Q100" t="s">
        <v>179</v>
      </c>
      <c r="R100" s="28">
        <v>14083906357</v>
      </c>
    </row>
    <row r="101" spans="2:18">
      <c r="B101" s="32" t="s">
        <v>63</v>
      </c>
      <c r="C101" s="14">
        <v>63.8</v>
      </c>
      <c r="E101" s="9" t="s">
        <v>63</v>
      </c>
      <c r="F101" s="10">
        <v>0.61399999999999999</v>
      </c>
      <c r="H101" s="9" t="s">
        <v>63</v>
      </c>
      <c r="I101" s="10">
        <v>418.34</v>
      </c>
      <c r="K101" s="9" t="s">
        <v>63</v>
      </c>
      <c r="L101" s="10">
        <v>15000</v>
      </c>
      <c r="N101" s="9" t="s">
        <v>63</v>
      </c>
      <c r="O101" s="26">
        <v>18628747</v>
      </c>
      <c r="Q101" t="s">
        <v>63</v>
      </c>
      <c r="R101" s="28">
        <v>7666704427</v>
      </c>
    </row>
    <row r="102" spans="2:18">
      <c r="B102" s="32" t="s">
        <v>590</v>
      </c>
      <c r="C102" s="14">
        <v>76</v>
      </c>
      <c r="E102" s="9" t="s">
        <v>590</v>
      </c>
      <c r="F102" s="10">
        <v>0.26300000000000001</v>
      </c>
      <c r="H102" s="9" t="s">
        <v>590</v>
      </c>
      <c r="I102" s="10">
        <v>121.46</v>
      </c>
      <c r="K102" s="9" t="s">
        <v>590</v>
      </c>
      <c r="L102" s="10">
        <v>136000</v>
      </c>
      <c r="N102" s="9" t="s">
        <v>590</v>
      </c>
      <c r="O102" s="26">
        <v>32447385</v>
      </c>
      <c r="Q102" t="s">
        <v>590</v>
      </c>
      <c r="R102" s="28">
        <v>364701517788</v>
      </c>
    </row>
    <row r="103" spans="2:18">
      <c r="B103" s="32" t="s">
        <v>958</v>
      </c>
      <c r="C103" s="14">
        <v>78.599999999999994</v>
      </c>
      <c r="E103" s="9" t="s">
        <v>958</v>
      </c>
      <c r="F103" s="10">
        <v>0.26300000000000001</v>
      </c>
      <c r="H103" s="9" t="s">
        <v>958</v>
      </c>
      <c r="I103" s="10">
        <v>99.7</v>
      </c>
      <c r="K103" s="9" t="s">
        <v>958</v>
      </c>
      <c r="L103" s="10">
        <v>5000</v>
      </c>
      <c r="N103" s="9" t="s">
        <v>958</v>
      </c>
      <c r="O103" s="26">
        <v>530953</v>
      </c>
      <c r="Q103" t="s">
        <v>958</v>
      </c>
      <c r="R103" s="28">
        <v>5729248472</v>
      </c>
    </row>
    <row r="104" spans="2:18">
      <c r="B104" s="32" t="s">
        <v>894</v>
      </c>
      <c r="C104" s="14">
        <v>58.9</v>
      </c>
      <c r="E104" s="9" t="s">
        <v>894</v>
      </c>
      <c r="F104" s="10">
        <v>0.33800000000000002</v>
      </c>
      <c r="H104" s="9" t="s">
        <v>894</v>
      </c>
      <c r="I104" s="10">
        <v>108.73</v>
      </c>
      <c r="K104" s="9" t="s">
        <v>894</v>
      </c>
      <c r="L104" s="10">
        <v>18000</v>
      </c>
      <c r="N104" s="9" t="s">
        <v>894</v>
      </c>
      <c r="O104" s="26">
        <v>19658031</v>
      </c>
      <c r="Q104" t="s">
        <v>894</v>
      </c>
      <c r="R104" s="28">
        <v>17510141171</v>
      </c>
    </row>
    <row r="105" spans="2:18">
      <c r="B105" s="32" t="s">
        <v>782</v>
      </c>
      <c r="C105" s="14">
        <v>82.3</v>
      </c>
      <c r="E105" s="9" t="s">
        <v>782</v>
      </c>
      <c r="F105" s="10">
        <v>0.32400000000000001</v>
      </c>
      <c r="H105" s="9" t="s">
        <v>782</v>
      </c>
      <c r="I105" s="10">
        <v>113.45</v>
      </c>
      <c r="K105" s="9" t="s">
        <v>782</v>
      </c>
      <c r="L105" s="10">
        <v>2000</v>
      </c>
      <c r="N105" s="9" t="s">
        <v>782</v>
      </c>
      <c r="O105" s="26">
        <v>502653</v>
      </c>
      <c r="Q105" t="s">
        <v>782</v>
      </c>
      <c r="R105" s="28">
        <v>14786156563</v>
      </c>
    </row>
    <row r="106" spans="2:18">
      <c r="B106" s="32" t="s">
        <v>1002</v>
      </c>
      <c r="C106" s="14">
        <v>65.2</v>
      </c>
      <c r="E106" s="9" t="s">
        <v>1002</v>
      </c>
      <c r="F106" s="10">
        <v>0.63900000000000001</v>
      </c>
      <c r="H106" s="9" t="s">
        <v>1002</v>
      </c>
      <c r="I106" s="10"/>
      <c r="K106" s="9" t="s">
        <v>1002</v>
      </c>
      <c r="L106" s="10"/>
      <c r="N106" s="9" t="s">
        <v>1002</v>
      </c>
      <c r="O106" s="26">
        <v>58791</v>
      </c>
      <c r="Q106" t="s">
        <v>1002</v>
      </c>
      <c r="R106" s="28">
        <v>221278000</v>
      </c>
    </row>
    <row r="107" spans="2:18">
      <c r="B107" s="32" t="s">
        <v>446</v>
      </c>
      <c r="C107" s="14">
        <v>64.7</v>
      </c>
      <c r="E107" s="9" t="s">
        <v>446</v>
      </c>
      <c r="F107" s="10">
        <v>0.38500000000000001</v>
      </c>
      <c r="H107" s="9" t="s">
        <v>446</v>
      </c>
      <c r="I107" s="10">
        <v>135.02000000000001</v>
      </c>
      <c r="K107" s="9" t="s">
        <v>446</v>
      </c>
      <c r="L107" s="10">
        <v>21000</v>
      </c>
      <c r="N107" s="9" t="s">
        <v>446</v>
      </c>
      <c r="O107" s="26">
        <v>4525696</v>
      </c>
      <c r="Q107" t="s">
        <v>446</v>
      </c>
      <c r="R107" s="28">
        <v>7593752450</v>
      </c>
    </row>
    <row r="108" spans="2:18">
      <c r="B108" s="32" t="s">
        <v>497</v>
      </c>
      <c r="C108" s="14">
        <v>74.400000000000006</v>
      </c>
      <c r="E108" s="9" t="s">
        <v>497</v>
      </c>
      <c r="F108" s="10">
        <v>0.42399999999999999</v>
      </c>
      <c r="H108" s="9" t="s">
        <v>497</v>
      </c>
      <c r="I108" s="10">
        <v>129.91</v>
      </c>
      <c r="K108" s="9" t="s">
        <v>497</v>
      </c>
      <c r="L108" s="10">
        <v>3000</v>
      </c>
      <c r="N108" s="9" t="s">
        <v>497</v>
      </c>
      <c r="O108" s="26">
        <v>1265711</v>
      </c>
      <c r="Q108" t="s">
        <v>497</v>
      </c>
      <c r="R108" s="28">
        <v>14180444557</v>
      </c>
    </row>
    <row r="109" spans="2:18">
      <c r="B109" s="32" t="s">
        <v>423</v>
      </c>
      <c r="C109" s="14">
        <v>75</v>
      </c>
      <c r="E109" s="9" t="s">
        <v>423</v>
      </c>
      <c r="F109" s="10">
        <v>0.54600000000000004</v>
      </c>
      <c r="H109" s="9" t="s">
        <v>423</v>
      </c>
      <c r="I109" s="10">
        <v>141.54</v>
      </c>
      <c r="K109" s="9" t="s">
        <v>423</v>
      </c>
      <c r="L109" s="10">
        <v>336000</v>
      </c>
      <c r="N109" s="9" t="s">
        <v>423</v>
      </c>
      <c r="O109" s="26">
        <v>126014024</v>
      </c>
      <c r="Q109" t="s">
        <v>423</v>
      </c>
      <c r="R109" s="28">
        <v>1258286717125</v>
      </c>
    </row>
    <row r="110" spans="2:18">
      <c r="B110" s="32" t="s">
        <v>272</v>
      </c>
      <c r="C110" s="14">
        <v>71.8</v>
      </c>
      <c r="E110" s="9" t="s">
        <v>272</v>
      </c>
      <c r="F110" s="10">
        <v>0.74199999999999999</v>
      </c>
      <c r="H110" s="9" t="s">
        <v>272</v>
      </c>
      <c r="I110" s="10">
        <v>166.2</v>
      </c>
      <c r="K110" s="9" t="s">
        <v>272</v>
      </c>
      <c r="L110" s="10">
        <v>7000</v>
      </c>
      <c r="N110" s="9" t="s">
        <v>272</v>
      </c>
      <c r="O110" s="26">
        <v>2657637</v>
      </c>
      <c r="Q110" t="s">
        <v>272</v>
      </c>
      <c r="R110" s="28">
        <v>11955435457</v>
      </c>
    </row>
    <row r="111" spans="2:18">
      <c r="B111" s="32" t="s">
        <v>1007</v>
      </c>
      <c r="E111" s="9" t="s">
        <v>1007</v>
      </c>
      <c r="F111" s="10"/>
      <c r="H111" s="9" t="s">
        <v>1007</v>
      </c>
      <c r="I111" s="10"/>
      <c r="K111" s="9" t="s">
        <v>1007</v>
      </c>
      <c r="L111" s="10"/>
      <c r="N111" s="9" t="s">
        <v>1007</v>
      </c>
      <c r="O111" s="26">
        <v>38964</v>
      </c>
      <c r="Q111" t="s">
        <v>1007</v>
      </c>
      <c r="R111" s="28">
        <v>7184844193</v>
      </c>
    </row>
    <row r="112" spans="2:18">
      <c r="B112" s="32" t="s">
        <v>151</v>
      </c>
      <c r="C112" s="14">
        <v>69.7</v>
      </c>
      <c r="E112" s="9" t="s">
        <v>151</v>
      </c>
      <c r="F112" s="10">
        <v>0.71499999999999997</v>
      </c>
      <c r="H112" s="9" t="s">
        <v>151</v>
      </c>
      <c r="I112" s="10">
        <v>195.76</v>
      </c>
      <c r="K112" s="9" t="s">
        <v>151</v>
      </c>
      <c r="L112" s="10">
        <v>18000</v>
      </c>
      <c r="N112" s="9" t="s">
        <v>151</v>
      </c>
      <c r="O112" s="26">
        <v>3225167</v>
      </c>
      <c r="Q112" t="s">
        <v>151</v>
      </c>
      <c r="R112" s="28">
        <v>13852850259</v>
      </c>
    </row>
    <row r="113" spans="2:19">
      <c r="B113" s="32" t="s">
        <v>705</v>
      </c>
      <c r="C113" s="14">
        <v>76.8</v>
      </c>
      <c r="E113" s="9" t="s">
        <v>705</v>
      </c>
      <c r="F113" s="10">
        <v>0.19</v>
      </c>
      <c r="H113" s="9" t="s">
        <v>705</v>
      </c>
      <c r="I113" s="10">
        <v>116.32</v>
      </c>
      <c r="K113" s="9" t="s">
        <v>705</v>
      </c>
      <c r="L113" s="10">
        <v>12000</v>
      </c>
      <c r="N113" s="9" t="s">
        <v>705</v>
      </c>
      <c r="O113" s="26">
        <v>622137</v>
      </c>
      <c r="Q113" t="s">
        <v>705</v>
      </c>
      <c r="R113" s="28">
        <v>5494736901</v>
      </c>
    </row>
    <row r="114" spans="2:19">
      <c r="B114" s="32" t="s">
        <v>824</v>
      </c>
      <c r="C114" s="14">
        <v>76.5</v>
      </c>
      <c r="E114" s="9" t="s">
        <v>824</v>
      </c>
      <c r="F114" s="10">
        <v>0.68500000000000005</v>
      </c>
      <c r="H114" s="9" t="s">
        <v>824</v>
      </c>
      <c r="I114" s="10">
        <v>111.07</v>
      </c>
      <c r="K114" s="9" t="s">
        <v>824</v>
      </c>
      <c r="L114" s="10">
        <v>246000</v>
      </c>
      <c r="N114" s="9" t="s">
        <v>824</v>
      </c>
      <c r="O114" s="26">
        <v>36910560</v>
      </c>
      <c r="Q114" t="s">
        <v>824</v>
      </c>
      <c r="R114" s="28">
        <v>118725279596</v>
      </c>
    </row>
    <row r="115" spans="2:19">
      <c r="B115" s="32" t="s">
        <v>200</v>
      </c>
      <c r="C115" s="14">
        <v>60.2</v>
      </c>
      <c r="E115" s="9" t="s">
        <v>200</v>
      </c>
      <c r="F115" s="10">
        <v>0.63500000000000001</v>
      </c>
      <c r="H115" s="9" t="s">
        <v>200</v>
      </c>
      <c r="I115" s="10">
        <v>182.31</v>
      </c>
      <c r="K115" s="9" t="s">
        <v>200</v>
      </c>
      <c r="L115" s="10">
        <v>11000</v>
      </c>
      <c r="N115" s="9" t="s">
        <v>200</v>
      </c>
      <c r="O115" s="26">
        <v>30366036</v>
      </c>
      <c r="Q115" t="s">
        <v>200</v>
      </c>
      <c r="R115" s="28">
        <v>14934159926</v>
      </c>
    </row>
    <row r="116" spans="2:19">
      <c r="B116" s="32" t="s">
        <v>253</v>
      </c>
      <c r="C116" s="14">
        <v>66.900000000000006</v>
      </c>
      <c r="E116" s="9" t="s">
        <v>253</v>
      </c>
      <c r="F116" s="10">
        <v>0.19500000000000001</v>
      </c>
      <c r="H116" s="9" t="s">
        <v>253</v>
      </c>
      <c r="I116" s="10">
        <v>168.18</v>
      </c>
      <c r="K116" s="9" t="s">
        <v>253</v>
      </c>
      <c r="L116" s="10">
        <v>513000</v>
      </c>
      <c r="N116" s="9" t="s">
        <v>253</v>
      </c>
      <c r="O116" s="26">
        <v>54045420</v>
      </c>
      <c r="Q116" t="s">
        <v>253</v>
      </c>
      <c r="R116" s="28">
        <v>76085852617</v>
      </c>
    </row>
    <row r="117" spans="2:19">
      <c r="B117" s="32" t="s">
        <v>301</v>
      </c>
      <c r="C117" s="14">
        <v>63.4</v>
      </c>
      <c r="E117" s="9" t="s">
        <v>301</v>
      </c>
      <c r="F117" s="10">
        <v>0.47099999999999997</v>
      </c>
      <c r="H117" s="9" t="s">
        <v>301</v>
      </c>
      <c r="I117" s="10">
        <v>157.97</v>
      </c>
      <c r="K117" s="9" t="s">
        <v>301</v>
      </c>
      <c r="L117" s="10">
        <v>16000</v>
      </c>
      <c r="N117" s="9" t="s">
        <v>301</v>
      </c>
      <c r="O117" s="26">
        <v>2494530</v>
      </c>
      <c r="Q117" t="s">
        <v>301</v>
      </c>
      <c r="R117" s="28">
        <v>12366527719</v>
      </c>
    </row>
    <row r="118" spans="2:19">
      <c r="B118" s="32" t="s">
        <v>1011</v>
      </c>
      <c r="E118" s="9" t="s">
        <v>1011</v>
      </c>
      <c r="F118" s="10"/>
      <c r="H118" s="9" t="s">
        <v>1011</v>
      </c>
      <c r="I118" s="10"/>
      <c r="K118" s="9" t="s">
        <v>1011</v>
      </c>
      <c r="L118" s="10"/>
      <c r="N118" s="9" t="s">
        <v>1011</v>
      </c>
      <c r="O118" s="26">
        <v>10084</v>
      </c>
      <c r="Q118" t="s">
        <v>1011</v>
      </c>
      <c r="R118" s="28">
        <v>133000000</v>
      </c>
    </row>
    <row r="119" spans="2:19">
      <c r="B119" s="32" t="s">
        <v>158</v>
      </c>
      <c r="C119" s="14">
        <v>70.5</v>
      </c>
      <c r="E119" s="9" t="s">
        <v>158</v>
      </c>
      <c r="F119" s="10">
        <v>0.28699999999999998</v>
      </c>
      <c r="H119" s="9" t="s">
        <v>158</v>
      </c>
      <c r="I119" s="10">
        <v>188.73</v>
      </c>
      <c r="K119" s="9" t="s">
        <v>158</v>
      </c>
      <c r="L119" s="10">
        <v>112000</v>
      </c>
      <c r="N119" s="9" t="s">
        <v>158</v>
      </c>
      <c r="O119" s="26">
        <v>28608710</v>
      </c>
      <c r="Q119" t="s">
        <v>158</v>
      </c>
      <c r="R119" s="28">
        <v>30641380604</v>
      </c>
    </row>
    <row r="120" spans="2:19">
      <c r="B120" s="32" t="s">
        <v>717</v>
      </c>
      <c r="C120" s="14">
        <v>81.8</v>
      </c>
      <c r="E120" s="9" t="s">
        <v>717</v>
      </c>
      <c r="F120" s="10">
        <v>0.53300000000000003</v>
      </c>
      <c r="H120" s="9" t="s">
        <v>717</v>
      </c>
      <c r="I120" s="10">
        <v>115.91</v>
      </c>
      <c r="K120" s="9" t="s">
        <v>717</v>
      </c>
      <c r="L120" s="10">
        <v>41000</v>
      </c>
      <c r="N120" s="9" t="s">
        <v>717</v>
      </c>
      <c r="O120" s="26">
        <v>17332850</v>
      </c>
      <c r="Q120" t="s">
        <v>717</v>
      </c>
      <c r="R120" s="28">
        <v>909070395161</v>
      </c>
    </row>
    <row r="121" spans="2:19">
      <c r="B121" s="32" t="s">
        <v>759</v>
      </c>
      <c r="C121" s="14">
        <v>81.900000000000006</v>
      </c>
      <c r="E121" s="9" t="s">
        <v>759</v>
      </c>
      <c r="F121" s="10">
        <v>0.40500000000000003</v>
      </c>
      <c r="H121" s="9" t="s">
        <v>759</v>
      </c>
      <c r="I121" s="10">
        <v>114.24</v>
      </c>
      <c r="K121" s="9" t="s">
        <v>759</v>
      </c>
      <c r="L121" s="10">
        <v>9000</v>
      </c>
      <c r="N121" s="9" t="s">
        <v>759</v>
      </c>
      <c r="O121" s="26">
        <v>4841000</v>
      </c>
      <c r="Q121" t="s">
        <v>759</v>
      </c>
      <c r="R121" s="28">
        <v>206928765544</v>
      </c>
    </row>
    <row r="122" spans="2:19">
      <c r="B122" s="32" t="s">
        <v>285</v>
      </c>
      <c r="C122" s="14">
        <v>74.3</v>
      </c>
      <c r="E122" s="9" t="s">
        <v>285</v>
      </c>
      <c r="F122" s="10">
        <v>0.42099999999999999</v>
      </c>
      <c r="H122" s="9" t="s">
        <v>285</v>
      </c>
      <c r="I122" s="10">
        <v>162.74</v>
      </c>
      <c r="K122" s="9" t="s">
        <v>285</v>
      </c>
      <c r="L122" s="10">
        <v>12000</v>
      </c>
      <c r="N122" s="9" t="s">
        <v>285</v>
      </c>
      <c r="O122" s="26">
        <v>6545502</v>
      </c>
      <c r="Q122" t="s">
        <v>285</v>
      </c>
      <c r="R122" s="28">
        <v>12520915291</v>
      </c>
    </row>
    <row r="123" spans="2:19">
      <c r="B123" s="32" t="s">
        <v>887</v>
      </c>
      <c r="C123" s="14">
        <v>62</v>
      </c>
      <c r="E123" s="9" t="s">
        <v>887</v>
      </c>
      <c r="F123" s="10">
        <v>0.36099999999999999</v>
      </c>
      <c r="H123" s="9" t="s">
        <v>887</v>
      </c>
      <c r="I123" s="10">
        <v>109.32</v>
      </c>
      <c r="K123" s="9" t="s">
        <v>887</v>
      </c>
      <c r="L123" s="10">
        <v>10000</v>
      </c>
      <c r="N123" s="9" t="s">
        <v>887</v>
      </c>
      <c r="O123" s="26">
        <v>23310715</v>
      </c>
      <c r="Q123" t="s">
        <v>887</v>
      </c>
      <c r="R123" s="28">
        <v>12928145120</v>
      </c>
    </row>
    <row r="124" spans="2:19">
      <c r="B124" s="32" t="s">
        <v>93</v>
      </c>
      <c r="C124" s="14">
        <v>54.3</v>
      </c>
      <c r="E124" s="9" t="s">
        <v>93</v>
      </c>
      <c r="F124" s="10">
        <v>0.77700000000000002</v>
      </c>
      <c r="H124" s="9" t="s">
        <v>93</v>
      </c>
      <c r="I124" s="10">
        <v>267.51</v>
      </c>
      <c r="K124" s="9" t="s">
        <v>93</v>
      </c>
      <c r="L124" s="10">
        <v>215000</v>
      </c>
      <c r="N124" s="9" t="s">
        <v>93</v>
      </c>
      <c r="O124" s="26">
        <v>200963599</v>
      </c>
      <c r="Q124" t="s">
        <v>93</v>
      </c>
      <c r="R124" s="28">
        <v>448120428859</v>
      </c>
    </row>
    <row r="125" spans="2:19">
      <c r="B125" s="32" t="s">
        <v>1014</v>
      </c>
      <c r="C125" s="14">
        <v>72.099999999999994</v>
      </c>
      <c r="E125" s="9" t="s">
        <v>1014</v>
      </c>
      <c r="F125" s="10">
        <v>0.218</v>
      </c>
      <c r="H125" s="9" t="s">
        <v>1014</v>
      </c>
      <c r="I125" s="10"/>
      <c r="K125" s="9" t="s">
        <v>1014</v>
      </c>
      <c r="L125" s="10">
        <v>1469000</v>
      </c>
      <c r="N125" s="9" t="s">
        <v>1014</v>
      </c>
      <c r="O125" s="26">
        <v>25666161</v>
      </c>
      <c r="Q125" t="s">
        <v>1014</v>
      </c>
      <c r="R125" s="28">
        <v>32100000000</v>
      </c>
    </row>
    <row r="126" spans="2:19">
      <c r="B126" s="32" t="s">
        <v>1019</v>
      </c>
      <c r="E126" s="9" t="s">
        <v>1019</v>
      </c>
      <c r="F126" s="10"/>
      <c r="H126" s="9" t="s">
        <v>1019</v>
      </c>
      <c r="I126" s="10"/>
      <c r="K126" s="9" t="s">
        <v>1019</v>
      </c>
      <c r="L126" s="10"/>
      <c r="N126" s="9" t="s">
        <v>1019</v>
      </c>
      <c r="O126" s="26">
        <v>1836713</v>
      </c>
      <c r="Q126" t="s">
        <v>1019</v>
      </c>
      <c r="R126" s="28">
        <v>10220781069</v>
      </c>
    </row>
    <row r="127" spans="2:19">
      <c r="B127" s="32" t="s">
        <v>602</v>
      </c>
      <c r="C127" s="14">
        <v>82.8</v>
      </c>
      <c r="E127" s="9" t="s">
        <v>602</v>
      </c>
      <c r="F127" s="10">
        <v>2.7E-2</v>
      </c>
      <c r="H127" s="9" t="s">
        <v>602</v>
      </c>
      <c r="I127" s="10">
        <v>120.27</v>
      </c>
      <c r="K127" s="9" t="s">
        <v>602</v>
      </c>
      <c r="L127" s="10">
        <v>23000</v>
      </c>
      <c r="N127" s="9" t="s">
        <v>602</v>
      </c>
      <c r="O127" s="26">
        <v>5347896</v>
      </c>
      <c r="Q127" t="s">
        <v>602</v>
      </c>
      <c r="R127" s="28">
        <v>403336363636</v>
      </c>
      <c r="S127" s="18"/>
    </row>
    <row r="128" spans="2:19">
      <c r="B128" s="32" t="s">
        <v>776</v>
      </c>
      <c r="C128" s="14">
        <v>77.599999999999994</v>
      </c>
      <c r="E128" s="9" t="s">
        <v>776</v>
      </c>
      <c r="F128" s="10">
        <v>4.5999999999999999E-2</v>
      </c>
      <c r="H128" s="9" t="s">
        <v>776</v>
      </c>
      <c r="I128" s="10">
        <v>113.53</v>
      </c>
      <c r="K128" s="9" t="s">
        <v>776</v>
      </c>
      <c r="L128" s="10">
        <v>47000</v>
      </c>
      <c r="N128" s="9" t="s">
        <v>776</v>
      </c>
      <c r="O128" s="26">
        <v>5266535</v>
      </c>
      <c r="Q128" t="s">
        <v>776</v>
      </c>
      <c r="R128" s="28">
        <v>76983094928</v>
      </c>
    </row>
    <row r="129" spans="2:20">
      <c r="B129" s="32" t="s">
        <v>192</v>
      </c>
      <c r="C129" s="14">
        <v>67.099999999999994</v>
      </c>
      <c r="E129" s="9" t="s">
        <v>192</v>
      </c>
      <c r="F129" s="10">
        <v>0.47799999999999998</v>
      </c>
      <c r="H129" s="9" t="s">
        <v>192</v>
      </c>
      <c r="I129" s="10">
        <v>182.32</v>
      </c>
      <c r="K129" s="9" t="s">
        <v>192</v>
      </c>
      <c r="L129" s="10">
        <v>936000</v>
      </c>
      <c r="N129" s="9" t="s">
        <v>192</v>
      </c>
      <c r="O129" s="26">
        <v>216565318</v>
      </c>
      <c r="Q129" t="s">
        <v>192</v>
      </c>
      <c r="R129" s="28">
        <v>304400000000</v>
      </c>
    </row>
    <row r="130" spans="2:20">
      <c r="B130" s="32" t="s">
        <v>648</v>
      </c>
      <c r="C130" s="14">
        <v>69.099999999999994</v>
      </c>
      <c r="E130" s="9" t="s">
        <v>648</v>
      </c>
      <c r="F130" s="10">
        <v>0.109</v>
      </c>
      <c r="H130" s="9" t="s">
        <v>648</v>
      </c>
      <c r="I130" s="10">
        <v>118.17</v>
      </c>
      <c r="K130" s="9" t="s">
        <v>648</v>
      </c>
      <c r="L130" s="10"/>
      <c r="N130" s="9" t="s">
        <v>648</v>
      </c>
      <c r="O130" s="26">
        <v>18233</v>
      </c>
      <c r="Q130" t="s">
        <v>648</v>
      </c>
      <c r="R130" s="28">
        <v>283994900</v>
      </c>
      <c r="S130" s="18"/>
      <c r="T130" s="18"/>
    </row>
    <row r="131" spans="2:20">
      <c r="B131" s="32" t="s">
        <v>1023</v>
      </c>
      <c r="E131" s="9" t="s">
        <v>1023</v>
      </c>
      <c r="F131" s="10"/>
      <c r="H131" s="9" t="s">
        <v>1023</v>
      </c>
      <c r="I131" s="10"/>
      <c r="K131" s="9" t="s">
        <v>1023</v>
      </c>
      <c r="L131" s="10"/>
      <c r="N131" s="9" t="s">
        <v>1023</v>
      </c>
      <c r="O131" s="26"/>
      <c r="Q131" t="s">
        <v>1023</v>
      </c>
      <c r="R131" s="28"/>
      <c r="S131" s="18"/>
    </row>
    <row r="132" spans="2:20">
      <c r="B132" s="32" t="s">
        <v>581</v>
      </c>
      <c r="C132" s="14">
        <v>78.3</v>
      </c>
      <c r="E132" s="9" t="s">
        <v>581</v>
      </c>
      <c r="F132" s="10">
        <v>0.30399999999999999</v>
      </c>
      <c r="H132" s="9" t="s">
        <v>581</v>
      </c>
      <c r="I132" s="10">
        <v>122.07</v>
      </c>
      <c r="K132" s="9" t="s">
        <v>581</v>
      </c>
      <c r="L132" s="10">
        <v>26000</v>
      </c>
      <c r="N132" s="9" t="s">
        <v>581</v>
      </c>
      <c r="O132" s="26">
        <v>4246439</v>
      </c>
      <c r="Q132" t="s">
        <v>581</v>
      </c>
      <c r="R132" s="28">
        <v>66800800000</v>
      </c>
      <c r="S132" s="18"/>
    </row>
    <row r="133" spans="2:20">
      <c r="B133" s="32" t="s">
        <v>315</v>
      </c>
      <c r="C133" s="14">
        <v>64.3</v>
      </c>
      <c r="E133" s="9" t="s">
        <v>315</v>
      </c>
      <c r="F133" s="10">
        <v>2.5999999999999999E-2</v>
      </c>
      <c r="H133" s="9" t="s">
        <v>315</v>
      </c>
      <c r="I133" s="10">
        <v>155.99</v>
      </c>
      <c r="K133" s="9" t="s">
        <v>315</v>
      </c>
      <c r="L133" s="10">
        <v>4000</v>
      </c>
      <c r="N133" s="9" t="s">
        <v>315</v>
      </c>
      <c r="O133" s="26">
        <v>8776109</v>
      </c>
      <c r="Q133" t="s">
        <v>315</v>
      </c>
      <c r="R133" s="28">
        <v>24969611435</v>
      </c>
    </row>
    <row r="134" spans="2:20">
      <c r="B134" s="32" t="s">
        <v>401</v>
      </c>
      <c r="C134" s="14">
        <v>74.099999999999994</v>
      </c>
      <c r="E134" s="9" t="s">
        <v>401</v>
      </c>
      <c r="F134" s="10">
        <v>0.55100000000000005</v>
      </c>
      <c r="H134" s="9" t="s">
        <v>401</v>
      </c>
      <c r="I134" s="10">
        <v>143.82</v>
      </c>
      <c r="K134" s="9" t="s">
        <v>401</v>
      </c>
      <c r="L134" s="10">
        <v>27000</v>
      </c>
      <c r="N134" s="9" t="s">
        <v>401</v>
      </c>
      <c r="O134" s="26">
        <v>7044636</v>
      </c>
      <c r="Q134" t="s">
        <v>401</v>
      </c>
      <c r="R134" s="28">
        <v>38145288940</v>
      </c>
    </row>
    <row r="135" spans="2:20">
      <c r="B135" s="32" t="s">
        <v>502</v>
      </c>
      <c r="C135" s="14">
        <v>76.5</v>
      </c>
      <c r="E135" s="9" t="s">
        <v>502</v>
      </c>
      <c r="F135" s="10">
        <v>0.185</v>
      </c>
      <c r="H135" s="9" t="s">
        <v>502</v>
      </c>
      <c r="I135" s="10">
        <v>129.78</v>
      </c>
      <c r="K135" s="9" t="s">
        <v>502</v>
      </c>
      <c r="L135" s="10">
        <v>158000</v>
      </c>
      <c r="N135" s="9" t="s">
        <v>502</v>
      </c>
      <c r="O135" s="26">
        <v>32510453</v>
      </c>
      <c r="Q135" t="s">
        <v>502</v>
      </c>
      <c r="R135" s="28">
        <v>226848050820</v>
      </c>
    </row>
    <row r="136" spans="2:20">
      <c r="B136" s="32" t="s">
        <v>507</v>
      </c>
      <c r="C136" s="14">
        <v>71.099999999999994</v>
      </c>
      <c r="E136" s="9" t="s">
        <v>507</v>
      </c>
      <c r="F136" s="10">
        <v>0.41699999999999998</v>
      </c>
      <c r="H136" s="9" t="s">
        <v>507</v>
      </c>
      <c r="I136" s="10">
        <v>129.61000000000001</v>
      </c>
      <c r="K136" s="9" t="s">
        <v>507</v>
      </c>
      <c r="L136" s="10">
        <v>153000</v>
      </c>
      <c r="N136" s="9" t="s">
        <v>507</v>
      </c>
      <c r="O136" s="26">
        <v>108116615</v>
      </c>
      <c r="Q136" t="s">
        <v>507</v>
      </c>
      <c r="R136" s="28">
        <v>376795508680</v>
      </c>
    </row>
    <row r="137" spans="2:20">
      <c r="B137" s="32" t="s">
        <v>765</v>
      </c>
      <c r="C137" s="14">
        <v>77.599999999999994</v>
      </c>
      <c r="E137" s="9" t="s">
        <v>765</v>
      </c>
      <c r="F137" s="10">
        <v>0.46899999999999997</v>
      </c>
      <c r="H137" s="9" t="s">
        <v>765</v>
      </c>
      <c r="I137" s="10">
        <v>114.11</v>
      </c>
      <c r="K137" s="9" t="s">
        <v>765</v>
      </c>
      <c r="L137" s="10">
        <v>191000</v>
      </c>
      <c r="N137" s="9" t="s">
        <v>765</v>
      </c>
      <c r="O137" s="26">
        <v>37970874</v>
      </c>
      <c r="Q137" t="s">
        <v>765</v>
      </c>
      <c r="R137" s="28">
        <v>592164400688</v>
      </c>
    </row>
    <row r="138" spans="2:20">
      <c r="B138" s="32" t="s">
        <v>850</v>
      </c>
      <c r="C138" s="14">
        <v>81.3</v>
      </c>
      <c r="E138" s="9" t="s">
        <v>850</v>
      </c>
      <c r="F138" s="10">
        <v>0.39500000000000002</v>
      </c>
      <c r="H138" s="9" t="s">
        <v>850</v>
      </c>
      <c r="I138" s="10">
        <v>110.62</v>
      </c>
      <c r="K138" s="9" t="s">
        <v>850</v>
      </c>
      <c r="L138" s="10">
        <v>52000</v>
      </c>
      <c r="N138" s="9" t="s">
        <v>850</v>
      </c>
      <c r="O138" s="26">
        <v>10269417</v>
      </c>
      <c r="Q138" t="s">
        <v>850</v>
      </c>
      <c r="R138" s="28">
        <v>237686075635</v>
      </c>
    </row>
    <row r="139" spans="2:20">
      <c r="B139" s="32" t="s">
        <v>722</v>
      </c>
      <c r="C139" s="14">
        <v>80.099999999999994</v>
      </c>
      <c r="E139" s="9" t="s">
        <v>722</v>
      </c>
      <c r="F139" s="10">
        <v>5.8000000000000003E-2</v>
      </c>
      <c r="H139" s="9" t="s">
        <v>722</v>
      </c>
      <c r="I139" s="10">
        <v>115.38</v>
      </c>
      <c r="K139" s="9" t="s">
        <v>722</v>
      </c>
      <c r="L139" s="10">
        <v>22000</v>
      </c>
      <c r="N139" s="9" t="s">
        <v>722</v>
      </c>
      <c r="O139" s="26">
        <v>2832067</v>
      </c>
      <c r="Q139" t="s">
        <v>722</v>
      </c>
      <c r="R139" s="28">
        <v>183466208791</v>
      </c>
    </row>
    <row r="140" spans="2:20">
      <c r="B140" s="32" t="s">
        <v>909</v>
      </c>
      <c r="C140" s="14">
        <v>82.3</v>
      </c>
      <c r="E140" s="9" t="s">
        <v>909</v>
      </c>
      <c r="F140" s="10">
        <v>0.64500000000000002</v>
      </c>
      <c r="H140" s="9" t="s">
        <v>909</v>
      </c>
      <c r="I140" s="10">
        <v>106.58</v>
      </c>
      <c r="K140" s="9" t="s">
        <v>909</v>
      </c>
      <c r="L140" s="10">
        <v>9000</v>
      </c>
      <c r="N140" s="9" t="s">
        <v>909</v>
      </c>
      <c r="O140" s="26">
        <v>5007069</v>
      </c>
      <c r="Q140" t="s">
        <v>909</v>
      </c>
      <c r="R140" s="28">
        <v>388698711348</v>
      </c>
    </row>
    <row r="141" spans="2:20">
      <c r="B141" s="32" t="s">
        <v>554</v>
      </c>
      <c r="C141" s="14">
        <v>64.3</v>
      </c>
      <c r="E141" s="9" t="s">
        <v>554</v>
      </c>
      <c r="F141" s="10">
        <v>0.311</v>
      </c>
      <c r="H141" s="9" t="s">
        <v>554</v>
      </c>
      <c r="I141" s="10">
        <v>124.74</v>
      </c>
      <c r="K141" s="9" t="s">
        <v>554</v>
      </c>
      <c r="L141" s="10">
        <v>12000</v>
      </c>
      <c r="N141" s="9" t="s">
        <v>554</v>
      </c>
      <c r="O141" s="26">
        <v>5380508</v>
      </c>
      <c r="Q141" t="s">
        <v>554</v>
      </c>
      <c r="R141" s="28">
        <v>10820591131</v>
      </c>
    </row>
    <row r="142" spans="2:20">
      <c r="B142" s="32" t="s">
        <v>566</v>
      </c>
      <c r="C142" s="14">
        <v>75.400000000000006</v>
      </c>
      <c r="E142" s="9" t="s">
        <v>566</v>
      </c>
      <c r="F142" s="10">
        <v>0.58799999999999997</v>
      </c>
      <c r="H142" s="9" t="s">
        <v>566</v>
      </c>
      <c r="I142" s="10">
        <v>123.78</v>
      </c>
      <c r="K142" s="9" t="s">
        <v>566</v>
      </c>
      <c r="L142" s="10">
        <v>126000</v>
      </c>
      <c r="N142" s="9" t="s">
        <v>566</v>
      </c>
      <c r="O142" s="26">
        <v>19356544</v>
      </c>
      <c r="Q142" t="s">
        <v>566</v>
      </c>
      <c r="R142" s="28">
        <v>250077444017</v>
      </c>
    </row>
    <row r="143" spans="2:20">
      <c r="B143" s="32" t="s">
        <v>210</v>
      </c>
      <c r="C143" s="14">
        <v>72.7</v>
      </c>
      <c r="E143" s="9" t="s">
        <v>210</v>
      </c>
      <c r="F143" s="10">
        <v>0.13300000000000001</v>
      </c>
      <c r="H143" s="9" t="s">
        <v>210</v>
      </c>
      <c r="I143" s="10">
        <v>180.75</v>
      </c>
      <c r="K143" s="9" t="s">
        <v>210</v>
      </c>
      <c r="L143" s="10">
        <v>1454000</v>
      </c>
      <c r="N143" s="9" t="s">
        <v>210</v>
      </c>
      <c r="O143" s="26">
        <v>144373535</v>
      </c>
      <c r="Q143" t="s">
        <v>210</v>
      </c>
      <c r="R143" s="28">
        <v>1699876578871</v>
      </c>
    </row>
    <row r="144" spans="2:20">
      <c r="B144" s="32" t="s">
        <v>353</v>
      </c>
      <c r="C144" s="14">
        <v>68.7</v>
      </c>
      <c r="E144" s="9" t="s">
        <v>353</v>
      </c>
      <c r="F144" s="10">
        <v>0.73399999999999999</v>
      </c>
      <c r="H144" s="9" t="s">
        <v>353</v>
      </c>
      <c r="I144" s="10">
        <v>151.09</v>
      </c>
      <c r="K144" s="9" t="s">
        <v>353</v>
      </c>
      <c r="L144" s="10">
        <v>35000</v>
      </c>
      <c r="N144" s="9" t="s">
        <v>353</v>
      </c>
      <c r="O144" s="26">
        <v>12626950</v>
      </c>
      <c r="Q144" t="s">
        <v>353</v>
      </c>
      <c r="R144" s="28">
        <v>10122472590</v>
      </c>
    </row>
    <row r="145" spans="2:18">
      <c r="B145" s="32" t="s">
        <v>936</v>
      </c>
      <c r="C145" s="14">
        <v>71.3</v>
      </c>
      <c r="E145" s="9" t="s">
        <v>936</v>
      </c>
      <c r="F145" s="10">
        <v>0.23100000000000001</v>
      </c>
      <c r="H145" s="9" t="s">
        <v>936</v>
      </c>
      <c r="I145" s="10">
        <v>104.57</v>
      </c>
      <c r="K145" s="9" t="s">
        <v>936</v>
      </c>
      <c r="L145" s="10"/>
      <c r="N145" s="9" t="s">
        <v>936</v>
      </c>
      <c r="O145" s="26">
        <v>52823</v>
      </c>
      <c r="Q145" t="s">
        <v>936</v>
      </c>
      <c r="R145" s="28">
        <v>1050992593</v>
      </c>
    </row>
    <row r="146" spans="2:18">
      <c r="B146" s="32" t="s">
        <v>869</v>
      </c>
      <c r="C146" s="14">
        <v>76.099999999999994</v>
      </c>
      <c r="E146" s="9" t="s">
        <v>869</v>
      </c>
      <c r="F146" s="10">
        <v>0.17399999999999999</v>
      </c>
      <c r="H146" s="9" t="s">
        <v>869</v>
      </c>
      <c r="I146" s="10">
        <v>110.13</v>
      </c>
      <c r="K146" s="9" t="s">
        <v>869</v>
      </c>
      <c r="L146" s="10"/>
      <c r="N146" s="9" t="s">
        <v>869</v>
      </c>
      <c r="O146" s="26">
        <v>182790</v>
      </c>
      <c r="Q146" t="s">
        <v>869</v>
      </c>
      <c r="R146" s="28">
        <v>2122450630</v>
      </c>
    </row>
    <row r="147" spans="2:18">
      <c r="B147" s="32" t="s">
        <v>883</v>
      </c>
      <c r="C147" s="14">
        <v>72.400000000000006</v>
      </c>
      <c r="E147" s="9" t="s">
        <v>883</v>
      </c>
      <c r="F147" s="10">
        <v>0.25600000000000001</v>
      </c>
      <c r="H147" s="9" t="s">
        <v>883</v>
      </c>
      <c r="I147" s="10">
        <v>109.67</v>
      </c>
      <c r="K147" s="9" t="s">
        <v>883</v>
      </c>
      <c r="L147" s="10"/>
      <c r="N147" s="9" t="s">
        <v>883</v>
      </c>
      <c r="O147" s="26">
        <v>100455</v>
      </c>
      <c r="Q147" t="s">
        <v>883</v>
      </c>
      <c r="R147" s="28">
        <v>825385185</v>
      </c>
    </row>
    <row r="148" spans="2:18">
      <c r="B148" s="32" t="s">
        <v>667</v>
      </c>
      <c r="C148" s="14">
        <v>73.2</v>
      </c>
      <c r="E148" s="9" t="s">
        <v>667</v>
      </c>
      <c r="F148" s="10">
        <v>0.124</v>
      </c>
      <c r="H148" s="9" t="s">
        <v>667</v>
      </c>
      <c r="I148" s="10">
        <v>117.56</v>
      </c>
      <c r="K148" s="9" t="s">
        <v>667</v>
      </c>
      <c r="L148" s="10"/>
      <c r="N148" s="9" t="s">
        <v>667</v>
      </c>
      <c r="O148" s="26">
        <v>202506</v>
      </c>
      <c r="Q148" t="s">
        <v>667</v>
      </c>
      <c r="R148" s="28">
        <v>850655017</v>
      </c>
    </row>
    <row r="149" spans="2:18">
      <c r="B149" s="32" t="s">
        <v>842</v>
      </c>
      <c r="C149" s="14">
        <v>85.4</v>
      </c>
      <c r="E149" s="9" t="s">
        <v>842</v>
      </c>
      <c r="F149" s="10">
        <v>0.16700000000000001</v>
      </c>
      <c r="H149" s="9" t="s">
        <v>842</v>
      </c>
      <c r="I149" s="10">
        <v>110.63</v>
      </c>
      <c r="K149" s="9" t="s">
        <v>842</v>
      </c>
      <c r="L149" s="10"/>
      <c r="N149" s="9" t="s">
        <v>842</v>
      </c>
      <c r="O149" s="26">
        <v>33860</v>
      </c>
      <c r="Q149" t="s">
        <v>842</v>
      </c>
      <c r="R149" s="28">
        <v>1637931034</v>
      </c>
    </row>
    <row r="150" spans="2:18">
      <c r="B150" s="32" t="s">
        <v>638</v>
      </c>
      <c r="C150" s="14">
        <v>75</v>
      </c>
      <c r="E150" s="9" t="s">
        <v>638</v>
      </c>
      <c r="F150" s="10">
        <v>0.80800000000000005</v>
      </c>
      <c r="H150" s="9" t="s">
        <v>638</v>
      </c>
      <c r="I150" s="10">
        <v>118.4</v>
      </c>
      <c r="K150" s="9" t="s">
        <v>638</v>
      </c>
      <c r="L150" s="10">
        <v>252000</v>
      </c>
      <c r="N150" s="9" t="s">
        <v>638</v>
      </c>
      <c r="O150" s="26">
        <v>34268528</v>
      </c>
      <c r="Q150" t="s">
        <v>638</v>
      </c>
      <c r="R150" s="28">
        <v>792966838162</v>
      </c>
    </row>
    <row r="151" spans="2:18">
      <c r="B151" s="32" t="s">
        <v>890</v>
      </c>
      <c r="C151" s="14">
        <v>67.7</v>
      </c>
      <c r="E151" s="9" t="s">
        <v>890</v>
      </c>
      <c r="F151" s="10">
        <v>0.46100000000000002</v>
      </c>
      <c r="H151" s="9" t="s">
        <v>890</v>
      </c>
      <c r="I151" s="10">
        <v>109.25</v>
      </c>
      <c r="K151" s="9" t="s">
        <v>890</v>
      </c>
      <c r="L151" s="10">
        <v>19000</v>
      </c>
      <c r="N151" s="9" t="s">
        <v>890</v>
      </c>
      <c r="O151" s="26">
        <v>16296364</v>
      </c>
      <c r="Q151" t="s">
        <v>890</v>
      </c>
      <c r="R151" s="28">
        <v>23578084052</v>
      </c>
    </row>
    <row r="152" spans="2:18">
      <c r="B152" s="32" t="s">
        <v>389</v>
      </c>
      <c r="C152" s="14">
        <v>75.5</v>
      </c>
      <c r="E152" s="9" t="s">
        <v>389</v>
      </c>
      <c r="F152" s="10">
        <v>0.39300000000000002</v>
      </c>
      <c r="H152" s="9" t="s">
        <v>389</v>
      </c>
      <c r="I152" s="10">
        <v>144</v>
      </c>
      <c r="K152" s="9" t="s">
        <v>389</v>
      </c>
      <c r="L152" s="10">
        <v>32000</v>
      </c>
      <c r="N152" s="9" t="s">
        <v>389</v>
      </c>
      <c r="O152" s="26">
        <v>6944975</v>
      </c>
      <c r="Q152" t="s">
        <v>389</v>
      </c>
      <c r="R152" s="28">
        <v>51409167351</v>
      </c>
    </row>
    <row r="153" spans="2:18">
      <c r="B153" s="32" t="s">
        <v>493</v>
      </c>
      <c r="C153" s="14">
        <v>72.8</v>
      </c>
      <c r="E153" s="9" t="s">
        <v>493</v>
      </c>
      <c r="F153" s="10">
        <v>3.4000000000000002E-2</v>
      </c>
      <c r="H153" s="9" t="s">
        <v>493</v>
      </c>
      <c r="I153" s="10">
        <v>129.96</v>
      </c>
      <c r="K153" s="9" t="s">
        <v>493</v>
      </c>
      <c r="L153" s="10">
        <v>0</v>
      </c>
      <c r="N153" s="9" t="s">
        <v>493</v>
      </c>
      <c r="O153" s="26">
        <v>97625</v>
      </c>
      <c r="Q153" t="s">
        <v>493</v>
      </c>
      <c r="R153" s="28">
        <v>1698843063</v>
      </c>
    </row>
    <row r="154" spans="2:18">
      <c r="B154" s="32" t="s">
        <v>122</v>
      </c>
      <c r="C154" s="14">
        <v>54.3</v>
      </c>
      <c r="E154" s="9" t="s">
        <v>122</v>
      </c>
      <c r="F154" s="10">
        <v>0.54700000000000004</v>
      </c>
      <c r="H154" s="9" t="s">
        <v>122</v>
      </c>
      <c r="I154" s="10">
        <v>234.16</v>
      </c>
      <c r="K154" s="9" t="s">
        <v>122</v>
      </c>
      <c r="L154" s="10">
        <v>9000</v>
      </c>
      <c r="N154" s="9" t="s">
        <v>122</v>
      </c>
      <c r="O154" s="26">
        <v>7813215</v>
      </c>
      <c r="Q154" t="s">
        <v>122</v>
      </c>
      <c r="R154" s="28">
        <v>3941474311</v>
      </c>
    </row>
    <row r="155" spans="2:18">
      <c r="B155" s="32" t="s">
        <v>754</v>
      </c>
      <c r="C155" s="14">
        <v>83.1</v>
      </c>
      <c r="E155" s="9" t="s">
        <v>754</v>
      </c>
      <c r="F155" s="10">
        <v>8.9999999999999993E-3</v>
      </c>
      <c r="H155" s="9" t="s">
        <v>754</v>
      </c>
      <c r="I155" s="10">
        <v>114.41</v>
      </c>
      <c r="K155" s="9" t="s">
        <v>754</v>
      </c>
      <c r="L155" s="10">
        <v>81000</v>
      </c>
      <c r="N155" s="9" t="s">
        <v>754</v>
      </c>
      <c r="O155" s="26">
        <v>5703569</v>
      </c>
      <c r="Q155" t="s">
        <v>754</v>
      </c>
      <c r="R155" s="28">
        <v>372062527489</v>
      </c>
    </row>
    <row r="156" spans="2:18">
      <c r="B156" s="32" t="s">
        <v>726</v>
      </c>
      <c r="C156" s="14">
        <v>77.2</v>
      </c>
      <c r="E156" s="9" t="s">
        <v>726</v>
      </c>
      <c r="F156" s="10">
        <v>0.39200000000000002</v>
      </c>
      <c r="H156" s="9" t="s">
        <v>726</v>
      </c>
      <c r="I156" s="10">
        <v>115.34</v>
      </c>
      <c r="K156" s="9" t="s">
        <v>726</v>
      </c>
      <c r="L156" s="10">
        <v>16000</v>
      </c>
      <c r="N156" s="9" t="s">
        <v>726</v>
      </c>
      <c r="O156" s="26">
        <v>5454073</v>
      </c>
      <c r="Q156" t="s">
        <v>726</v>
      </c>
      <c r="R156" s="28">
        <v>105422304976</v>
      </c>
    </row>
    <row r="157" spans="2:18">
      <c r="B157" s="32" t="s">
        <v>829</v>
      </c>
      <c r="C157" s="14">
        <v>81</v>
      </c>
      <c r="E157" s="9" t="s">
        <v>829</v>
      </c>
      <c r="F157" s="10">
        <v>0.307</v>
      </c>
      <c r="H157" s="9" t="s">
        <v>829</v>
      </c>
      <c r="I157" s="10">
        <v>111.05</v>
      </c>
      <c r="K157" s="9" t="s">
        <v>829</v>
      </c>
      <c r="L157" s="10">
        <v>7000</v>
      </c>
      <c r="N157" s="9" t="s">
        <v>829</v>
      </c>
      <c r="O157" s="26">
        <v>2087946</v>
      </c>
      <c r="Q157" t="s">
        <v>829</v>
      </c>
      <c r="R157" s="28">
        <v>53742159517</v>
      </c>
    </row>
    <row r="158" spans="2:18">
      <c r="B158" s="32" t="s">
        <v>469</v>
      </c>
      <c r="C158" s="14">
        <v>72.8</v>
      </c>
      <c r="E158" s="9" t="s">
        <v>469</v>
      </c>
      <c r="F158" s="10">
        <v>3.9E-2</v>
      </c>
      <c r="H158" s="9" t="s">
        <v>469</v>
      </c>
      <c r="I158" s="10">
        <v>133.06</v>
      </c>
      <c r="K158" s="9" t="s">
        <v>469</v>
      </c>
      <c r="L158" s="10"/>
      <c r="N158" s="9" t="s">
        <v>469</v>
      </c>
      <c r="O158" s="26">
        <v>669823</v>
      </c>
      <c r="Q158" t="s">
        <v>469</v>
      </c>
      <c r="R158" s="28">
        <v>1425074226</v>
      </c>
    </row>
    <row r="159" spans="2:18">
      <c r="B159" s="32" t="s">
        <v>1024</v>
      </c>
      <c r="C159" s="14">
        <v>57.1</v>
      </c>
      <c r="E159" s="9" t="s">
        <v>1024</v>
      </c>
      <c r="F159" s="10">
        <v>0.70299999999999996</v>
      </c>
      <c r="H159" s="9" t="s">
        <v>1024</v>
      </c>
      <c r="I159" s="10"/>
      <c r="K159" s="9" t="s">
        <v>1024</v>
      </c>
      <c r="L159" s="10">
        <v>20000</v>
      </c>
      <c r="N159" s="9" t="s">
        <v>1024</v>
      </c>
      <c r="O159" s="26">
        <v>15442905</v>
      </c>
      <c r="Q159" t="s">
        <v>1024</v>
      </c>
      <c r="R159" s="28">
        <v>4720727278</v>
      </c>
    </row>
    <row r="160" spans="2:18">
      <c r="B160" s="32" t="s">
        <v>295</v>
      </c>
      <c r="C160" s="14">
        <v>63.9</v>
      </c>
      <c r="E160" s="9" t="s">
        <v>295</v>
      </c>
      <c r="F160" s="10">
        <v>0.79800000000000004</v>
      </c>
      <c r="H160" s="9" t="s">
        <v>295</v>
      </c>
      <c r="I160" s="10">
        <v>158.93</v>
      </c>
      <c r="K160" s="9" t="s">
        <v>295</v>
      </c>
      <c r="L160" s="10">
        <v>80000</v>
      </c>
      <c r="N160" s="9" t="s">
        <v>295</v>
      </c>
      <c r="O160" s="26">
        <v>58558270</v>
      </c>
      <c r="Q160" t="s">
        <v>295</v>
      </c>
      <c r="R160" s="28">
        <v>351431649241</v>
      </c>
    </row>
    <row r="161" spans="2:18">
      <c r="B161" s="32" t="s">
        <v>731</v>
      </c>
      <c r="C161" s="14">
        <v>82.6</v>
      </c>
      <c r="E161" s="9" t="s">
        <v>731</v>
      </c>
      <c r="F161" s="10">
        <v>0.17399999999999999</v>
      </c>
      <c r="H161" s="9" t="s">
        <v>731</v>
      </c>
      <c r="I161" s="10">
        <v>115.16</v>
      </c>
      <c r="K161" s="9" t="s">
        <v>731</v>
      </c>
      <c r="L161" s="10">
        <v>634000</v>
      </c>
      <c r="N161" s="9" t="s">
        <v>731</v>
      </c>
      <c r="O161" s="26">
        <v>51709098</v>
      </c>
      <c r="Q161" t="s">
        <v>731</v>
      </c>
      <c r="R161" s="28">
        <v>2029000000000</v>
      </c>
    </row>
    <row r="162" spans="2:18">
      <c r="B162" s="32" t="s">
        <v>35</v>
      </c>
      <c r="C162" s="14">
        <v>57.6</v>
      </c>
      <c r="E162" s="9" t="s">
        <v>35</v>
      </c>
      <c r="F162" s="10"/>
      <c r="H162" s="9" t="s">
        <v>35</v>
      </c>
      <c r="I162" s="10">
        <v>4583.71</v>
      </c>
      <c r="K162" s="9" t="s">
        <v>35</v>
      </c>
      <c r="L162" s="10">
        <v>185000</v>
      </c>
      <c r="N162" s="9" t="s">
        <v>35</v>
      </c>
      <c r="O162" s="26">
        <v>11062113</v>
      </c>
      <c r="Q162" t="s">
        <v>35</v>
      </c>
      <c r="R162" s="28">
        <v>11997800751</v>
      </c>
    </row>
    <row r="163" spans="2:18">
      <c r="B163" s="32" t="s">
        <v>833</v>
      </c>
      <c r="C163" s="14">
        <v>83.3</v>
      </c>
      <c r="E163" s="9" t="s">
        <v>833</v>
      </c>
      <c r="F163" s="10">
        <v>0.52600000000000002</v>
      </c>
      <c r="H163" s="9" t="s">
        <v>833</v>
      </c>
      <c r="I163" s="10">
        <v>110.96</v>
      </c>
      <c r="K163" s="9" t="s">
        <v>833</v>
      </c>
      <c r="L163" s="10">
        <v>196000</v>
      </c>
      <c r="N163" s="9" t="s">
        <v>833</v>
      </c>
      <c r="O163" s="26">
        <v>47076781</v>
      </c>
      <c r="Q163" t="s">
        <v>833</v>
      </c>
      <c r="R163" s="28">
        <v>1394116310769</v>
      </c>
    </row>
    <row r="164" spans="2:18">
      <c r="B164" s="32" t="s">
        <v>330</v>
      </c>
      <c r="C164" s="14">
        <v>76.8</v>
      </c>
      <c r="E164" s="9" t="s">
        <v>330</v>
      </c>
      <c r="F164" s="10">
        <v>0.437</v>
      </c>
      <c r="H164" s="9" t="s">
        <v>330</v>
      </c>
      <c r="I164" s="10">
        <v>155.53</v>
      </c>
      <c r="K164" s="9" t="s">
        <v>330</v>
      </c>
      <c r="L164" s="10">
        <v>317000</v>
      </c>
      <c r="N164" s="9" t="s">
        <v>330</v>
      </c>
      <c r="O164" s="26">
        <v>21803000</v>
      </c>
      <c r="Q164" t="s">
        <v>330</v>
      </c>
      <c r="R164" s="28">
        <v>84008783756</v>
      </c>
    </row>
    <row r="165" spans="2:18">
      <c r="B165" s="32" t="s">
        <v>48</v>
      </c>
      <c r="C165" s="14">
        <v>65.099999999999994</v>
      </c>
      <c r="E165" s="9" t="s">
        <v>48</v>
      </c>
      <c r="F165" s="10">
        <v>0.28699999999999998</v>
      </c>
      <c r="H165" s="9" t="s">
        <v>48</v>
      </c>
      <c r="I165" s="10">
        <v>1344.19</v>
      </c>
      <c r="K165" s="9" t="s">
        <v>48</v>
      </c>
      <c r="L165" s="10">
        <v>124000</v>
      </c>
      <c r="N165" s="9" t="s">
        <v>48</v>
      </c>
      <c r="O165" s="26">
        <v>42813238</v>
      </c>
      <c r="Q165" t="s">
        <v>48</v>
      </c>
      <c r="R165" s="28">
        <v>18902284476</v>
      </c>
    </row>
    <row r="166" spans="2:18">
      <c r="B166" s="32" t="s">
        <v>69</v>
      </c>
      <c r="C166" s="14">
        <v>71.599999999999994</v>
      </c>
      <c r="E166" s="9" t="s">
        <v>69</v>
      </c>
      <c r="F166" s="10">
        <v>6.0000000000000001E-3</v>
      </c>
      <c r="H166" s="9" t="s">
        <v>69</v>
      </c>
      <c r="I166" s="10">
        <v>294.66000000000003</v>
      </c>
      <c r="K166" s="9" t="s">
        <v>69</v>
      </c>
      <c r="L166" s="10">
        <v>2000</v>
      </c>
      <c r="N166" s="9" t="s">
        <v>69</v>
      </c>
      <c r="O166" s="26">
        <v>581372</v>
      </c>
      <c r="Q166" t="s">
        <v>69</v>
      </c>
      <c r="R166" s="28">
        <v>3985250737</v>
      </c>
    </row>
    <row r="167" spans="2:18">
      <c r="B167" s="32" t="s">
        <v>855</v>
      </c>
      <c r="C167" s="14">
        <v>82.5</v>
      </c>
      <c r="E167" s="9" t="s">
        <v>855</v>
      </c>
      <c r="F167" s="10">
        <v>7.3999999999999996E-2</v>
      </c>
      <c r="H167" s="9" t="s">
        <v>855</v>
      </c>
      <c r="I167" s="10">
        <v>110.51</v>
      </c>
      <c r="K167" s="9" t="s">
        <v>855</v>
      </c>
      <c r="L167" s="10">
        <v>30000</v>
      </c>
      <c r="N167" s="9" t="s">
        <v>855</v>
      </c>
      <c r="O167" s="26">
        <v>10285453</v>
      </c>
      <c r="Q167" t="s">
        <v>855</v>
      </c>
      <c r="R167" s="28">
        <v>530832908738</v>
      </c>
    </row>
    <row r="168" spans="2:18">
      <c r="B168" s="32" t="s">
        <v>966</v>
      </c>
      <c r="C168" s="14">
        <v>83.6</v>
      </c>
      <c r="E168" s="9" t="s">
        <v>966</v>
      </c>
      <c r="F168" s="10">
        <v>0.38400000000000001</v>
      </c>
      <c r="H168" s="9" t="s">
        <v>966</v>
      </c>
      <c r="I168" s="10">
        <v>99.55</v>
      </c>
      <c r="K168" s="9" t="s">
        <v>966</v>
      </c>
      <c r="L168" s="10">
        <v>21000</v>
      </c>
      <c r="N168" s="9" t="s">
        <v>966</v>
      </c>
      <c r="O168" s="26">
        <v>8574832</v>
      </c>
      <c r="Q168" t="s">
        <v>966</v>
      </c>
      <c r="R168" s="28">
        <v>703082435360</v>
      </c>
    </row>
    <row r="169" spans="2:18">
      <c r="B169" s="32" t="s">
        <v>408</v>
      </c>
      <c r="C169" s="14">
        <v>71.8</v>
      </c>
      <c r="E169" s="9" t="s">
        <v>408</v>
      </c>
      <c r="F169" s="10">
        <v>0.75800000000000001</v>
      </c>
      <c r="H169" s="9" t="s">
        <v>408</v>
      </c>
      <c r="I169" s="10">
        <v>143.19999999999999</v>
      </c>
      <c r="K169" s="9" t="s">
        <v>408</v>
      </c>
      <c r="L169" s="10">
        <v>239000</v>
      </c>
      <c r="N169" s="9" t="s">
        <v>408</v>
      </c>
      <c r="O169" s="26">
        <v>17070135</v>
      </c>
      <c r="Q169" t="s">
        <v>408</v>
      </c>
      <c r="R169" s="28">
        <v>40405006007</v>
      </c>
    </row>
    <row r="170" spans="2:18">
      <c r="B170" s="32" t="s">
        <v>374</v>
      </c>
      <c r="C170" s="14">
        <v>70.900000000000006</v>
      </c>
      <c r="E170" s="9" t="s">
        <v>374</v>
      </c>
      <c r="F170" s="10">
        <v>0.34100000000000003</v>
      </c>
      <c r="H170" s="9" t="s">
        <v>374</v>
      </c>
      <c r="I170" s="10">
        <v>148.57</v>
      </c>
      <c r="K170" s="9" t="s">
        <v>374</v>
      </c>
      <c r="L170" s="10">
        <v>17000</v>
      </c>
      <c r="N170" s="9" t="s">
        <v>374</v>
      </c>
      <c r="O170" s="26">
        <v>9321018</v>
      </c>
      <c r="Q170" t="s">
        <v>374</v>
      </c>
      <c r="R170" s="28">
        <v>8116626794</v>
      </c>
    </row>
    <row r="171" spans="2:18">
      <c r="B171" s="32" t="s">
        <v>165</v>
      </c>
      <c r="C171" s="14">
        <v>65</v>
      </c>
      <c r="E171" s="9" t="s">
        <v>165</v>
      </c>
      <c r="F171" s="10">
        <v>0.44800000000000001</v>
      </c>
      <c r="H171" s="9" t="s">
        <v>165</v>
      </c>
      <c r="I171" s="10">
        <v>187.43</v>
      </c>
      <c r="K171" s="9" t="s">
        <v>165</v>
      </c>
      <c r="L171" s="10">
        <v>28000</v>
      </c>
      <c r="N171" s="9" t="s">
        <v>165</v>
      </c>
      <c r="O171" s="26">
        <v>58005463</v>
      </c>
      <c r="Q171" t="s">
        <v>165</v>
      </c>
      <c r="R171" s="28">
        <v>63177068175</v>
      </c>
    </row>
    <row r="172" spans="2:18">
      <c r="B172" s="32" t="s">
        <v>793</v>
      </c>
      <c r="C172" s="14">
        <v>76.900000000000006</v>
      </c>
      <c r="E172" s="9" t="s">
        <v>793</v>
      </c>
      <c r="F172" s="10">
        <v>0.433</v>
      </c>
      <c r="H172" s="9" t="s">
        <v>793</v>
      </c>
      <c r="I172" s="10">
        <v>113.27</v>
      </c>
      <c r="K172" s="9" t="s">
        <v>793</v>
      </c>
      <c r="L172" s="10">
        <v>455000</v>
      </c>
      <c r="N172" s="9" t="s">
        <v>793</v>
      </c>
      <c r="O172" s="26">
        <v>69625582</v>
      </c>
      <c r="Q172" t="s">
        <v>793</v>
      </c>
      <c r="R172" s="28">
        <v>543649976166</v>
      </c>
    </row>
    <row r="173" spans="2:18">
      <c r="B173" s="32" t="s">
        <v>709</v>
      </c>
      <c r="C173" s="14">
        <v>73.8</v>
      </c>
      <c r="E173" s="9" t="s">
        <v>709</v>
      </c>
      <c r="F173" s="10">
        <v>1.4E-2</v>
      </c>
      <c r="H173" s="9" t="s">
        <v>709</v>
      </c>
      <c r="I173" s="10">
        <v>116.22</v>
      </c>
      <c r="K173" s="9" t="s">
        <v>709</v>
      </c>
      <c r="L173" s="10">
        <v>1000</v>
      </c>
      <c r="N173" s="9" t="s">
        <v>709</v>
      </c>
      <c r="O173" s="26">
        <v>389482</v>
      </c>
      <c r="Q173" t="s">
        <v>709</v>
      </c>
      <c r="R173" s="28">
        <v>12827000000</v>
      </c>
    </row>
    <row r="174" spans="2:18">
      <c r="B174" s="32" t="s">
        <v>246</v>
      </c>
      <c r="C174" s="14">
        <v>61.7</v>
      </c>
      <c r="E174" s="9" t="s">
        <v>246</v>
      </c>
      <c r="F174" s="10">
        <v>0.59799999999999998</v>
      </c>
      <c r="H174" s="9" t="s">
        <v>246</v>
      </c>
      <c r="I174" s="10">
        <v>172.73</v>
      </c>
      <c r="K174" s="9" t="s">
        <v>246</v>
      </c>
      <c r="L174" s="10">
        <v>1000</v>
      </c>
      <c r="N174" s="9" t="s">
        <v>246</v>
      </c>
      <c r="O174" s="26">
        <v>2347706</v>
      </c>
      <c r="Q174" t="s">
        <v>246</v>
      </c>
      <c r="R174" s="28">
        <v>1763819048</v>
      </c>
    </row>
    <row r="175" spans="2:18">
      <c r="B175" s="32" t="s">
        <v>788</v>
      </c>
      <c r="C175" s="14">
        <v>60.8</v>
      </c>
      <c r="E175" s="9" t="s">
        <v>788</v>
      </c>
      <c r="F175" s="10">
        <v>0.70199999999999996</v>
      </c>
      <c r="H175" s="9" t="s">
        <v>788</v>
      </c>
      <c r="I175" s="10">
        <v>113.3</v>
      </c>
      <c r="K175" s="9" t="s">
        <v>788</v>
      </c>
      <c r="L175" s="10">
        <v>10000</v>
      </c>
      <c r="N175" s="9" t="s">
        <v>788</v>
      </c>
      <c r="O175" s="26">
        <v>8082366</v>
      </c>
      <c r="Q175" t="s">
        <v>788</v>
      </c>
      <c r="R175" s="28">
        <v>5459979417</v>
      </c>
    </row>
    <row r="176" spans="2:18">
      <c r="B176" s="32" t="s">
        <v>597</v>
      </c>
      <c r="C176" s="14">
        <v>70.8</v>
      </c>
      <c r="E176" s="9" t="s">
        <v>597</v>
      </c>
      <c r="F176" s="10">
        <v>0.45800000000000002</v>
      </c>
      <c r="H176" s="9" t="s">
        <v>597</v>
      </c>
      <c r="I176" s="10">
        <v>121.09</v>
      </c>
      <c r="K176" s="9" t="s">
        <v>597</v>
      </c>
      <c r="L176" s="10"/>
      <c r="N176" s="9" t="s">
        <v>597</v>
      </c>
      <c r="O176" s="26">
        <v>100209</v>
      </c>
      <c r="Q176" t="s">
        <v>597</v>
      </c>
      <c r="R176" s="28">
        <v>450353314</v>
      </c>
    </row>
    <row r="177" spans="2:19">
      <c r="B177" s="32" t="s">
        <v>417</v>
      </c>
      <c r="C177" s="14">
        <v>73.400000000000006</v>
      </c>
      <c r="E177" s="9" t="s">
        <v>417</v>
      </c>
      <c r="F177" s="10">
        <v>0.105</v>
      </c>
      <c r="H177" s="9" t="s">
        <v>417</v>
      </c>
      <c r="I177" s="10">
        <v>141.75</v>
      </c>
      <c r="K177" s="9" t="s">
        <v>417</v>
      </c>
      <c r="L177" s="10">
        <v>4000</v>
      </c>
      <c r="N177" s="9" t="s">
        <v>417</v>
      </c>
      <c r="O177" s="26">
        <v>1394973</v>
      </c>
      <c r="Q177" t="s">
        <v>417</v>
      </c>
      <c r="R177" s="28">
        <v>24100202834</v>
      </c>
    </row>
    <row r="178" spans="2:19">
      <c r="B178" s="32" t="s">
        <v>337</v>
      </c>
      <c r="C178" s="14">
        <v>76.5</v>
      </c>
      <c r="E178" s="9" t="s">
        <v>337</v>
      </c>
      <c r="F178" s="10">
        <v>0.64800000000000002</v>
      </c>
      <c r="H178" s="9" t="s">
        <v>337</v>
      </c>
      <c r="I178" s="10">
        <v>155.33000000000001</v>
      </c>
      <c r="K178" s="9" t="s">
        <v>337</v>
      </c>
      <c r="L178" s="10">
        <v>48000</v>
      </c>
      <c r="N178" s="9" t="s">
        <v>337</v>
      </c>
      <c r="O178" s="26">
        <v>11694719</v>
      </c>
      <c r="Q178" t="s">
        <v>337</v>
      </c>
      <c r="R178" s="28">
        <v>38797709924</v>
      </c>
    </row>
    <row r="179" spans="2:19">
      <c r="B179" s="32" t="s">
        <v>114</v>
      </c>
      <c r="C179" s="14">
        <v>77.400000000000006</v>
      </c>
      <c r="E179" s="9" t="s">
        <v>114</v>
      </c>
      <c r="F179" s="10">
        <v>0.498</v>
      </c>
      <c r="H179" s="9" t="s">
        <v>114</v>
      </c>
      <c r="I179" s="10">
        <v>234.44</v>
      </c>
      <c r="K179" s="9" t="s">
        <v>114</v>
      </c>
      <c r="L179" s="10">
        <v>512000</v>
      </c>
      <c r="N179" s="9" t="s">
        <v>114</v>
      </c>
      <c r="O179" s="26">
        <v>83429615</v>
      </c>
      <c r="Q179" t="s">
        <v>114</v>
      </c>
      <c r="R179" s="28">
        <v>754411708203</v>
      </c>
    </row>
    <row r="180" spans="2:19">
      <c r="B180" s="32" t="s">
        <v>1029</v>
      </c>
      <c r="C180" s="14">
        <v>68.099999999999994</v>
      </c>
      <c r="E180" s="9" t="s">
        <v>1029</v>
      </c>
      <c r="F180" s="10">
        <v>0.72</v>
      </c>
      <c r="H180" s="9" t="s">
        <v>1029</v>
      </c>
      <c r="I180" s="10"/>
      <c r="K180" s="9" t="s">
        <v>1029</v>
      </c>
      <c r="L180" s="10">
        <v>42000</v>
      </c>
      <c r="N180" s="9" t="s">
        <v>1029</v>
      </c>
      <c r="O180" s="26">
        <v>5942089</v>
      </c>
      <c r="Q180" t="s">
        <v>1029</v>
      </c>
      <c r="R180" s="28">
        <v>40761142857</v>
      </c>
    </row>
    <row r="181" spans="2:19">
      <c r="B181" s="32" t="s">
        <v>1034</v>
      </c>
      <c r="E181" s="9" t="s">
        <v>1034</v>
      </c>
      <c r="F181" s="10">
        <v>0.6</v>
      </c>
      <c r="H181" s="9" t="s">
        <v>1034</v>
      </c>
      <c r="I181" s="10"/>
      <c r="K181" s="9" t="s">
        <v>1034</v>
      </c>
      <c r="L181" s="10"/>
      <c r="N181" s="9" t="s">
        <v>1034</v>
      </c>
      <c r="O181" s="26">
        <v>11646</v>
      </c>
      <c r="Q181" t="s">
        <v>1034</v>
      </c>
      <c r="R181" s="28">
        <v>47271463</v>
      </c>
    </row>
    <row r="182" spans="2:19">
      <c r="B182" s="32" t="s">
        <v>240</v>
      </c>
      <c r="C182" s="14">
        <v>63</v>
      </c>
      <c r="E182" s="9" t="s">
        <v>240</v>
      </c>
      <c r="F182" s="10">
        <v>0.71899999999999997</v>
      </c>
      <c r="H182" s="9" t="s">
        <v>240</v>
      </c>
      <c r="I182" s="10">
        <v>173.87</v>
      </c>
      <c r="K182" s="9" t="s">
        <v>240</v>
      </c>
      <c r="L182" s="10">
        <v>46000</v>
      </c>
      <c r="N182" s="9" t="s">
        <v>240</v>
      </c>
      <c r="O182" s="26">
        <v>44269594</v>
      </c>
      <c r="Q182" t="s">
        <v>240</v>
      </c>
      <c r="R182" s="28">
        <v>34387229486</v>
      </c>
    </row>
    <row r="183" spans="2:19">
      <c r="B183" s="32" t="s">
        <v>80</v>
      </c>
      <c r="C183" s="14">
        <v>71.599999999999994</v>
      </c>
      <c r="E183" s="9" t="s">
        <v>80</v>
      </c>
      <c r="F183" s="10">
        <v>0.71699999999999997</v>
      </c>
      <c r="H183" s="9" t="s">
        <v>80</v>
      </c>
      <c r="I183" s="10">
        <v>281.66000000000003</v>
      </c>
      <c r="K183" s="9" t="s">
        <v>80</v>
      </c>
      <c r="L183" s="10">
        <v>297000</v>
      </c>
      <c r="N183" s="9" t="s">
        <v>80</v>
      </c>
      <c r="O183" s="26">
        <v>44385155</v>
      </c>
      <c r="Q183" t="s">
        <v>80</v>
      </c>
      <c r="R183" s="28">
        <v>153781069118</v>
      </c>
    </row>
    <row r="184" spans="2:19">
      <c r="B184" s="32" t="s">
        <v>744</v>
      </c>
      <c r="C184" s="14">
        <v>77.8</v>
      </c>
      <c r="E184" s="9" t="s">
        <v>744</v>
      </c>
      <c r="F184" s="10">
        <v>5.5E-2</v>
      </c>
      <c r="H184" s="9" t="s">
        <v>744</v>
      </c>
      <c r="I184" s="10">
        <v>114.52</v>
      </c>
      <c r="K184" s="9" t="s">
        <v>744</v>
      </c>
      <c r="L184" s="10">
        <v>63000</v>
      </c>
      <c r="N184" s="9" t="s">
        <v>744</v>
      </c>
      <c r="O184" s="26">
        <v>9770529</v>
      </c>
      <c r="Q184" t="s">
        <v>744</v>
      </c>
      <c r="R184" s="28">
        <v>421142267938</v>
      </c>
    </row>
    <row r="185" spans="2:19">
      <c r="B185" s="32" t="s">
        <v>624</v>
      </c>
      <c r="C185" s="14">
        <v>81.3</v>
      </c>
      <c r="E185" s="9" t="s">
        <v>624</v>
      </c>
      <c r="F185" s="10">
        <v>0.71699999999999997</v>
      </c>
      <c r="H185" s="9" t="s">
        <v>624</v>
      </c>
      <c r="I185" s="10">
        <v>119.62</v>
      </c>
      <c r="K185" s="9" t="s">
        <v>624</v>
      </c>
      <c r="L185" s="10">
        <v>148000</v>
      </c>
      <c r="N185" s="9" t="s">
        <v>624</v>
      </c>
      <c r="O185" s="26">
        <v>66834405</v>
      </c>
      <c r="Q185" t="s">
        <v>624</v>
      </c>
      <c r="R185" s="28">
        <v>2827113184696</v>
      </c>
    </row>
    <row r="186" spans="2:19">
      <c r="B186" s="32" t="s">
        <v>672</v>
      </c>
      <c r="C186" s="14">
        <v>78.5</v>
      </c>
      <c r="E186" s="9" t="s">
        <v>672</v>
      </c>
      <c r="F186" s="10">
        <v>0.44400000000000001</v>
      </c>
      <c r="H186" s="9" t="s">
        <v>672</v>
      </c>
      <c r="I186" s="10">
        <v>117.24</v>
      </c>
      <c r="K186" s="9" t="s">
        <v>672</v>
      </c>
      <c r="L186" s="10">
        <v>1359000</v>
      </c>
      <c r="N186" s="9" t="s">
        <v>672</v>
      </c>
      <c r="O186" s="26">
        <v>328239523</v>
      </c>
      <c r="Q186" t="s">
        <v>672</v>
      </c>
      <c r="R186" s="28">
        <v>21427700000000</v>
      </c>
    </row>
    <row r="187" spans="2:19">
      <c r="B187" s="32" t="s">
        <v>145</v>
      </c>
      <c r="C187" s="14">
        <v>77.8</v>
      </c>
      <c r="E187" s="9" t="s">
        <v>145</v>
      </c>
      <c r="F187" s="10">
        <v>0.82599999999999996</v>
      </c>
      <c r="H187" s="9" t="s">
        <v>145</v>
      </c>
      <c r="I187" s="10">
        <v>202.92</v>
      </c>
      <c r="K187" s="9" t="s">
        <v>145</v>
      </c>
      <c r="L187" s="10">
        <v>22000</v>
      </c>
      <c r="N187" s="9" t="s">
        <v>145</v>
      </c>
      <c r="O187" s="26">
        <v>3461734</v>
      </c>
      <c r="Q187" t="s">
        <v>145</v>
      </c>
      <c r="R187" s="28">
        <v>56045912952</v>
      </c>
    </row>
    <row r="188" spans="2:19">
      <c r="B188" s="32" t="s">
        <v>1038</v>
      </c>
      <c r="C188" s="14">
        <v>71.599999999999994</v>
      </c>
      <c r="E188" s="9" t="s">
        <v>1038</v>
      </c>
      <c r="F188" s="10">
        <v>0.629</v>
      </c>
      <c r="H188" s="9" t="s">
        <v>1038</v>
      </c>
      <c r="I188" s="10"/>
      <c r="K188" s="9" t="s">
        <v>1038</v>
      </c>
      <c r="L188" s="10">
        <v>68000</v>
      </c>
      <c r="N188" s="9" t="s">
        <v>1038</v>
      </c>
      <c r="O188" s="26">
        <v>33580650</v>
      </c>
      <c r="Q188" t="s">
        <v>1038</v>
      </c>
      <c r="R188" s="28">
        <v>57921286440</v>
      </c>
    </row>
    <row r="189" spans="2:19">
      <c r="B189" s="32" t="s">
        <v>677</v>
      </c>
      <c r="C189" s="14">
        <v>70.3</v>
      </c>
      <c r="E189" s="9" t="s">
        <v>677</v>
      </c>
      <c r="F189" s="10">
        <v>0.153</v>
      </c>
      <c r="H189" s="9" t="s">
        <v>677</v>
      </c>
      <c r="I189" s="10">
        <v>117.13</v>
      </c>
      <c r="K189" s="9" t="s">
        <v>677</v>
      </c>
      <c r="L189" s="10"/>
      <c r="N189" s="9" t="s">
        <v>677</v>
      </c>
      <c r="O189" s="26">
        <v>299882</v>
      </c>
      <c r="Q189" t="s">
        <v>677</v>
      </c>
      <c r="R189" s="28">
        <v>917058851</v>
      </c>
    </row>
    <row r="190" spans="2:19">
      <c r="B190" s="32" t="s">
        <v>996</v>
      </c>
      <c r="E190" s="9" t="s">
        <v>996</v>
      </c>
      <c r="F190" s="10"/>
      <c r="H190" s="9" t="s">
        <v>996</v>
      </c>
      <c r="I190" s="10"/>
      <c r="K190" s="9" t="s">
        <v>996</v>
      </c>
      <c r="L190" s="10"/>
      <c r="N190" s="9" t="s">
        <v>996</v>
      </c>
      <c r="O190" s="26">
        <v>836</v>
      </c>
      <c r="Q190" t="s">
        <v>996</v>
      </c>
      <c r="R190" s="28"/>
    </row>
    <row r="191" spans="2:19">
      <c r="B191" s="32" t="s">
        <v>41</v>
      </c>
      <c r="C191" s="14">
        <v>72.099999999999994</v>
      </c>
      <c r="E191" s="9" t="s">
        <v>41</v>
      </c>
      <c r="F191" s="10">
        <v>0.245</v>
      </c>
      <c r="H191" s="9" t="s">
        <v>41</v>
      </c>
      <c r="I191" s="10">
        <v>2740.27</v>
      </c>
      <c r="K191" s="9" t="s">
        <v>41</v>
      </c>
      <c r="L191" s="10">
        <v>343000</v>
      </c>
      <c r="N191" s="9" t="s">
        <v>41</v>
      </c>
      <c r="O191" s="26">
        <v>28515829</v>
      </c>
      <c r="Q191" t="s">
        <v>41</v>
      </c>
      <c r="R191" s="28">
        <v>482359318768</v>
      </c>
    </row>
    <row r="192" spans="2:19">
      <c r="B192" s="32" t="s">
        <v>278</v>
      </c>
      <c r="C192" s="14">
        <v>75.3</v>
      </c>
      <c r="E192" s="9" t="s">
        <v>278</v>
      </c>
      <c r="F192" s="10">
        <v>0.39300000000000002</v>
      </c>
      <c r="H192" s="9" t="s">
        <v>278</v>
      </c>
      <c r="I192" s="10">
        <v>163.52000000000001</v>
      </c>
      <c r="K192" s="9" t="s">
        <v>278</v>
      </c>
      <c r="L192" s="10">
        <v>522000</v>
      </c>
      <c r="N192" s="9" t="s">
        <v>278</v>
      </c>
      <c r="O192" s="26">
        <v>96462106</v>
      </c>
      <c r="Q192" t="s">
        <v>278</v>
      </c>
      <c r="R192" s="28">
        <v>261921244843</v>
      </c>
      <c r="S192" s="23"/>
    </row>
    <row r="193" spans="2:18">
      <c r="B193" s="32" t="s">
        <v>304</v>
      </c>
      <c r="C193" s="14">
        <v>66.099999999999994</v>
      </c>
      <c r="E193" s="9" t="s">
        <v>304</v>
      </c>
      <c r="F193" s="10">
        <v>0.44600000000000001</v>
      </c>
      <c r="H193" s="9" t="s">
        <v>304</v>
      </c>
      <c r="I193" s="10">
        <v>157.58000000000001</v>
      </c>
      <c r="K193" s="9" t="s">
        <v>304</v>
      </c>
      <c r="L193" s="10">
        <v>40000</v>
      </c>
      <c r="N193" s="9" t="s">
        <v>304</v>
      </c>
      <c r="O193" s="26">
        <v>29161922</v>
      </c>
      <c r="Q193" t="s">
        <v>304</v>
      </c>
      <c r="R193" s="28">
        <v>26914402224</v>
      </c>
    </row>
    <row r="194" spans="2:18">
      <c r="B194" s="32" t="s">
        <v>139</v>
      </c>
      <c r="C194" s="14">
        <v>63.5</v>
      </c>
      <c r="E194" s="9" t="s">
        <v>139</v>
      </c>
      <c r="F194" s="10">
        <v>0.32100000000000001</v>
      </c>
      <c r="H194" s="9" t="s">
        <v>139</v>
      </c>
      <c r="I194" s="10">
        <v>212.31</v>
      </c>
      <c r="K194" s="9" t="s">
        <v>139</v>
      </c>
      <c r="L194" s="10">
        <v>16000</v>
      </c>
      <c r="N194" s="9" t="s">
        <v>139</v>
      </c>
      <c r="O194" s="26">
        <v>17861030</v>
      </c>
      <c r="Q194" t="s">
        <v>139</v>
      </c>
      <c r="R194" s="28">
        <v>23064722446</v>
      </c>
    </row>
    <row r="195" spans="2:18">
      <c r="B195" s="32" t="s">
        <v>921</v>
      </c>
      <c r="C195" s="14">
        <v>61.2</v>
      </c>
      <c r="E195" s="9" t="s">
        <v>921</v>
      </c>
      <c r="F195" s="10">
        <v>0.41899999999999998</v>
      </c>
      <c r="H195" s="9" t="s">
        <v>921</v>
      </c>
      <c r="I195" s="10">
        <v>105.51</v>
      </c>
      <c r="K195" s="9" t="s">
        <v>921</v>
      </c>
      <c r="L195" s="10">
        <v>51000</v>
      </c>
      <c r="N195" s="9" t="s">
        <v>921</v>
      </c>
      <c r="O195" s="26">
        <v>14645468</v>
      </c>
      <c r="Q195" t="s">
        <v>921</v>
      </c>
      <c r="R195" s="28">
        <v>21440758800</v>
      </c>
    </row>
    <row r="196" spans="2:18">
      <c r="B196" s="32" t="s">
        <v>1044</v>
      </c>
      <c r="C196" s="14">
        <v>72.35080213903737</v>
      </c>
      <c r="E196" s="9" t="s">
        <v>1044</v>
      </c>
      <c r="F196" s="10">
        <v>0.39055614973262059</v>
      </c>
      <c r="H196" s="9" t="s">
        <v>1044</v>
      </c>
      <c r="I196" s="11">
        <v>190.49129943502825</v>
      </c>
      <c r="K196" s="9" t="s">
        <v>1044</v>
      </c>
      <c r="L196" s="10">
        <v>159270.76023391812</v>
      </c>
      <c r="N196" s="9" t="s">
        <v>1044</v>
      </c>
      <c r="O196" s="26">
        <v>7639730762</v>
      </c>
      <c r="Q196" t="s">
        <v>1044</v>
      </c>
      <c r="R196" s="28">
        <v>479779583091.17706</v>
      </c>
    </row>
    <row r="197" spans="2:18">
      <c r="C197" s="24">
        <f>GETPIVOTDATA("Life expectancy",$B$1)</f>
        <v>72.35080213903737</v>
      </c>
      <c r="F197" s="22">
        <f>GETPIVOTDATA("Agricultural Land( %)",$E$1)</f>
        <v>0.39055614973262059</v>
      </c>
      <c r="O197" s="19">
        <f>GETPIVOTDATA("Population",$N$1)</f>
        <v>7639730762</v>
      </c>
    </row>
    <row r="198" spans="2:18">
      <c r="C198" s="24">
        <f>100-C197</f>
        <v>27.64919786096263</v>
      </c>
      <c r="F198" s="22">
        <f>100%-F197</f>
        <v>0.60944385026737935</v>
      </c>
      <c r="R198" s="27">
        <f>GETPIVOTDATA("GDP",$Q$1)</f>
        <v>479779583091.17706</v>
      </c>
    </row>
    <row r="215" spans="20:20">
      <c r="T215" s="23"/>
    </row>
  </sheetData>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World_Data</vt:lpstr>
      <vt:lpstr>Dashboard</vt:lpstr>
      <vt:lpstr>Pivot Tables</vt:lpstr>
      <vt:lpstr>MAP</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Chibuzor</dc:creator>
  <cp:lastModifiedBy>David Chibuzor</cp:lastModifiedBy>
  <cp:lastPrinted>2024-10-22T18:28:23Z</cp:lastPrinted>
  <dcterms:created xsi:type="dcterms:W3CDTF">2024-09-01T23:05:30Z</dcterms:created>
  <dcterms:modified xsi:type="dcterms:W3CDTF">2025-09-15T23:28:25Z</dcterms:modified>
</cp:coreProperties>
</file>